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Default Extension="bin" ContentType="application/vnd.openxmlformats-officedocument.spreadsheetml.printerSettings"/>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codeName="ThisWorkbook" defaultThemeVersion="124226"/>
  <bookViews>
    <workbookView xWindow="12480" yWindow="-15" windowWidth="12810" windowHeight="8865" tabRatio="906" firstSheet="14" activeTab="19"/>
  </bookViews>
  <sheets>
    <sheet name="S" sheetId="25977" r:id="rId2"/>
    <sheet name="A 1" sheetId="25983" r:id="rId3"/>
    <sheet name="A 2" sheetId="25956" r:id="rId4"/>
    <sheet name="A 3" sheetId="25980" r:id="rId5"/>
    <sheet name="A 4" sheetId="18033" r:id="rId6"/>
    <sheet name="A 5" sheetId="18035" r:id="rId7"/>
    <sheet name="A 6" sheetId="18038" r:id="rId8"/>
    <sheet name="A 7" sheetId="25917" r:id="rId9"/>
    <sheet name="A 8" sheetId="25982" r:id="rId10"/>
    <sheet name="A.1" sheetId="25984" r:id="rId11"/>
    <sheet name="A.2" sheetId="25985" r:id="rId12"/>
    <sheet name="A.4" sheetId="25986" r:id="rId13"/>
    <sheet name="A.5" sheetId="25987" r:id="rId14"/>
    <sheet name="A.6" sheetId="25988" r:id="rId15"/>
    <sheet name="A.7" sheetId="25989" r:id="rId16"/>
    <sheet name="A.9" sheetId="25990" r:id="rId17"/>
    <sheet name="A.10" sheetId="25991" r:id="rId18"/>
    <sheet name="A.11" sheetId="25992" r:id="rId19"/>
    <sheet name="A.12" sheetId="25993" r:id="rId20"/>
    <sheet name="A.13" sheetId="25994" r:id="rId21"/>
  </sheets>
  <externalReferences>
    <externalReference r:id="rId24"/>
    <externalReference r:id="rId25"/>
    <externalReference r:id="rId26"/>
    <externalReference r:id="rId27"/>
  </externalReferences>
  <definedNames>
    <definedName name="_1ZO_TISK">#N/A</definedName>
    <definedName name="_2.1.93">#REF!</definedName>
    <definedName name="_2.1.94">#REF!</definedName>
    <definedName name="_2ZO_GTISK">#N/A</definedName>
    <definedName name="_3ZO">#N/A</definedName>
    <definedName name="_4.1.99">#REF!</definedName>
    <definedName name="_Fill" hidden="1">#REF!</definedName>
    <definedName name="a">'[3]muži'!$A$1:$AX$92</definedName>
    <definedName name="asasdasd">'[3]muži'!$A$1:$AX$92</definedName>
    <definedName name="cc">#REF!</definedName>
    <definedName name="celkový">#REF!</definedName>
    <definedName name="celkový2">#REF!</definedName>
    <definedName name="celkový3">#REF!</definedName>
    <definedName name="cgb">#REF!</definedName>
    <definedName name="cge">#REF!</definedName>
    <definedName name="cgr">#REF!</definedName>
    <definedName name="Datova_oblast">#REF!</definedName>
    <definedName name="fg">#REF!</definedName>
    <definedName name="G_dluh">#REF!</definedName>
    <definedName name="ggb">#REF!</definedName>
    <definedName name="ggbeu">#REF!</definedName>
    <definedName name="ggblg">#REF!</definedName>
    <definedName name="ggbls">#REF!</definedName>
    <definedName name="ggbss">#REF!</definedName>
    <definedName name="h">#REF!</definedName>
    <definedName name="hovno">#REF!</definedName>
    <definedName name="io">#REF!</definedName>
    <definedName name="kl">#REF!</definedName>
    <definedName name="konsolidace3">#REF!</definedName>
    <definedName name="Novy_rok">#REF!</definedName>
    <definedName name="Oblast_kopirovani">#REF!</definedName>
    <definedName name="Oblast_vkladani">#REF!</definedName>
    <definedName name="other">#REF!</definedName>
    <definedName name="PodilRezervNaDovozu">#REF!</definedName>
    <definedName name="Q">#REF!</definedName>
  </definedNames>
  <calcPr fullCalcOnLoad="1"/>
</workbook>
</file>

<file path=xl/sharedStrings.xml><?xml version="1.0" encoding="utf-8"?>
<sst xmlns="http://schemas.openxmlformats.org/spreadsheetml/2006/main" count="832" uniqueCount="371">
  <si>
    <t>P.3</t>
  </si>
  <si>
    <t>B1*g</t>
  </si>
  <si>
    <t>P.6</t>
  </si>
  <si>
    <t>P.7</t>
  </si>
  <si>
    <t>B.11</t>
  </si>
  <si>
    <t>B.9</t>
  </si>
  <si>
    <t>P.52+P.53</t>
  </si>
  <si>
    <t>Obsah:</t>
  </si>
  <si>
    <t>P.51</t>
  </si>
  <si>
    <t>-</t>
  </si>
  <si>
    <t>References:</t>
  </si>
  <si>
    <t xml:space="preserve">Current update: </t>
  </si>
  <si>
    <t>Convergence Programme CR</t>
  </si>
  <si>
    <t>Table Annex</t>
  </si>
  <si>
    <t>Table 1d: Sectoral Balances</t>
  </si>
  <si>
    <t>Table 1c: Labour Market Developments</t>
  </si>
  <si>
    <t>Table 1b: Price Developments</t>
  </si>
  <si>
    <t>Table 1a: Macroeconomic Prospects</t>
  </si>
  <si>
    <t>Level</t>
  </si>
  <si>
    <t>1. Real GDP</t>
  </si>
  <si>
    <t xml:space="preserve">2. Nominal GDP </t>
  </si>
  <si>
    <t>Components of real GDP</t>
  </si>
  <si>
    <t>3. Private consumption expenditure</t>
  </si>
  <si>
    <t>4. Government consumption expenditure</t>
  </si>
  <si>
    <t>5. Gross fixed capital formation</t>
  </si>
  <si>
    <r>
      <t>6. Changes in inventories and net acquis. of valuables</t>
    </r>
    <r>
      <rPr>
        <sz val="8"/>
        <rFont val="Calibri"/>
        <family val="2"/>
        <charset val="238"/>
      </rPr>
      <t xml:space="preserve"> (% of GDP)</t>
    </r>
  </si>
  <si>
    <t>7. Exports of goods and services</t>
  </si>
  <si>
    <t>8. Imports of goods and services</t>
  </si>
  <si>
    <t>Contributions to real GDP growth</t>
  </si>
  <si>
    <t xml:space="preserve">9. Final domestic demand </t>
  </si>
  <si>
    <t xml:space="preserve">10. Changes in inventories and net acquis. of valuables </t>
  </si>
  <si>
    <t xml:space="preserve">11. External balance of goods and services </t>
  </si>
  <si>
    <t>1. Net lending/borrowing vis-à-vis the rest of the world</t>
  </si>
  <si>
    <r>
      <t>of which</t>
    </r>
    <r>
      <rPr>
        <sz val="8"/>
        <rFont val="Calibri"/>
        <family val="2"/>
        <charset val="238"/>
      </rPr>
      <t>: Balance on goods and services</t>
    </r>
  </si>
  <si>
    <r>
      <t>of which</t>
    </r>
    <r>
      <rPr>
        <sz val="8"/>
        <rFont val="Calibri"/>
        <family val="2"/>
        <charset val="238"/>
      </rPr>
      <t>: Balance of primary incomes and transfers</t>
    </r>
  </si>
  <si>
    <r>
      <t>of which</t>
    </r>
    <r>
      <rPr>
        <sz val="8"/>
        <rFont val="Calibri"/>
        <family val="2"/>
        <charset val="238"/>
      </rPr>
      <t>: Capital account</t>
    </r>
  </si>
  <si>
    <t>2. Net lending/borrowing of the private sector</t>
  </si>
  <si>
    <t>3. Net lending/borrowing of general government</t>
  </si>
  <si>
    <t>4. Statistical discrepancy</t>
  </si>
  <si>
    <t>ESA Code</t>
  </si>
  <si>
    <t>in % of GDP</t>
  </si>
  <si>
    <t>(level in CZK billion, growth in %, contributions to growth in p.p.)</t>
  </si>
  <si>
    <t>(Growth in %)</t>
  </si>
  <si>
    <t>(level in CZK billion, others in % of GDP)</t>
  </si>
  <si>
    <t>Table 2a: General Government Budgetary Prospects</t>
  </si>
  <si>
    <t>General government (S.13)</t>
  </si>
  <si>
    <t>Components of revenues</t>
  </si>
  <si>
    <t>Components of expenditures</t>
  </si>
  <si>
    <t>(in % of GDP)</t>
  </si>
  <si>
    <t>Code</t>
  </si>
  <si>
    <t>Contributions to changes in gross debt</t>
  </si>
  <si>
    <r>
      <t>7. Net financial debt</t>
    </r>
    <r>
      <rPr>
        <vertAlign val="superscript"/>
        <sz val="8"/>
        <rFont val="Calibri"/>
        <family val="2"/>
        <charset val="238"/>
      </rPr>
      <t xml:space="preserve"> 1)</t>
    </r>
  </si>
  <si>
    <r>
      <t>8. Debt amortization (existing bonds) since the end of the previous year</t>
    </r>
    <r>
      <rPr>
        <sz val="8"/>
        <rFont val="Calibri"/>
        <family val="2"/>
        <charset val="238"/>
      </rPr>
      <t xml:space="preserve"> </t>
    </r>
    <r>
      <rPr>
        <vertAlign val="superscript"/>
        <sz val="8"/>
        <rFont val="Calibri"/>
        <family val="2"/>
        <charset val="238"/>
      </rPr>
      <t>2)</t>
    </r>
  </si>
  <si>
    <r>
      <t>10. Average maturity</t>
    </r>
    <r>
      <rPr>
        <vertAlign val="superscript"/>
        <sz val="8"/>
        <rFont val="Calibri"/>
        <family val="2"/>
        <charset val="238"/>
      </rPr>
      <t xml:space="preserve"> 2)</t>
    </r>
  </si>
  <si>
    <t>(growth in %, output gap in % of potential GDP, contributions in p.p., other in % of GDP)</t>
  </si>
  <si>
    <t>(GDP growth in %, general government balance and debt in % of GDP)</t>
  </si>
  <si>
    <t>Total revenue</t>
  </si>
  <si>
    <t>Assumptions</t>
  </si>
  <si>
    <t>(expenditures and revenues in % of GDP, growth and rates in %)</t>
  </si>
  <si>
    <t>(interest rates and growth in %)</t>
  </si>
  <si>
    <t>Ministry of finance of the Czech Republic</t>
  </si>
  <si>
    <t>Table Annex (after Code of Conduct)</t>
  </si>
  <si>
    <t>Table 2b: No‐policy Change Projections</t>
  </si>
  <si>
    <t>Table 2c: Amounts to Be Excluded from the Expenditure Benchmark</t>
  </si>
  <si>
    <t>Table 3: General Government Expenditure by Function (COFOG)</t>
  </si>
  <si>
    <t>Table 4: General Government Debt Developments</t>
  </si>
  <si>
    <t>Table 5: Cyclical Developments</t>
  </si>
  <si>
    <t>Table 6: Divergence from Previous Update</t>
  </si>
  <si>
    <t>Table 7: Long-term Sustainability of Public Finances</t>
  </si>
  <si>
    <t>Table 7a: Contingent Liabilities</t>
  </si>
  <si>
    <t>Table 8: Basic Assumptions</t>
  </si>
  <si>
    <t>(indices 2010=100, growth in %)</t>
  </si>
  <si>
    <t>D.41</t>
  </si>
  <si>
    <t>(in % of GDP, average maturity in years, contributions in % of debt)</t>
  </si>
  <si>
    <t>Net lending (+)/borrowing (-) (B.9) by sub-sectors</t>
  </si>
  <si>
    <r>
      <t>9. Foreign-currency exposition of the state debt</t>
    </r>
    <r>
      <rPr>
        <vertAlign val="superscript"/>
        <sz val="8"/>
        <rFont val="Calibri"/>
        <family val="2"/>
        <charset val="238"/>
      </rPr>
      <t xml:space="preserve"> 2) 3)</t>
    </r>
  </si>
  <si>
    <t>Table A-1: General Government Revenue</t>
  </si>
  <si>
    <t>CZK bn</t>
  </si>
  <si>
    <t>Current taxes on income, wealth, etc.</t>
  </si>
  <si>
    <r>
      <t>Social contributions</t>
    </r>
    <r>
      <rPr>
        <vertAlign val="superscript"/>
        <sz val="8"/>
        <rFont val="Calibri"/>
        <family val="2"/>
      </rPr>
      <t>1)</t>
    </r>
  </si>
  <si>
    <r>
      <t>Taxes on production and imports</t>
    </r>
    <r>
      <rPr>
        <vertAlign val="superscript"/>
        <sz val="8"/>
        <rFont val="Calibri"/>
        <family val="2"/>
      </rPr>
      <t>2)</t>
    </r>
  </si>
  <si>
    <r>
      <t>Capital taxes</t>
    </r>
    <r>
      <rPr>
        <vertAlign val="superscript"/>
        <sz val="8"/>
        <rFont val="Calibri"/>
        <family val="2"/>
      </rPr>
      <t>3)</t>
    </r>
  </si>
  <si>
    <t xml:space="preserve">Property income </t>
  </si>
  <si>
    <t xml:space="preserve">Interest </t>
  </si>
  <si>
    <t>Other property income</t>
  </si>
  <si>
    <r>
      <t>Sales</t>
    </r>
    <r>
      <rPr>
        <vertAlign val="superscript"/>
        <sz val="8"/>
        <rFont val="Calibri"/>
        <family val="2"/>
      </rPr>
      <t>4)</t>
    </r>
  </si>
  <si>
    <t xml:space="preserve">Other current transfers and subsidies </t>
  </si>
  <si>
    <t xml:space="preserve">Investment grants </t>
  </si>
  <si>
    <t xml:space="preserve">Other capital transfers </t>
  </si>
  <si>
    <r>
      <t>Note: Time series contains a break between 2010</t>
    </r>
    <r>
      <rPr>
        <sz val="7"/>
        <rFont val="Calibri"/>
        <family val="2"/>
        <charset val="238"/>
      </rPr>
      <t>–</t>
    </r>
    <r>
      <rPr>
        <i/>
        <sz val="7"/>
        <rFont val="Calibri"/>
        <family val="2"/>
        <charset val="238"/>
      </rPr>
      <t>2011 because of a methodical change in sectorisation.</t>
    </r>
  </si>
  <si>
    <r>
      <t xml:space="preserve">1) </t>
    </r>
    <r>
      <rPr>
        <i/>
        <sz val="7"/>
        <rFont val="Calibri"/>
        <family val="2"/>
        <charset val="238"/>
      </rPr>
      <t>Compulsory and voluntary payments of employers (on behalf of employees), employees, self-employed and non-employed persons to social security funds and insurance enterprises.</t>
    </r>
  </si>
  <si>
    <r>
      <t>2)</t>
    </r>
    <r>
      <rPr>
        <i/>
        <sz val="7"/>
        <rFont val="Calibri"/>
        <family val="2"/>
        <charset val="238"/>
      </rPr>
      <t xml:space="preserve"> Compulsory, unrequited payments, in cash or in kind, which are levied by general government, in respect of the production and importation of goods and services, the employment of labour, the ownership or use of land, buildings or other assets used in production (for example VAT, excises etc.).</t>
    </r>
  </si>
  <si>
    <r>
      <t>3)</t>
    </r>
    <r>
      <rPr>
        <i/>
        <sz val="7"/>
        <rFont val="Calibri"/>
        <family val="2"/>
        <charset val="238"/>
      </rPr>
      <t xml:space="preserve"> Taxes levied at irregular and very infrequent intervals on the values of the assets or net worth owned by institutional units or on the values of assets transferred between institutional units as a result of legacies, gifts or other transfers.</t>
    </r>
  </si>
  <si>
    <r>
      <t>4)</t>
    </r>
    <r>
      <rPr>
        <i/>
        <sz val="7"/>
        <rFont val="Calibri"/>
        <family val="2"/>
        <charset val="238"/>
      </rPr>
      <t xml:space="preserve"> Consists of market output, output produced for own final use and payments for other non-market output.</t>
    </r>
  </si>
  <si>
    <t>Table A-2: General Government Tax Revenue and Social Contributions</t>
  </si>
  <si>
    <t>Taxes and social contributions</t>
  </si>
  <si>
    <t>Tax on individual or household income incl. holding gains</t>
  </si>
  <si>
    <t>Taxes on the income or profits of corporations incl. holding gains</t>
  </si>
  <si>
    <t>Levy on lottery revenue</t>
  </si>
  <si>
    <t>Other current taxes</t>
  </si>
  <si>
    <t>Social security contributions</t>
  </si>
  <si>
    <t>Actual contributions of employers</t>
  </si>
  <si>
    <t>Imputed contributions of employers</t>
  </si>
  <si>
    <t>Actual contributions of households</t>
  </si>
  <si>
    <t>Additional contributions of households</t>
  </si>
  <si>
    <t>Taxes on production and imports</t>
  </si>
  <si>
    <r>
      <t>Taxes on products</t>
    </r>
    <r>
      <rPr>
        <vertAlign val="superscript"/>
        <sz val="8"/>
        <rFont val="Calibri"/>
        <family val="2"/>
        <charset val="238"/>
      </rPr>
      <t>1</t>
    </r>
    <r>
      <rPr>
        <vertAlign val="superscript"/>
        <sz val="8"/>
        <rFont val="Calibri"/>
        <family val="2"/>
      </rPr>
      <t>)</t>
    </r>
  </si>
  <si>
    <t>VAT</t>
  </si>
  <si>
    <t>Excises</t>
  </si>
  <si>
    <r>
      <t>Other taxes on products</t>
    </r>
    <r>
      <rPr>
        <vertAlign val="superscript"/>
        <sz val="8"/>
        <rFont val="Calibri"/>
        <family val="2"/>
      </rPr>
      <t>2)</t>
    </r>
  </si>
  <si>
    <r>
      <t>Other taxes on production</t>
    </r>
    <r>
      <rPr>
        <vertAlign val="superscript"/>
        <sz val="8"/>
        <rFont val="Calibri"/>
        <family val="2"/>
      </rPr>
      <t>3)</t>
    </r>
  </si>
  <si>
    <t>Capital taxes</t>
  </si>
  <si>
    <r>
      <t>1)</t>
    </r>
    <r>
      <rPr>
        <i/>
        <sz val="7"/>
        <rFont val="Calibri"/>
        <family val="2"/>
        <charset val="238"/>
      </rPr>
      <t xml:space="preserve"> Taxes that are payable per unit of some good or service produced or transacted. </t>
    </r>
  </si>
  <si>
    <r>
      <t>2)</t>
    </r>
    <r>
      <rPr>
        <i/>
        <sz val="7"/>
        <rFont val="Calibri"/>
        <family val="2"/>
        <charset val="238"/>
      </rPr>
      <t xml:space="preserve"> This item contains, for example, customs duty, taxes from financial and capital transactions, payments from entertainment, lottery taxes and other.</t>
    </r>
  </si>
  <si>
    <r>
      <t>3)</t>
    </r>
    <r>
      <rPr>
        <i/>
        <sz val="7"/>
        <rFont val="Calibri"/>
        <family val="2"/>
        <charset val="238"/>
      </rPr>
      <t xml:space="preserve"> All taxes that enterprises incur as a result of engaging in production, independenty of the quantity or value of the goods and services produced or sold.(real estate tax, road tax, etc.).</t>
    </r>
  </si>
  <si>
    <t>Table A-4: Central Government Revenue</t>
  </si>
  <si>
    <t>Social contributions</t>
  </si>
  <si>
    <t>Sales</t>
  </si>
  <si>
    <t>Other revenue</t>
  </si>
  <si>
    <t>Table A-5: Local Government Revenue</t>
  </si>
  <si>
    <t>Table A-6: Social Security Funds Revenue</t>
  </si>
  <si>
    <t>Table A-7: General Government Expenditure</t>
  </si>
  <si>
    <t>Total expenditure</t>
  </si>
  <si>
    <t>Compensation of employees</t>
  </si>
  <si>
    <t>Intermediate consumption</t>
  </si>
  <si>
    <r>
      <t>Social benefits other than social transfers in kind</t>
    </r>
    <r>
      <rPr>
        <vertAlign val="superscript"/>
        <sz val="8"/>
        <rFont val="Calibri"/>
        <family val="2"/>
        <charset val="238"/>
      </rPr>
      <t>1)</t>
    </r>
  </si>
  <si>
    <t>Social benefits in kind</t>
  </si>
  <si>
    <t>Subsidies</t>
  </si>
  <si>
    <t>Gross fixed capital formation</t>
  </si>
  <si>
    <r>
      <t>Capital transfers</t>
    </r>
    <r>
      <rPr>
        <vertAlign val="superscript"/>
        <sz val="8"/>
        <rFont val="Calibri"/>
        <family val="2"/>
        <charset val="238"/>
      </rPr>
      <t>2)</t>
    </r>
  </si>
  <si>
    <r>
      <t>Investment grants</t>
    </r>
    <r>
      <rPr>
        <vertAlign val="superscript"/>
        <sz val="8"/>
        <rFont val="Calibri"/>
        <family val="2"/>
        <charset val="238"/>
      </rPr>
      <t>3)</t>
    </r>
  </si>
  <si>
    <t>Other capital transfers</t>
  </si>
  <si>
    <t>Other expenditure</t>
  </si>
  <si>
    <t>Final consumption expenditure</t>
  </si>
  <si>
    <r>
      <t>Collective consumption</t>
    </r>
    <r>
      <rPr>
        <vertAlign val="superscript"/>
        <sz val="8"/>
        <rFont val="Calibri"/>
        <family val="2"/>
        <charset val="238"/>
      </rPr>
      <t>4)</t>
    </r>
  </si>
  <si>
    <t>Individual consumption</t>
  </si>
  <si>
    <r>
      <t>1)</t>
    </r>
    <r>
      <rPr>
        <i/>
        <sz val="7"/>
        <rFont val="Calibri"/>
        <family val="2"/>
        <charset val="238"/>
      </rPr>
      <t xml:space="preserve"> Transfers to households, in cash or in kind, intended to relieve them of financial burdens from a number of risks or needs (for example, sickness, disability, old age, unemployment, family, etc.).</t>
    </r>
  </si>
  <si>
    <r>
      <t>2)</t>
    </r>
    <r>
      <rPr>
        <i/>
        <sz val="7"/>
        <rFont val="Calibri"/>
        <family val="2"/>
        <charset val="238"/>
      </rPr>
      <t xml:space="preserve"> Transactions of capital distribution, both in cash and in kind, which have no influence either on beneficiary's ordinary income or these transaction's payer but on amount of their net property.</t>
    </r>
  </si>
  <si>
    <r>
      <t>3)</t>
    </r>
    <r>
      <rPr>
        <i/>
        <sz val="7"/>
        <rFont val="Calibri"/>
        <family val="2"/>
        <charset val="238"/>
      </rPr>
      <t xml:space="preserve"> Capital transfers in cash or in kind made by governments to other institutional units to finance all or part of the costs of their acquiring fixed assets.</t>
    </r>
  </si>
  <si>
    <r>
      <t>4)</t>
    </r>
    <r>
      <rPr>
        <i/>
        <sz val="7"/>
        <rFont val="Calibri"/>
        <family val="2"/>
        <charset val="238"/>
      </rPr>
      <t xml:space="preserve"> Value of all services provided to all members of society or to specific groups, i.e. expenditure for public services, defence, security, justice, health protection, environmental protection, research and development, infrastructure development.</t>
    </r>
  </si>
  <si>
    <t>Table A-9: Central Government Expenditure</t>
  </si>
  <si>
    <t>Social benefits other than social transfers in kind</t>
  </si>
  <si>
    <t xml:space="preserve">Capital transfers </t>
  </si>
  <si>
    <t>Table A-10: Local Government Expenditure</t>
  </si>
  <si>
    <t>Table A-11: Social Security Fund Expenditure</t>
  </si>
  <si>
    <t>Table A-12: General Government Net Lending/Borrowing by Subsectors</t>
  </si>
  <si>
    <t>General government</t>
  </si>
  <si>
    <t>Central government</t>
  </si>
  <si>
    <t>Local government</t>
  </si>
  <si>
    <t>Social security funds</t>
  </si>
  <si>
    <t>Table A-13: General Government Debt by Instruments</t>
  </si>
  <si>
    <t>General government debt</t>
  </si>
  <si>
    <t>Currency and deposits</t>
  </si>
  <si>
    <t>Securities other than shares</t>
  </si>
  <si>
    <t>Loans</t>
  </si>
  <si>
    <t>Central government debt</t>
  </si>
  <si>
    <t>Local government debt</t>
  </si>
  <si>
    <t>Social security funds debt</t>
  </si>
  <si>
    <t>Note: Government debt consists of following financial instruments: currency and deposits, securities issued other than shares excluding financial derivatives and loans. Government debt means total gross debt at nominal value outstanding at the end of the year and consolidated between and within the sectors of general government. The nominal value is considered equivalent to the face value of liabilities. It is therefore equal to the amount that the government will have to refund to creditors at maturity.</t>
  </si>
  <si>
    <t>General Government Revenue (CZK bn, growth in %)</t>
  </si>
  <si>
    <t>General Government Tax Revenue and Social Contributions (CZK bn, growth in %)</t>
  </si>
  <si>
    <t>Central Government Revenue (CZK bn, growth in %)</t>
  </si>
  <si>
    <t>Local Government Revenue (CZK bn, growth in %)</t>
  </si>
  <si>
    <t>Social Security Funds Revenue (CZK bn, growth in %)</t>
  </si>
  <si>
    <t>General Government Expenditure (CZK bn, growth in %)</t>
  </si>
  <si>
    <t>Central Government Expenditure (CZK bn, growth in %)</t>
  </si>
  <si>
    <t>Local Government Expenditure (CZK bn, growth in %)</t>
  </si>
  <si>
    <t>Social Security Fund Expenditure (CZK bn, growth in %)</t>
  </si>
  <si>
    <t>General Government Net Lending/Borrowing by Subsectors (CZK bn, % of GDP)</t>
  </si>
  <si>
    <t>General Government Debt by Subsectors and Instruments (CZK bn, growth in %)</t>
  </si>
  <si>
    <t>Fiscal Outlook Tables - ESA 2010 Methodology</t>
  </si>
  <si>
    <t>Update April</t>
  </si>
  <si>
    <t>Rate of Change</t>
  </si>
  <si>
    <t>Systemic Pension Reforms</t>
  </si>
  <si>
    <t>Source: CZSO (2019b).</t>
  </si>
  <si>
    <t>CNB (2019a)</t>
  </si>
  <si>
    <t>Time Series Database ARAD. Prague, Czech National Bank, March 2019 [cit. 28.3.2019].</t>
  </si>
  <si>
    <t>CZSO (2019a)</t>
  </si>
  <si>
    <t>Gross Domestic Product – Time Series. Prague, Czech Statistical Office, 2.4. 2019 [cit. 2.4.2019].</t>
  </si>
  <si>
    <t>CZSO (2019b)</t>
  </si>
  <si>
    <t>General Government Sector, Government Deficit and Debt. Prague, Czech Statistical Office, 3.4. 2019 [cit. 3.4.2019].</t>
  </si>
  <si>
    <t>CZSO (2019c)</t>
  </si>
  <si>
    <t>Labour Force Sample Survey. Prague, Czech Statistical Office, 4.2. 2019 [cit. 27.3.2019].</t>
  </si>
  <si>
    <t>CZSO (2019d)</t>
  </si>
  <si>
    <t>Government Expenditure by Function (COFOG). Prague, Czech Statistical Office, 2.1. 2019 [cit. 27.3.2019].</t>
  </si>
  <si>
    <t>Eurostat (2019)</t>
  </si>
  <si>
    <t>Eurostat Database. Luxembourg, Eurostat, 29.3.2019 [cit. 29.3.2019].</t>
  </si>
  <si>
    <t>EC (2017)</t>
  </si>
  <si>
    <t>The 2018 Ageing Report: Underlying Assumptions and Projection Methodologies, Brussels, European Commis-sion, Institutional Paper 065, November 2017, [cit. 29.3.2019].</t>
  </si>
  <si>
    <t>EC (2018a)</t>
  </si>
  <si>
    <t>The 2018 Ageing Report: Economic and Budgetary Projections for the 28 EU Member States (2016-2070), Institutional Paper 079, May 2018. Brussels. 406pp. ISBN 978-92-79-77460-7 (online) [cit. 29.3.2019].</t>
  </si>
  <si>
    <t>EIA (2019)</t>
  </si>
  <si>
    <t>Spot Prices for Crude Oil and Petroleum Products. U.S. Energy Information Administration, 27.3.2019 [cit. 27.3.2019].</t>
  </si>
  <si>
    <t>MF CR (2018a)</t>
  </si>
  <si>
    <t>Convergence Programme of the CR (April 2018). Prague, Ministry of Finance of the CR, April 2018 [cit. 4.4.2019].</t>
  </si>
  <si>
    <t>MF CR (2019a)</t>
  </si>
  <si>
    <t>Macroeconomic Forecast of the CR. Prague, Ministry of Finance of the CR, April 2019 [cit. 9.4.2019].</t>
  </si>
  <si>
    <t>Note: Real levels are stated in 2017 prices. Change in inventories and net acquisition of valuables on the row 6 expresses a share of change in inventories on GDP in current prices. Increase in change in the stock of inventories and net acquisition of valuables is calculated from real figures.</t>
  </si>
  <si>
    <t>Source: CZSO (2019a), MF CR (2019a). MF CR calculations and forecast.</t>
  </si>
  <si>
    <t>1. GDP deflator</t>
  </si>
  <si>
    <t>2. Private consumption deflator</t>
  </si>
  <si>
    <t>3. HICP</t>
  </si>
  <si>
    <t>4. Public consumption deflator</t>
  </si>
  <si>
    <t xml:space="preserve">5. Investment deflator </t>
  </si>
  <si>
    <t>6. Export price deflator (goods and services)</t>
  </si>
  <si>
    <t>7. Import price deflator (goods and services)</t>
  </si>
  <si>
    <t>Source: CZSO (2019a), Eurostat (2019). MF CR calculations and forecast.</t>
  </si>
  <si>
    <t>1. Employment (thous. of persons)</t>
  </si>
  <si>
    <t>2. Employment (bn. hours worked)</t>
  </si>
  <si>
    <t>3. Unemployment rate (%)</t>
  </si>
  <si>
    <t>4. Labour productivity (thous. CZK/person)</t>
  </si>
  <si>
    <t>5. Labour productivity (CZK/hours)</t>
  </si>
  <si>
    <t>6. Compensation of employees (bn. CZK)</t>
  </si>
  <si>
    <t>D.1</t>
  </si>
  <si>
    <t>7. Compensation per employee (thous. CZK/person)</t>
  </si>
  <si>
    <t>Note: Employment is based on domestic concept of national accounts. Rate of unemployment is based on the methodology of the Labour Force Survey. Labour productivity is calculated as real GDP (in 2017 prices) per employed person or worked hour.</t>
  </si>
  <si>
    <t>Source: CZSO (2019a), CZSO (2019c). MF CR calculations and forecast.</t>
  </si>
  <si>
    <t>Note: Data from national accounts. Net lending/borrowing of general government in  2018–2019 notification, in 2020–2022 outlook.</t>
  </si>
  <si>
    <t>Source: CZSO (2019b). MF CR calculations and forecast.</t>
  </si>
  <si>
    <t>1. General government</t>
  </si>
  <si>
    <t>S.13</t>
  </si>
  <si>
    <t xml:space="preserve">2. Central government </t>
  </si>
  <si>
    <t>S.1311</t>
  </si>
  <si>
    <t xml:space="preserve">3. State government </t>
  </si>
  <si>
    <t>S.1312</t>
  </si>
  <si>
    <t xml:space="preserve">4. Local government </t>
  </si>
  <si>
    <t>S.1313</t>
  </si>
  <si>
    <t xml:space="preserve">5. Social security funds </t>
  </si>
  <si>
    <t>S.1314</t>
  </si>
  <si>
    <t>6. Total revenue</t>
  </si>
  <si>
    <t>TR</t>
  </si>
  <si>
    <t>7. Total expenditure</t>
  </si>
  <si>
    <t>TE</t>
  </si>
  <si>
    <t>8. Net lending (+)/borrowing (-)</t>
  </si>
  <si>
    <t>9. Interest expenditure</t>
  </si>
  <si>
    <t>10. Primary balance</t>
  </si>
  <si>
    <t>11. One-off and other temporary measures</t>
  </si>
  <si>
    <t>12. Total taxes</t>
  </si>
  <si>
    <t>12a. Taxes on production and imports</t>
  </si>
  <si>
    <t>D.2</t>
  </si>
  <si>
    <t>12b. Current taxes on income, wealth etc.</t>
  </si>
  <si>
    <t>D.5</t>
  </si>
  <si>
    <t>12c. Capital taxes</t>
  </si>
  <si>
    <t>D.91</t>
  </si>
  <si>
    <t>13. Social contributions</t>
  </si>
  <si>
    <t>D.61</t>
  </si>
  <si>
    <t>14. Property income</t>
  </si>
  <si>
    <t>D.4</t>
  </si>
  <si>
    <t>15. Other</t>
  </si>
  <si>
    <t>16. Total revenue</t>
  </si>
  <si>
    <t>p.m.: Tax burden</t>
  </si>
  <si>
    <t>17. Compensation of employees + Intermediate consumption</t>
  </si>
  <si>
    <t>D.1+P.2</t>
  </si>
  <si>
    <t>17a. Compensation of employees</t>
  </si>
  <si>
    <t>17b. Intermediate consumption</t>
  </si>
  <si>
    <t>P.2</t>
  </si>
  <si>
    <t>18. Social payments</t>
  </si>
  <si>
    <t>of which: Unemployment benefits 1)</t>
  </si>
  <si>
    <t>18a. Social transfers in kind supplied via market producers</t>
  </si>
  <si>
    <t>D.632</t>
  </si>
  <si>
    <t>18b. Social transfers other than in kind</t>
  </si>
  <si>
    <t>D.62</t>
  </si>
  <si>
    <t>19. Interest expenditure</t>
  </si>
  <si>
    <t>20. Subsidies</t>
  </si>
  <si>
    <t>D.3</t>
  </si>
  <si>
    <t>21. Gross fixed capital formation</t>
  </si>
  <si>
    <t>P.51g</t>
  </si>
  <si>
    <t>22. Capital transfers</t>
  </si>
  <si>
    <t>D.9</t>
  </si>
  <si>
    <t>23. Other</t>
  </si>
  <si>
    <t>24. Total expenditures</t>
  </si>
  <si>
    <t>p.m.: Government consumption (nominal)</t>
  </si>
  <si>
    <t>Note: Year 2018–2019 Notification. Year 2020–2022 outlook.</t>
  </si>
  <si>
    <t>1) Includes cash benefits (D.621 and D.624) and in kind benefits (D.631) related to unemployment benefits.</t>
  </si>
  <si>
    <t>1. Total revenue at unchanged policies</t>
  </si>
  <si>
    <t>2. Total expenditure at unchanged policies</t>
  </si>
  <si>
    <t>Note: Total revenue and expenditure at unchanged policies are equal to total revenue and expenditure of the general government. Alternative scenario of revenue and expenditure is described in Subchapter 3.2.3.</t>
  </si>
  <si>
    <t>Source: MF CR.</t>
  </si>
  <si>
    <t>1. Expenditure on EU programmes fully matched by EU funds revenue</t>
  </si>
  <si>
    <t>Non-investment expenditure</t>
  </si>
  <si>
    <t>Investment expenditure</t>
  </si>
  <si>
    <t>2. Cyclical unemployment benefit expenditure</t>
  </si>
  <si>
    <t>3. Effect of discretionary revenue measures (year-on-year changes)</t>
  </si>
  <si>
    <t>4. Revenue increases mandated by law</t>
  </si>
  <si>
    <t>Note: Revenue increases mandated by law can be defined as revenue increases that occur automatically to offset corresponding increases in specified expenditures (such as an automatic increase of social security contributions in reaction to a surge in social security expenditure).</t>
  </si>
  <si>
    <t>1.  General public services</t>
  </si>
  <si>
    <t>2.  Defence</t>
  </si>
  <si>
    <t>3.  Public order and safety</t>
  </si>
  <si>
    <t>4.  Economic affairs</t>
  </si>
  <si>
    <t>5.  Environmental protection</t>
  </si>
  <si>
    <t>6.  Housing and community amenities</t>
  </si>
  <si>
    <t>7.  Health</t>
  </si>
  <si>
    <t>8.  Recreation, culture and religion</t>
  </si>
  <si>
    <t>9.  Education</t>
  </si>
  <si>
    <t>10. Social protection</t>
  </si>
  <si>
    <t>Note: Year 2022 outlook.</t>
  </si>
  <si>
    <t>Source: CZSO (2019d), MF CR (2019a). MF CR calculations and forecast.</t>
  </si>
  <si>
    <t>1. Gross debt</t>
  </si>
  <si>
    <t>2. Change in gross debt ratio</t>
  </si>
  <si>
    <t>3. Primary balance</t>
  </si>
  <si>
    <t>4. Interest expenditure</t>
  </si>
  <si>
    <t>5. Stock-flow adjustment</t>
  </si>
  <si>
    <t xml:space="preserve"> - Difference between cash and accruals</t>
  </si>
  <si>
    <t xml:space="preserve"> - Net accumulation of financial assets</t>
  </si>
  <si>
    <t xml:space="preserve"> - Privatisation proceeds</t>
  </si>
  <si>
    <t xml:space="preserve"> - Valuation effects and other</t>
  </si>
  <si>
    <t>p.m.: Implicit interest rate on debt</t>
  </si>
  <si>
    <t>6. Liquid financial assets</t>
  </si>
  <si>
    <t>1) Net financial debt is a difference between gross debt and liquid financial assets (monetary gold, Special Drawing Rights, currency and deposits, securities other than shares (consolidated at market value), shares and other equity quoted in stock exchange).</t>
  </si>
  <si>
    <t>2) Figures only for the state debt. The state debt represents a debt generated by the state budget financing.</t>
  </si>
  <si>
    <t>3) The foreign-currency exposure of the state debt is debt denominated in foreign currency, which is exposed in term of foreign-currency Exchange rate movement after being adjusted for the foreign-currency exposure of state financial assets.</t>
  </si>
  <si>
    <t>Source: CZSO (2019b),  state debt data MF CR. MF CR calculations and forecast.</t>
  </si>
  <si>
    <t>1. Real GDP growth (%)</t>
  </si>
  <si>
    <t>2. Net lending of general government</t>
  </si>
  <si>
    <t>3. Interest expenditure</t>
  </si>
  <si>
    <t>4. One-off and other temporary measures</t>
  </si>
  <si>
    <t>One-offs on the revenue side</t>
  </si>
  <si>
    <t>One-offs on the expenditure side</t>
  </si>
  <si>
    <t>5. Potential GDP growth (%)</t>
  </si>
  <si>
    <t>contribution of labour</t>
  </si>
  <si>
    <t>contribution of capital</t>
  </si>
  <si>
    <t>total factor productivity</t>
  </si>
  <si>
    <t>6. Output gap</t>
  </si>
  <si>
    <t>7. Cyclical budgetary component</t>
  </si>
  <si>
    <t>8. Cyclically-adjusted balance (2 - 7)</t>
  </si>
  <si>
    <t>9. Cyclically-adjusted primary balance (8 + 3)</t>
  </si>
  <si>
    <t>10. Structural balance (8 - 4)</t>
  </si>
  <si>
    <t>Real GDP growth</t>
  </si>
  <si>
    <t xml:space="preserve">Previous update </t>
  </si>
  <si>
    <t xml:space="preserve">Current update </t>
  </si>
  <si>
    <t>Difference</t>
  </si>
  <si>
    <t>General government net lending</t>
  </si>
  <si>
    <t>General government gross debt</t>
  </si>
  <si>
    <t>Source:  MF CR (2018a), MF CR (2019a). MF CR calculations and forecast.</t>
  </si>
  <si>
    <t xml:space="preserve">   of which: Age-related expenditures</t>
  </si>
  <si>
    <t xml:space="preserve">      Pension expenditure</t>
  </si>
  <si>
    <t xml:space="preserve">         Social security pensions</t>
  </si>
  <si>
    <t xml:space="preserve">            Old-age and early pensions</t>
  </si>
  <si>
    <t xml:space="preserve">            Other pensions</t>
  </si>
  <si>
    <t xml:space="preserve">         Occupational pensions </t>
  </si>
  <si>
    <t xml:space="preserve">      Health care</t>
  </si>
  <si>
    <t xml:space="preserve">      Long-term care</t>
  </si>
  <si>
    <t xml:space="preserve">      Education expenditure</t>
  </si>
  <si>
    <t xml:space="preserve">      Other age-related expenditures</t>
  </si>
  <si>
    <t xml:space="preserve">   Interest expenditure</t>
  </si>
  <si>
    <t xml:space="preserve">   of which: Pension contributions</t>
  </si>
  <si>
    <t xml:space="preserve">   of which: Property income</t>
  </si>
  <si>
    <t>Pension reserve fund assets</t>
  </si>
  <si>
    <t xml:space="preserve">   of which: Consolidated public pension fund assets </t>
  </si>
  <si>
    <t xml:space="preserve">Social contributions diverted to mandatory private scheme </t>
  </si>
  <si>
    <t xml:space="preserve">Pension expenditure paid by mandatory private scheme </t>
  </si>
  <si>
    <t>Labour productivity growth</t>
  </si>
  <si>
    <t>Participation rate of males (aged 20–64)</t>
  </si>
  <si>
    <t>Participation rate of females (aged 20–64)</t>
  </si>
  <si>
    <t>Total participation rate (aged 20–64)</t>
  </si>
  <si>
    <t>Unemployment rate</t>
  </si>
  <si>
    <t>Population aged 65+ over total population</t>
  </si>
  <si>
    <t>Note: Macroeconomic assumptions are based on long-term projections of the EC and can differ from the medium-term macroeconomic scenario presented in Chapter 2.</t>
  </si>
  <si>
    <t>Source: EC (2017), EC (2018a). MF CR calculations.</t>
  </si>
  <si>
    <t>Public guarantees</t>
  </si>
  <si>
    <t xml:space="preserve">   of which: Linked to the financial sector</t>
  </si>
  <si>
    <t>Short-term interest rate (CZ) (annual average)</t>
  </si>
  <si>
    <t>Long-term interest rate (CZ) (annual average)</t>
  </si>
  <si>
    <t>Nominal effective exchange rate (2010=100)</t>
  </si>
  <si>
    <t xml:space="preserve">Exchange rate CZK/EUR (annual average) </t>
  </si>
  <si>
    <t>World excluding EU, GDP growth</t>
  </si>
  <si>
    <t>EU28 GDP growth</t>
  </si>
  <si>
    <t>Growth of relevant foreign markets</t>
  </si>
  <si>
    <t>World import volumes, excluding EU</t>
  </si>
  <si>
    <t>Oil prices (Brent, USD/barrel)</t>
  </si>
  <si>
    <t>Source: CNB (2019a), EIA (2019), Eurostat (2019). MF CR calculations and forecast.</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</si>
</sst>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5" formatCode="#,##0\ &quot;Kč&quot;;\-#,##0\ &quot;Kč&quot;"/>
    <numFmt numFmtId="43" formatCode="_-* #,##0.00\ _K_č_-;\-* #,##0.00\ _K_č_-;_-* &quot;-&quot;??\ _K_č_-;_-@_-"/>
    <numFmt numFmtId="164" formatCode="0.0"/>
    <numFmt numFmtId="165" formatCode="m\o\n\th\ d\,\ \y\y\y\y"/>
    <numFmt numFmtId="166" formatCode="@*."/>
    <numFmt numFmtId="167" formatCode="_ @*."/>
    <numFmt numFmtId="168" formatCode="__@*."/>
    <numFmt numFmtId="169" formatCode="___ @*."/>
    <numFmt numFmtId="170" formatCode="d/m/;@"/>
    <numFmt numFmtId="171" formatCode="#,##0_K"/>
    <numFmt numFmtId="172" formatCode="_(* #,##0_);_(* \(#,##0\);_(* &quot;-&quot;_);_(@_)"/>
    <numFmt numFmtId="173" formatCode="_(&quot;$&quot;* #,##0_);_(&quot;$&quot;* \(#,##0\);_(&quot;$&quot;* &quot;-&quot;_);_(@_)"/>
  </numFmts>
  <fonts count="76">
    <font>
      <sz val="10"/>
      <name val="Arial CE"/>
      <family val="2"/>
      <charset val="238"/>
    </font>
    <font>
      <sz val="10"/>
      <name val="Arial"/>
      <family val="2"/>
    </font>
    <font>
      <sz val="10"/>
      <color theme="1"/>
      <name val="Calibri"/>
      <family val="2"/>
      <charset val="238"/>
    </font>
    <font>
      <sz val="11"/>
      <color theme="1"/>
      <name val="Calibri"/>
      <family val="2"/>
      <charset val="238"/>
      <scheme val="minor"/>
    </font>
    <font>
      <u val="single"/>
      <sz val="10"/>
      <color indexed="12"/>
      <name val="Arial CE"/>
      <family val="2"/>
      <charset val="238"/>
    </font>
    <font>
      <sz val="8"/>
      <name val="Arial CE"/>
      <family val="2"/>
      <charset val="238"/>
    </font>
    <font>
      <sz val="1"/>
      <color indexed="8"/>
      <name val="Courier"/>
      <family val="3"/>
      <charset val="238"/>
    </font>
    <font>
      <b/>
      <sz val="1"/>
      <color indexed="8"/>
      <name val="Courier"/>
      <family val="3"/>
      <charset val="238"/>
    </font>
    <font>
      <b/>
      <sz val="10"/>
      <name val="Calibri"/>
      <family val="2"/>
      <charset val="238"/>
    </font>
    <font>
      <sz val="10"/>
      <name val="Calibri"/>
      <family val="2"/>
      <charset val="238"/>
    </font>
    <font>
      <b/>
      <sz val="8"/>
      <name val="Calibri"/>
      <family val="2"/>
      <charset val="238"/>
    </font>
    <font>
      <sz val="8"/>
      <name val="Calibri"/>
      <family val="2"/>
      <charset val="238"/>
    </font>
    <font>
      <b/>
      <sz val="12"/>
      <name val="Calibri"/>
      <family val="2"/>
      <charset val="238"/>
    </font>
    <font>
      <i/>
      <sz val="8"/>
      <name val="Calibri"/>
      <family val="2"/>
      <charset val="238"/>
    </font>
    <font>
      <vertAlign val="superscript"/>
      <sz val="8"/>
      <name val="Calibri"/>
      <family val="2"/>
      <charset val="238"/>
    </font>
    <font>
      <i/>
      <sz val="7"/>
      <name val="Calibri"/>
      <family val="2"/>
      <charset val="238"/>
    </font>
    <font>
      <sz val="8"/>
      <name val="Arial"/>
      <family val="2"/>
      <charset val="238"/>
    </font>
    <font>
      <b/>
      <sz val="8"/>
      <color indexed="8"/>
      <name val="Calibri"/>
      <family val="2"/>
      <charset val="238"/>
    </font>
    <font>
      <b/>
      <sz val="10"/>
      <color indexed="8"/>
      <name val="Calibri"/>
      <family val="2"/>
      <charset val="238"/>
    </font>
    <font>
      <b/>
      <sz val="36"/>
      <name val="Calibri"/>
      <family val="2"/>
      <charset val="238"/>
    </font>
    <font>
      <b/>
      <sz val="14"/>
      <name val="Calibri"/>
      <family val="2"/>
      <charset val="238"/>
    </font>
    <font>
      <sz val="7"/>
      <name val="Calibri"/>
      <family val="2"/>
      <charset val="238"/>
    </font>
    <font>
      <b/>
      <sz val="7"/>
      <name val="Calibri"/>
      <family val="2"/>
      <charset val="238"/>
    </font>
    <font>
      <b/>
      <sz val="10"/>
      <color indexed="9"/>
      <name val="Times New Roman CE"/>
      <family val="1"/>
      <charset val="238"/>
    </font>
    <font>
      <b/>
      <sz val="18"/>
      <name val="Arial CE"/>
      <family val="2"/>
    </font>
    <font>
      <b/>
      <sz val="12"/>
      <name val="Arial CE"/>
      <family val="2"/>
    </font>
    <font>
      <b/>
      <sz val="9"/>
      <name val="Arial Narrow"/>
      <family val="2"/>
    </font>
    <font>
      <sz val="9"/>
      <name val="Arial Narrow"/>
      <family val="2"/>
    </font>
    <font>
      <sz val="11"/>
      <color indexed="8"/>
      <name val="Calibri"/>
      <family val="2"/>
      <charset val="238"/>
    </font>
    <font>
      <sz val="12"/>
      <color indexed="8"/>
      <name val="Calibri"/>
      <family val="2"/>
    </font>
    <font>
      <sz val="11"/>
      <color indexed="9"/>
      <name val="Calibri"/>
      <family val="2"/>
      <charset val="238"/>
    </font>
    <font>
      <sz val="12"/>
      <color indexed="9"/>
      <name val="Calibri"/>
      <family val="2"/>
    </font>
    <font>
      <sz val="12"/>
      <color indexed="20"/>
      <name val="Calibri"/>
      <family val="2"/>
    </font>
    <font>
      <b/>
      <sz val="12"/>
      <color indexed="52"/>
      <name val="Calibri"/>
      <family val="2"/>
    </font>
    <font>
      <b/>
      <sz val="11"/>
      <color indexed="8"/>
      <name val="Calibri"/>
      <family val="2"/>
    </font>
    <font>
      <i/>
      <sz val="12"/>
      <color indexed="23"/>
      <name val="Calibri"/>
      <family val="2"/>
    </font>
    <font>
      <sz val="12"/>
      <color indexed="17"/>
      <name val="Calibri"/>
      <family val="2"/>
    </font>
    <font>
      <b/>
      <sz val="11"/>
      <color indexed="41"/>
      <name val="Calibri"/>
      <family val="2"/>
    </font>
    <font>
      <b/>
      <sz val="12"/>
      <color indexed="9"/>
      <name val="Calibri"/>
      <family val="2"/>
    </font>
    <font>
      <sz val="11"/>
      <color indexed="20"/>
      <name val="Calibri"/>
      <family val="2"/>
      <charset val="238"/>
    </font>
    <font>
      <sz val="12"/>
      <color indexed="62"/>
      <name val="Calibri"/>
      <family val="2"/>
    </font>
    <font>
      <b/>
      <sz val="11"/>
      <color indexed="9"/>
      <name val="Calibri"/>
      <family val="2"/>
      <charset val="238"/>
    </font>
    <font>
      <sz val="12"/>
      <color indexed="52"/>
      <name val="Calibri"/>
      <family val="2"/>
    </font>
    <font>
      <b/>
      <sz val="15"/>
      <color indexed="56"/>
      <name val="Calibri"/>
      <family val="2"/>
      <charset val="238"/>
    </font>
    <font>
      <b/>
      <sz val="13"/>
      <color indexed="56"/>
      <name val="Calibri"/>
      <family val="2"/>
      <charset val="238"/>
    </font>
    <font>
      <b/>
      <sz val="11"/>
      <color indexed="56"/>
      <name val="Calibri"/>
      <family val="2"/>
      <charset val="238"/>
    </font>
    <font>
      <b/>
      <sz val="18"/>
      <color indexed="56"/>
      <name val="Cambria"/>
      <family val="2"/>
      <charset val="238"/>
    </font>
    <font>
      <sz val="12"/>
      <color indexed="60"/>
      <name val="Calibri"/>
      <family val="2"/>
    </font>
    <font>
      <sz val="11"/>
      <color indexed="60"/>
      <name val="Calibri"/>
      <family val="2"/>
      <charset val="238"/>
    </font>
    <font>
      <b/>
      <sz val="12"/>
      <color indexed="63"/>
      <name val="Calibri"/>
      <family val="2"/>
    </font>
    <font>
      <sz val="11"/>
      <color indexed="52"/>
      <name val="Calibri"/>
      <family val="2"/>
      <charset val="238"/>
    </font>
    <font>
      <b/>
      <sz val="8"/>
      <name val="Arial"/>
      <family val="2"/>
    </font>
    <font>
      <b/>
      <sz val="8"/>
      <color indexed="8"/>
      <name val="Arial"/>
      <family val="2"/>
    </font>
    <font>
      <b/>
      <sz val="10"/>
      <name val="Arial"/>
      <family val="2"/>
      <charset val="238"/>
    </font>
    <font>
      <sz val="8"/>
      <color indexed="8"/>
      <name val="Arial"/>
      <family val="2"/>
    </font>
    <font>
      <sz val="8"/>
      <color indexed="62"/>
      <name val="Arial"/>
      <family val="2"/>
    </font>
    <font>
      <sz val="19"/>
      <name val="Arial"/>
      <family val="2"/>
    </font>
    <font>
      <sz val="8"/>
      <color indexed="14"/>
      <name val="Arial"/>
      <family val="2"/>
    </font>
    <font>
      <b/>
      <sz val="18"/>
      <color indexed="62"/>
      <name val="Cambria"/>
      <family val="2"/>
    </font>
    <font>
      <sz val="11"/>
      <color indexed="17"/>
      <name val="Calibri"/>
      <family val="2"/>
      <charset val="238"/>
    </font>
    <font>
      <sz val="11"/>
      <color indexed="10"/>
      <name val="Calibri"/>
      <family val="2"/>
      <charset val="238"/>
    </font>
    <font>
      <b/>
      <sz val="18"/>
      <color indexed="41"/>
      <name val="Cambria"/>
      <family val="2"/>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
      <sz val="12"/>
      <color indexed="10"/>
      <name val="Calibri"/>
      <family val="2"/>
    </font>
    <font>
      <u val="single"/>
      <sz val="10"/>
      <color indexed="41"/>
      <name val="Calibri"/>
      <family val="2"/>
      <charset val="238"/>
    </font>
    <font>
      <b/>
      <sz val="10"/>
      <color rgb="FFFF0000"/>
      <name val="Calibri"/>
      <family val="2"/>
      <charset val="238"/>
    </font>
    <font>
      <u val="single"/>
      <sz val="7.5"/>
      <color indexed="12"/>
      <name val="Arial CE"/>
      <family val="2"/>
    </font>
    <font>
      <sz val="10"/>
      <name val="Times New Roman CE"/>
      <family val="1"/>
      <charset val="238"/>
    </font>
    <font>
      <sz val="10"/>
      <name val="Calibri"/>
      <family val="2"/>
      <charset val="238"/>
      <scheme val="minor"/>
    </font>
    <font>
      <i/>
      <vertAlign val="superscript"/>
      <sz val="7"/>
      <name val="Calibri"/>
      <family val="2"/>
      <charset val="238"/>
    </font>
    <font>
      <sz val="8"/>
      <color indexed="55"/>
      <name val="Calibri"/>
      <family val="2"/>
    </font>
    <font>
      <sz val="10"/>
      <color theme="1"/>
      <name val="Arial"/>
      <family val="2"/>
      <charset val="238"/>
    </font>
    <font>
      <sz val="11"/>
      <color theme="1"/>
      <name val="Calibri"/>
      <family val="2"/>
      <charset val="238"/>
    </font>
  </fonts>
  <fills count="57">
    <fill>
      <patternFill/>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43"/>
        <bgColor indexed="64"/>
      </patternFill>
    </fill>
    <fill>
      <patternFill patternType="solid">
        <fgColor indexed="22"/>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1"/>
        <bgColor indexed="64"/>
      </patternFill>
    </fill>
    <fill>
      <patternFill patternType="solid">
        <fgColor indexed="22"/>
        <bgColor indexed="64"/>
      </patternFill>
    </fill>
    <fill>
      <patternFill patternType="solid">
        <fgColor indexed="58"/>
        <bgColor indexed="64"/>
      </patternFill>
    </fill>
    <fill>
      <patternFill patternType="solid">
        <fgColor indexed="10"/>
        <bgColor indexed="64"/>
      </patternFill>
    </fill>
    <fill>
      <patternFill patternType="solid">
        <fgColor indexed="31"/>
        <bgColor indexed="64"/>
      </patternFill>
    </fill>
    <fill>
      <patternFill patternType="solid">
        <fgColor indexed="40"/>
        <bgColor indexed="64"/>
      </patternFill>
    </fill>
    <fill>
      <patternFill patternType="solid">
        <fgColor indexed="45"/>
        <bgColor indexed="64"/>
      </patternFill>
    </fill>
    <fill>
      <patternFill patternType="solid">
        <fgColor indexed="57"/>
        <bgColor indexed="64"/>
      </patternFill>
    </fill>
    <fill>
      <patternFill patternType="solid">
        <fgColor indexed="60"/>
        <bgColor indexed="64"/>
      </patternFill>
    </fill>
    <fill>
      <patternFill patternType="solid">
        <fgColor indexed="11"/>
        <bgColor indexed="64"/>
      </patternFill>
    </fill>
    <fill>
      <patternFill patternType="solid">
        <fgColor indexed="50"/>
        <bgColor indexed="64"/>
      </patternFill>
    </fill>
    <fill>
      <patternFill patternType="solid">
        <fgColor indexed="54"/>
        <bgColor indexed="64"/>
      </patternFill>
    </fill>
    <fill>
      <patternFill patternType="solid">
        <fgColor indexed="55"/>
        <bgColor indexed="64"/>
      </patternFill>
    </fill>
    <fill>
      <patternFill patternType="solid">
        <fgColor indexed="41"/>
        <bgColor indexed="64"/>
      </patternFill>
    </fill>
    <fill>
      <patternFill patternType="solid">
        <fgColor indexed="54"/>
        <bgColor indexed="64"/>
      </patternFill>
    </fill>
    <fill>
      <patternFill patternType="solid">
        <fgColor indexed="53"/>
        <bgColor indexed="64"/>
      </patternFill>
    </fill>
    <fill>
      <patternFill patternType="solid">
        <fgColor indexed="26"/>
        <bgColor indexed="64"/>
      </patternFill>
    </fill>
    <fill>
      <patternFill patternType="solid">
        <fgColor indexed="47"/>
        <bgColor indexed="64"/>
      </patternFill>
    </fill>
    <fill>
      <patternFill patternType="solid">
        <fgColor indexed="51"/>
        <bgColor indexed="64"/>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55"/>
        <bgColor indexed="64"/>
      </patternFill>
    </fill>
    <fill>
      <patternFill patternType="solid">
        <fgColor indexed="58"/>
        <bgColor indexed="64"/>
      </patternFill>
    </fill>
    <fill>
      <patternFill patternType="solid">
        <fgColor indexed="12"/>
        <bgColor indexed="64"/>
      </patternFill>
    </fill>
    <fill>
      <patternFill patternType="solid">
        <fgColor indexed="50"/>
        <bgColor indexed="64"/>
      </patternFill>
    </fill>
    <fill>
      <patternFill patternType="lightUp">
        <fgColor indexed="48"/>
        <bgColor indexed="41"/>
      </patternFill>
    </fill>
    <fill>
      <patternFill patternType="solid">
        <fgColor indexed="60"/>
        <bgColor indexed="64"/>
      </patternFill>
    </fill>
    <fill>
      <patternFill patternType="solid">
        <fgColor indexed="41"/>
        <bgColor indexed="64"/>
      </patternFill>
    </fill>
    <fill>
      <patternFill patternType="solid">
        <fgColor indexed="40"/>
        <bgColor indexed="64"/>
      </patternFill>
    </fill>
    <fill>
      <patternFill patternType="solid">
        <fgColor indexed="23"/>
        <bgColor indexed="64"/>
      </patternFill>
    </fill>
    <fill>
      <patternFill patternType="solid">
        <fgColor indexed="15"/>
        <bgColor indexed="64"/>
      </patternFill>
    </fill>
    <fill>
      <patternFill patternType="solid">
        <fgColor indexed="20"/>
        <bgColor indexed="64"/>
      </patternFill>
    </fill>
    <fill>
      <patternFill patternType="solid">
        <fgColor indexed="62"/>
        <bgColor indexed="64"/>
      </patternFill>
    </fill>
    <fill>
      <patternFill patternType="solid">
        <fgColor indexed="9"/>
        <bgColor indexed="64"/>
      </patternFill>
    </fill>
    <fill>
      <patternFill patternType="solid">
        <fgColor theme="4" tint="0.599990010261536"/>
        <bgColor indexed="64"/>
      </patternFill>
    </fill>
    <fill>
      <patternFill patternType="solid">
        <fgColor rgb="FFFFFFCC"/>
        <bgColor indexed="64"/>
      </patternFill>
    </fill>
  </fills>
  <borders count="36">
    <border>
      <left/>
      <right/>
      <top/>
      <bottom/>
      <diagonal/>
    </border>
    <border>
      <left style="thin">
        <color indexed="23"/>
      </left>
      <right style="thin">
        <color indexed="23"/>
      </right>
      <top style="thin">
        <color indexed="23"/>
      </top>
      <bottom style="thin">
        <color indexed="23"/>
      </bottom>
    </border>
    <border>
      <left/>
      <right/>
      <top style="double">
        <color indexed="8"/>
      </top>
      <bottom/>
    </border>
    <border>
      <left/>
      <right/>
      <top/>
      <bottom style="medium">
        <color indexed="44"/>
      </bottom>
    </border>
    <border>
      <left style="double">
        <color indexed="63"/>
      </left>
      <right style="double">
        <color indexed="63"/>
      </right>
      <top style="double">
        <color indexed="63"/>
      </top>
      <bottom style="double">
        <color indexed="63"/>
      </bottom>
    </border>
    <border>
      <left/>
      <right/>
      <top/>
      <bottom style="double">
        <color indexed="52"/>
      </bottom>
    </border>
    <border>
      <left/>
      <right/>
      <top/>
      <bottom style="thin">
        <color auto="1"/>
      </bottom>
    </border>
    <border>
      <left/>
      <right/>
      <top/>
      <bottom style="thick">
        <color indexed="62"/>
      </bottom>
    </border>
    <border>
      <left/>
      <right/>
      <top/>
      <bottom style="thick">
        <color indexed="22"/>
      </bottom>
    </border>
    <border>
      <left/>
      <right/>
      <top/>
      <bottom style="medium">
        <color indexed="30"/>
      </bottom>
    </border>
    <border>
      <left style="thin">
        <color indexed="22"/>
      </left>
      <right style="thin">
        <color indexed="22"/>
      </right>
      <top style="thin">
        <color indexed="22"/>
      </top>
      <bottom style="thin">
        <color indexed="22"/>
      </bottom>
    </border>
    <border>
      <left style="thin">
        <color indexed="63"/>
      </left>
      <right style="thin">
        <color indexed="63"/>
      </right>
      <top style="thin">
        <color indexed="63"/>
      </top>
      <bottom style="thin">
        <color indexed="63"/>
      </bottom>
    </border>
    <border>
      <left style="thin">
        <color indexed="18"/>
      </left>
      <right style="thin">
        <color indexed="18"/>
      </right>
      <top style="thin">
        <color indexed="18"/>
      </top>
      <bottom style="thin">
        <color indexed="18"/>
      </bottom>
    </border>
    <border>
      <left style="thin">
        <color indexed="48"/>
      </left>
      <right style="thin">
        <color indexed="48"/>
      </right>
      <top style="thin">
        <color indexed="48"/>
      </top>
      <bottom style="thin">
        <color indexed="48"/>
      </bottom>
    </border>
    <border>
      <left style="thin">
        <color indexed="8"/>
      </left>
      <right style="thin">
        <color indexed="8"/>
      </right>
      <top style="thin">
        <color indexed="8"/>
      </top>
      <bottom style="thin">
        <color indexed="8"/>
      </bottom>
    </border>
    <border>
      <left style="thin">
        <color indexed="58"/>
      </left>
      <right style="medium">
        <color indexed="58"/>
      </right>
      <top style="medium">
        <color indexed="58"/>
      </top>
      <bottom style="thin">
        <color indexed="58"/>
      </bottom>
    </border>
    <border>
      <left style="thin">
        <color indexed="54"/>
      </left>
      <right/>
      <top style="thin">
        <color indexed="54"/>
      </top>
      <bottom/>
    </border>
    <border>
      <left style="thin">
        <color auto="1"/>
      </left>
      <right style="thin">
        <color auto="1"/>
      </right>
      <top style="thin">
        <color auto="1"/>
      </top>
      <bottom style="thin">
        <color auto="1"/>
      </bottom>
    </border>
    <border>
      <left/>
      <right/>
      <top style="thin">
        <color auto="1"/>
      </top>
      <bottom style="double">
        <color auto="1"/>
      </bottom>
    </border>
    <border>
      <left style="thin">
        <color rgb="FFB2B2B2"/>
      </left>
      <right style="thin">
        <color rgb="FFB2B2B2"/>
      </right>
      <top style="thin">
        <color rgb="FFB2B2B2"/>
      </top>
      <bottom style="thin">
        <color rgb="FFB2B2B2"/>
      </bottom>
    </border>
    <border>
      <left/>
      <right/>
      <top/>
      <bottom style="medium">
        <color indexed="41"/>
      </bottom>
    </border>
    <border>
      <left/>
      <right style="hair">
        <color indexed="41"/>
      </right>
      <top/>
      <bottom/>
    </border>
    <border>
      <left/>
      <right/>
      <top style="medium">
        <color indexed="41"/>
      </top>
      <bottom style="hair">
        <color auto="1"/>
      </bottom>
    </border>
    <border>
      <left/>
      <right style="hair">
        <color auto="1"/>
      </right>
      <top style="medium">
        <color indexed="41"/>
      </top>
      <bottom style="hair">
        <color auto="1"/>
      </bottom>
    </border>
    <border>
      <left/>
      <right style="hair">
        <color auto="1"/>
      </right>
      <top/>
      <bottom/>
    </border>
    <border>
      <left/>
      <right style="hair">
        <color auto="1"/>
      </right>
      <top/>
      <bottom style="medium">
        <color indexed="41"/>
      </bottom>
    </border>
    <border>
      <left/>
      <right/>
      <top/>
      <bottom style="hair">
        <color auto="1"/>
      </bottom>
    </border>
    <border>
      <left/>
      <right style="hair">
        <color auto="1"/>
      </right>
      <top/>
      <bottom style="hair">
        <color auto="1"/>
      </bottom>
    </border>
    <border>
      <left/>
      <right/>
      <top style="medium">
        <color indexed="41"/>
      </top>
      <bottom style="hair">
        <color indexed="41"/>
      </bottom>
    </border>
    <border>
      <left/>
      <right style="hair">
        <color auto="1"/>
      </right>
      <top style="medium">
        <color indexed="41"/>
      </top>
      <bottom style="hair">
        <color indexed="41"/>
      </bottom>
    </border>
    <border>
      <left/>
      <right/>
      <top style="medium">
        <color indexed="41"/>
      </top>
      <bottom/>
    </border>
    <border>
      <left style="hair">
        <color auto="1"/>
      </left>
      <right style="hair">
        <color auto="1"/>
      </right>
      <top style="medium">
        <color indexed="41"/>
      </top>
      <bottom/>
    </border>
    <border>
      <left style="hair">
        <color auto="1"/>
      </left>
      <right style="hair">
        <color auto="1"/>
      </right>
      <top/>
      <bottom style="hair">
        <color auto="1"/>
      </bottom>
    </border>
    <border>
      <left style="hair">
        <color auto="1"/>
      </left>
      <right style="hair">
        <color auto="1"/>
      </right>
      <top/>
      <bottom/>
    </border>
    <border>
      <left style="hair">
        <color auto="1"/>
      </left>
      <right style="hair">
        <color auto="1"/>
      </right>
      <top/>
      <bottom style="medium">
        <color indexed="41"/>
      </bottom>
    </border>
    <border>
      <left/>
      <right style="hair">
        <color auto="1"/>
      </right>
      <top style="medium">
        <color indexed="41"/>
      </top>
      <bottom/>
    </border>
  </borders>
  <cellStyleXfs count="216">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6" fillId="0" borderId="0">
      <alignment/>
      <protection locked="0"/>
    </xf>
    <xf numFmtId="0" fontId="6" fillId="0" borderId="0">
      <alignment/>
      <protection locked="0"/>
    </xf>
    <xf numFmtId="173" fontId="1" fillId="0" borderId="0" applyFont="0" applyFill="0" applyBorder="0" applyAlignment="0" applyProtection="0"/>
    <xf numFmtId="0" fontId="6" fillId="0" borderId="0">
      <alignment/>
      <protection locked="0"/>
    </xf>
    <xf numFmtId="172" fontId="1" fillId="0" borderId="0" applyFont="0" applyFill="0" applyBorder="0" applyAlignment="0" applyProtection="0"/>
    <xf numFmtId="166" fontId="26" fillId="0" borderId="0" applyProtection="0">
      <alignment wrapText="1"/>
    </xf>
    <xf numFmtId="166" fontId="26" fillId="0" borderId="0" applyProtection="0">
      <alignment wrapText="1"/>
    </xf>
    <xf numFmtId="166" fontId="26" fillId="0" borderId="0" applyProtection="0">
      <alignment wrapText="1"/>
    </xf>
    <xf numFmtId="167" fontId="26" fillId="0" borderId="0">
      <alignment/>
      <protection/>
    </xf>
    <xf numFmtId="168" fontId="27" fillId="0" borderId="0" applyProtection="0">
      <alignment/>
    </xf>
    <xf numFmtId="168" fontId="26" fillId="0" borderId="0">
      <alignment/>
      <protection/>
    </xf>
    <xf numFmtId="0" fontId="28" fillId="2" borderId="0" applyNumberFormat="0" applyBorder="0" applyAlignment="0" applyProtection="0"/>
    <xf numFmtId="0" fontId="28" fillId="3" borderId="0" applyNumberFormat="0" applyBorder="0" applyAlignment="0" applyProtection="0"/>
    <xf numFmtId="0" fontId="28" fillId="4"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9" fillId="5"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5" borderId="0" applyNumberFormat="0" applyBorder="0" applyAlignment="0" applyProtection="0"/>
    <xf numFmtId="0" fontId="29" fillId="7" borderId="0" applyNumberFormat="0" applyBorder="0" applyAlignment="0" applyProtection="0"/>
    <xf numFmtId="169" fontId="27" fillId="0" borderId="0">
      <alignment/>
      <protection/>
    </xf>
    <xf numFmtId="0" fontId="28" fillId="10" borderId="0" applyNumberFormat="0" applyBorder="0" applyAlignment="0" applyProtection="0"/>
    <xf numFmtId="0" fontId="28" fillId="11" borderId="0" applyNumberFormat="0" applyBorder="0" applyAlignment="0" applyProtection="0"/>
    <xf numFmtId="0" fontId="28" fillId="12" borderId="0" applyNumberFormat="0" applyBorder="0" applyAlignment="0" applyProtection="0"/>
    <xf numFmtId="0" fontId="28" fillId="5"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9" fillId="5"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0" borderId="0" applyNumberFormat="0" applyBorder="0" applyAlignment="0" applyProtection="0"/>
    <xf numFmtId="0" fontId="29" fillId="7" borderId="0" applyNumberFormat="0" applyBorder="0" applyAlignment="0" applyProtection="0"/>
    <xf numFmtId="0" fontId="30" fillId="16"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1" fillId="10" borderId="0" applyNumberFormat="0" applyBorder="0" applyAlignment="0" applyProtection="0"/>
    <xf numFmtId="0" fontId="31" fillId="11"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10" borderId="0" applyNumberFormat="0" applyBorder="0" applyAlignment="0" applyProtection="0"/>
    <xf numFmtId="0" fontId="31" fillId="7" borderId="0" applyNumberFormat="0" applyBorder="0" applyAlignment="0" applyProtection="0"/>
    <xf numFmtId="0" fontId="31" fillId="18"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30" fillId="22" borderId="0" applyNumberFormat="0" applyBorder="0" applyAlignment="0" applyProtection="0"/>
    <xf numFmtId="0" fontId="31"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30" fillId="26" borderId="0" applyNumberFormat="0" applyBorder="0" applyAlignment="0" applyProtection="0"/>
    <xf numFmtId="0" fontId="31"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30" fillId="30" borderId="0" applyNumberFormat="0" applyBorder="0" applyAlignment="0" applyProtection="0"/>
    <xf numFmtId="0" fontId="31" fillId="31" borderId="0" applyNumberFormat="0" applyBorder="0" applyAlignment="0" applyProtection="0"/>
    <xf numFmtId="0" fontId="28" fillId="24" borderId="0" applyNumberFormat="0" applyBorder="0" applyAlignment="0" applyProtection="0"/>
    <xf numFmtId="0" fontId="28" fillId="32" borderId="0" applyNumberFormat="0" applyBorder="0" applyAlignment="0" applyProtection="0"/>
    <xf numFmtId="0" fontId="30" fillId="25" borderId="0" applyNumberFormat="0" applyBorder="0" applyAlignment="0" applyProtection="0"/>
    <xf numFmtId="0" fontId="31" fillId="18"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30" fillId="22" borderId="0" applyNumberFormat="0" applyBorder="0" applyAlignment="0" applyProtection="0"/>
    <xf numFmtId="0" fontId="31" fillId="35"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30" fillId="38" borderId="0" applyNumberFormat="0" applyBorder="0" applyAlignment="0" applyProtection="0"/>
    <xf numFmtId="0" fontId="32" fillId="3" borderId="0" applyNumberFormat="0" applyBorder="0" applyAlignment="0" applyProtection="0"/>
    <xf numFmtId="0" fontId="33" fillId="9" borderId="1" applyNumberFormat="0" applyAlignment="0" applyProtection="0"/>
    <xf numFmtId="0" fontId="0" fillId="0" borderId="2" applyNumberFormat="0" applyFont="0" applyFill="0" applyAlignment="0" applyProtection="0"/>
    <xf numFmtId="0" fontId="7" fillId="0" borderId="0">
      <alignment/>
      <protection locked="0"/>
    </xf>
    <xf numFmtId="0" fontId="7" fillId="0" borderId="0">
      <alignment/>
      <protection locked="0"/>
    </xf>
    <xf numFmtId="43" fontId="28" fillId="0" borderId="0" applyFont="0" applyFill="0" applyBorder="0" applyAlignment="0" applyProtection="0"/>
    <xf numFmtId="165" fontId="6" fillId="0" borderId="0">
      <alignment/>
      <protection locked="0"/>
    </xf>
    <xf numFmtId="0" fontId="0" fillId="0" borderId="0" applyFont="0" applyFill="0" applyBorder="0" applyAlignment="0" applyProtection="0"/>
    <xf numFmtId="0" fontId="34" fillId="39"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35" fillId="0" borderId="0" applyNumberFormat="0" applyFill="0" applyBorder="0" applyAlignment="0" applyProtection="0"/>
    <xf numFmtId="3" fontId="0" fillId="0" borderId="0" applyFont="0" applyFill="0" applyBorder="0" applyAlignment="0" applyProtection="0"/>
    <xf numFmtId="0" fontId="6" fillId="0" borderId="0">
      <alignment/>
      <protection locked="0"/>
    </xf>
    <xf numFmtId="0" fontId="36" fillId="4" borderId="0" applyNumberFormat="0" applyBorder="0" applyAlignment="0" applyProtection="0"/>
    <xf numFmtId="0" fontId="6" fillId="0" borderId="0">
      <alignment/>
      <protection locked="0"/>
    </xf>
    <xf numFmtId="0" fontId="6" fillId="0" borderId="0">
      <alignment/>
      <protection locked="0"/>
    </xf>
    <xf numFmtId="0" fontId="37" fillId="0" borderId="3" applyNumberFormat="0" applyFill="0" applyAlignment="0" applyProtection="0"/>
    <xf numFmtId="0" fontId="37" fillId="0" borderId="0" applyNumberFormat="0" applyFill="0" applyBorder="0" applyAlignment="0" applyProtection="0"/>
    <xf numFmtId="0" fontId="7" fillId="0" borderId="0">
      <alignment/>
      <protection locked="0"/>
    </xf>
    <xf numFmtId="0" fontId="7" fillId="0" borderId="0">
      <alignment/>
      <protection locked="0"/>
    </xf>
    <xf numFmtId="0" fontId="4" fillId="0" borderId="0" applyNumberFormat="0" applyFill="0" applyBorder="0">
      <alignment/>
      <protection locked="0"/>
    </xf>
    <xf numFmtId="0" fontId="38" fillId="42" borderId="4" applyNumberFormat="0" applyAlignment="0" applyProtection="0"/>
    <xf numFmtId="0" fontId="39" fillId="3" borderId="0" applyNumberFormat="0" applyBorder="0" applyAlignment="0" applyProtection="0"/>
    <xf numFmtId="0" fontId="40" fillId="7" borderId="1" applyNumberFormat="0" applyAlignment="0" applyProtection="0"/>
    <xf numFmtId="0" fontId="41" fillId="42" borderId="4" applyNumberFormat="0" applyAlignment="0" applyProtection="0"/>
    <xf numFmtId="0" fontId="42" fillId="0" borderId="5" applyNumberFormat="0" applyFill="0" applyAlignment="0" applyProtection="0"/>
    <xf numFmtId="5" fontId="0" fillId="0" borderId="0" applyFont="0" applyFill="0" applyBorder="0" applyAlignment="0" applyProtection="0"/>
    <xf numFmtId="1" fontId="23" fillId="43" borderId="6">
      <alignment horizontal="center" vertical="center"/>
      <protection/>
    </xf>
    <xf numFmtId="0" fontId="43" fillId="0" borderId="7" applyNumberFormat="0" applyFill="0" applyAlignment="0" applyProtection="0"/>
    <xf numFmtId="0" fontId="44" fillId="0" borderId="8" applyNumberFormat="0" applyFill="0" applyAlignment="0" applyProtection="0"/>
    <xf numFmtId="0" fontId="45" fillId="0" borderId="9" applyNumberFormat="0" applyFill="0" applyAlignment="0" applyProtection="0"/>
    <xf numFmtId="0" fontId="45" fillId="0" borderId="0" applyNumberFormat="0" applyFill="0" applyBorder="0" applyAlignment="0" applyProtection="0"/>
    <xf numFmtId="1" fontId="23" fillId="43" borderId="6">
      <alignment horizontal="center" vertical="center"/>
      <protection/>
    </xf>
    <xf numFmtId="0" fontId="46" fillId="0" borderId="0" applyNumberFormat="0" applyFill="0" applyBorder="0" applyAlignment="0" applyProtection="0"/>
    <xf numFmtId="0" fontId="47" fillId="14" borderId="0" applyNumberFormat="0" applyBorder="0" applyAlignment="0" applyProtection="0"/>
    <xf numFmtId="0" fontId="48" fillId="14" borderId="0" applyNumberFormat="0" applyBorder="0" applyAlignment="0" applyProtection="0"/>
    <xf numFmtId="0" fontId="1" fillId="0" borderId="0">
      <alignment/>
      <protection/>
    </xf>
    <xf numFmtId="0" fontId="1" fillId="8" borderId="10" applyNumberFormat="0" applyFont="0" applyAlignment="0" applyProtection="0"/>
    <xf numFmtId="0" fontId="49" fillId="9" borderId="11" applyNumberFormat="0" applyAlignment="0" applyProtection="0"/>
    <xf numFmtId="2" fontId="0" fillId="0" borderId="0" applyFont="0" applyFill="0" applyBorder="0" applyAlignment="0" applyProtection="0"/>
    <xf numFmtId="0" fontId="0" fillId="8" borderId="10" applyNumberFormat="0" applyFont="0" applyAlignment="0" applyProtection="0"/>
    <xf numFmtId="0" fontId="50" fillId="0" borderId="5" applyNumberFormat="0" applyFill="0" applyAlignment="0" applyProtection="0"/>
    <xf numFmtId="0" fontId="51" fillId="14" borderId="12" applyNumberFormat="0" applyProtection="0">
      <alignment vertical="center"/>
    </xf>
    <xf numFmtId="0" fontId="51" fillId="14" borderId="12" applyNumberFormat="0" applyProtection="0">
      <alignment vertical="center"/>
    </xf>
    <xf numFmtId="0" fontId="51" fillId="14" borderId="12" applyNumberFormat="0" applyProtection="0">
      <alignment horizontal="left" vertical="center" indent="1"/>
    </xf>
    <xf numFmtId="0" fontId="52" fillId="14" borderId="13" applyNumberFormat="0" applyProtection="0">
      <alignment horizontal="left" vertical="top" indent="1"/>
    </xf>
    <xf numFmtId="0" fontId="16" fillId="3" borderId="12" applyNumberFormat="0" applyProtection="0">
      <alignment horizontal="right" vertical="center"/>
    </xf>
    <xf numFmtId="0" fontId="16" fillId="44" borderId="12" applyNumberFormat="0" applyProtection="0">
      <alignment horizontal="right" vertical="center"/>
    </xf>
    <xf numFmtId="0" fontId="16" fillId="23" borderId="14" applyNumberFormat="0" applyProtection="0">
      <alignment horizontal="right" vertical="center"/>
    </xf>
    <xf numFmtId="0" fontId="16" fillId="13" borderId="12" applyNumberFormat="0" applyProtection="0">
      <alignment horizontal="right" vertical="center"/>
    </xf>
    <xf numFmtId="0" fontId="16" fillId="19" borderId="12" applyNumberFormat="0" applyProtection="0">
      <alignment horizontal="right" vertical="center"/>
    </xf>
    <xf numFmtId="0" fontId="16" fillId="35" borderId="12" applyNumberFormat="0" applyProtection="0">
      <alignment horizontal="right" vertical="center"/>
    </xf>
    <xf numFmtId="0" fontId="16" fillId="27" borderId="12" applyNumberFormat="0" applyProtection="0">
      <alignment horizontal="right" vertical="center"/>
    </xf>
    <xf numFmtId="0" fontId="16" fillId="45" borderId="12" applyNumberFormat="0" applyProtection="0">
      <alignment horizontal="right" vertical="center"/>
    </xf>
    <xf numFmtId="0" fontId="16" fillId="12" borderId="12" applyNumberFormat="0" applyProtection="0">
      <alignment horizontal="right" vertical="center"/>
    </xf>
    <xf numFmtId="0" fontId="16" fillId="46" borderId="14" applyNumberFormat="0" applyProtection="0">
      <alignment horizontal="left" vertical="center" indent="1"/>
    </xf>
    <xf numFmtId="0" fontId="51" fillId="0" borderId="0">
      <alignment/>
      <protection/>
    </xf>
    <xf numFmtId="0" fontId="16" fillId="0" borderId="0">
      <alignment horizontal="left"/>
      <protection/>
    </xf>
    <xf numFmtId="0" fontId="53" fillId="43" borderId="0">
      <alignment/>
      <protection/>
    </xf>
    <xf numFmtId="0" fontId="1" fillId="31" borderId="14" applyNumberFormat="0" applyProtection="0">
      <alignment horizontal="left" vertical="center" indent="1"/>
    </xf>
    <xf numFmtId="0" fontId="1" fillId="31" borderId="14" applyNumberFormat="0" applyProtection="0">
      <alignment horizontal="left" vertical="center" indent="1"/>
    </xf>
    <xf numFmtId="0" fontId="16" fillId="47" borderId="12" applyNumberFormat="0" applyProtection="0">
      <alignment horizontal="right" vertical="center"/>
    </xf>
    <xf numFmtId="0" fontId="16" fillId="48" borderId="14" applyNumberFormat="0" applyProtection="0">
      <alignment horizontal="left" vertical="center" indent="1"/>
    </xf>
    <xf numFmtId="0" fontId="16" fillId="49" borderId="14" applyNumberFormat="0" applyProtection="0">
      <alignment horizontal="left" vertical="center" indent="1"/>
    </xf>
    <xf numFmtId="0" fontId="16" fillId="15" borderId="12" applyNumberFormat="0" applyProtection="0">
      <alignment horizontal="left" vertical="center" indent="1"/>
    </xf>
    <xf numFmtId="0" fontId="16" fillId="31" borderId="13" applyNumberFormat="0" applyProtection="0">
      <alignment horizontal="left" vertical="top" indent="1"/>
    </xf>
    <xf numFmtId="0" fontId="16" fillId="50" borderId="12" applyNumberFormat="0" applyProtection="0">
      <alignment horizontal="left" vertical="center" indent="1"/>
    </xf>
    <xf numFmtId="0" fontId="16" fillId="49" borderId="13" applyNumberFormat="0" applyProtection="0">
      <alignment horizontal="left" vertical="top" indent="1"/>
    </xf>
    <xf numFmtId="0" fontId="16" fillId="10" borderId="12" applyNumberFormat="0" applyProtection="0">
      <alignment horizontal="left" vertical="center" indent="1"/>
    </xf>
    <xf numFmtId="0" fontId="16" fillId="10" borderId="13" applyNumberFormat="0" applyProtection="0">
      <alignment horizontal="left" vertical="top" indent="1"/>
    </xf>
    <xf numFmtId="0" fontId="16" fillId="48" borderId="12" applyNumberFormat="0" applyProtection="0">
      <alignment horizontal="left" vertical="center" indent="1"/>
    </xf>
    <xf numFmtId="0" fontId="16" fillId="48" borderId="13" applyNumberFormat="0" applyProtection="0">
      <alignment horizontal="left" vertical="top" indent="1"/>
    </xf>
    <xf numFmtId="0" fontId="16" fillId="18" borderId="12" applyNumberFormat="0" applyProtection="0">
      <alignment horizontal="left" vertical="center" indent="1"/>
    </xf>
    <xf numFmtId="0" fontId="16" fillId="9" borderId="15" applyNumberFormat="0">
      <alignment/>
      <protection locked="0"/>
    </xf>
    <xf numFmtId="0" fontId="51" fillId="31" borderId="16" applyBorder="0">
      <alignment/>
      <protection/>
    </xf>
    <xf numFmtId="0" fontId="54" fillId="8" borderId="13" applyNumberFormat="0" applyProtection="0">
      <alignment vertical="center"/>
    </xf>
    <xf numFmtId="0" fontId="55" fillId="8" borderId="17" applyNumberFormat="0" applyProtection="0">
      <alignment vertical="center"/>
    </xf>
    <xf numFmtId="0" fontId="54" fillId="15" borderId="13" applyNumberFormat="0" applyProtection="0">
      <alignment horizontal="left" vertical="center" indent="1"/>
    </xf>
    <xf numFmtId="0" fontId="54" fillId="8" borderId="13" applyNumberFormat="0" applyProtection="0">
      <alignment horizontal="left" vertical="top" indent="1"/>
    </xf>
    <xf numFmtId="0" fontId="16" fillId="0" borderId="12" applyNumberFormat="0" applyProtection="0">
      <alignment horizontal="right" vertical="center"/>
    </xf>
    <xf numFmtId="0" fontId="51" fillId="0" borderId="12" applyNumberFormat="0" applyProtection="0">
      <alignment horizontal="right" vertical="center"/>
    </xf>
    <xf numFmtId="0" fontId="16" fillId="18" borderId="12" applyNumberFormat="0" applyProtection="0">
      <alignment horizontal="left" vertical="center" indent="1"/>
    </xf>
    <xf numFmtId="0" fontId="54" fillId="49" borderId="13" applyNumberFormat="0" applyProtection="0">
      <alignment horizontal="left" vertical="top" indent="1"/>
    </xf>
    <xf numFmtId="0" fontId="56" fillId="51" borderId="14" applyNumberFormat="0" applyProtection="0">
      <alignment horizontal="left" vertical="center" indent="1"/>
    </xf>
    <xf numFmtId="0" fontId="16" fillId="52" borderId="17">
      <alignment/>
      <protection/>
    </xf>
    <xf numFmtId="0" fontId="57" fillId="9" borderId="12" applyNumberFormat="0" applyProtection="0">
      <alignment horizontal="right" vertical="center"/>
    </xf>
    <xf numFmtId="0" fontId="58" fillId="0" borderId="0" applyNumberFormat="0" applyFill="0" applyBorder="0" applyAlignment="0" applyProtection="0"/>
    <xf numFmtId="0" fontId="59" fillId="4" borderId="0" applyNumberFormat="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 fillId="0" borderId="18">
      <alignment/>
      <protection locked="0"/>
    </xf>
    <xf numFmtId="0" fontId="62" fillId="7" borderId="1" applyNumberFormat="0" applyAlignment="0" applyProtection="0"/>
    <xf numFmtId="0" fontId="63" fillId="15" borderId="1" applyNumberFormat="0" applyAlignment="0" applyProtection="0"/>
    <xf numFmtId="0" fontId="64" fillId="15" borderId="11" applyNumberFormat="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30" fillId="53" borderId="0" applyNumberFormat="0" applyBorder="0" applyAlignment="0" applyProtection="0"/>
    <xf numFmtId="0" fontId="30" fillId="23" borderId="0" applyNumberFormat="0" applyBorder="0" applyAlignment="0" applyProtection="0"/>
    <xf numFmtId="0" fontId="30" fillId="27"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35" borderId="0" applyNumberFormat="0" applyBorder="0" applyAlignment="0" applyProtection="0"/>
    <xf numFmtId="0" fontId="1" fillId="0" borderId="0">
      <alignment/>
      <protection/>
    </xf>
    <xf numFmtId="0" fontId="69" fillId="0" borderId="0" applyNumberFormat="0" applyFill="0" applyBorder="0">
      <alignment/>
      <protection locked="0"/>
    </xf>
    <xf numFmtId="0" fontId="0" fillId="0" borderId="2" applyNumberFormat="0" applyFont="0" applyFill="0" applyAlignment="0" applyProtection="0"/>
    <xf numFmtId="3" fontId="0" fillId="0" borderId="0">
      <alignment/>
      <protection/>
    </xf>
    <xf numFmtId="5" fontId="0" fillId="0" borderId="0">
      <alignment/>
      <protection/>
    </xf>
    <xf numFmtId="14" fontId="0" fillId="0" borderId="0">
      <alignment/>
      <protection/>
    </xf>
    <xf numFmtId="2" fontId="0" fillId="0" borderId="0">
      <alignment/>
      <protection/>
    </xf>
    <xf numFmtId="0" fontId="0" fillId="54" borderId="0" applyFont="0" applyFill="0" applyBorder="0" applyAlignment="0" applyProtection="0"/>
    <xf numFmtId="0" fontId="0" fillId="0" borderId="0">
      <alignment/>
      <protection/>
    </xf>
    <xf numFmtId="0" fontId="1" fillId="0" borderId="0">
      <alignment/>
      <protection/>
    </xf>
    <xf numFmtId="0" fontId="3" fillId="0" borderId="0">
      <alignment/>
      <protection/>
    </xf>
    <xf numFmtId="0" fontId="3" fillId="0" borderId="0">
      <alignment/>
      <protection/>
    </xf>
    <xf numFmtId="171" fontId="70" fillId="0" borderId="0">
      <alignment/>
      <protection/>
    </xf>
    <xf numFmtId="0" fontId="0" fillId="0" borderId="0">
      <alignment/>
      <protection/>
    </xf>
    <xf numFmtId="9" fontId="2" fillId="0" borderId="0" applyFont="0" applyFill="0" applyBorder="0" applyAlignment="0" applyProtection="0"/>
    <xf numFmtId="0" fontId="0" fillId="0" borderId="0">
      <alignment/>
      <protection/>
    </xf>
    <xf numFmtId="166" fontId="26" fillId="0" borderId="0" applyProtection="0">
      <alignment wrapText="1"/>
    </xf>
    <xf numFmtId="0" fontId="74" fillId="55" borderId="0" applyNumberFormat="0" applyBorder="0" applyAlignment="0" applyProtection="0"/>
    <xf numFmtId="0" fontId="7" fillId="0" borderId="0">
      <alignment/>
      <protection locked="0"/>
    </xf>
    <xf numFmtId="0" fontId="7" fillId="0" borderId="0">
      <alignment/>
      <protection locked="0"/>
    </xf>
    <xf numFmtId="43" fontId="3" fillId="0" borderId="0" applyFont="0" applyFill="0" applyBorder="0" applyAlignment="0" applyProtection="0"/>
    <xf numFmtId="0" fontId="1" fillId="0" borderId="0" applyNumberFormat="0" applyFill="0" applyBorder="0" applyAlignment="0" applyProtection="0"/>
    <xf numFmtId="0" fontId="75" fillId="0" borderId="0">
      <alignment/>
      <protection/>
    </xf>
    <xf numFmtId="0" fontId="2" fillId="56" borderId="19" applyNumberFormat="0" applyFont="0" applyAlignment="0" applyProtection="0"/>
  </cellStyleXfs>
  <cellXfs count="219">
    <xf numFmtId="0" fontId="0" fillId="0" borderId="0" xfId="0"/>
    <xf numFmtId="0" fontId="0" fillId="0" borderId="0" xfId="0" applyBorder="1"/>
    <xf numFmtId="0" fontId="8" fillId="0" borderId="0" xfId="0" applyFont="1" applyBorder="1"/>
    <xf numFmtId="0" fontId="9" fillId="0" borderId="0" xfId="0" applyFont="1" applyBorder="1"/>
    <xf numFmtId="0" fontId="9" fillId="0" borderId="0" xfId="0" applyFont="1" applyFill="1" applyBorder="1"/>
    <xf numFmtId="0" fontId="10" fillId="0" borderId="0" xfId="0" applyFont="1" applyFill="1" applyBorder="1"/>
    <xf numFmtId="0" fontId="8" fillId="0" borderId="0" xfId="0" applyFont="1"/>
    <xf numFmtId="0" fontId="13" fillId="0" borderId="0" xfId="0" applyFont="1"/>
    <xf numFmtId="0" fontId="8" fillId="0" borderId="0" xfId="0" applyFont="1" applyFill="1" applyBorder="1"/>
    <xf numFmtId="0" fontId="10" fillId="0" borderId="0" xfId="0" applyFont="1" applyFill="1" applyBorder="1" applyAlignment="1">
      <alignment horizontal="center" vertical="center"/>
    </xf>
    <xf numFmtId="0" fontId="11" fillId="0" borderId="0" xfId="0" applyFont="1" applyBorder="1"/>
    <xf numFmtId="164" fontId="9" fillId="0" borderId="0" xfId="0" applyNumberFormat="1" applyFont="1" applyBorder="1"/>
    <xf numFmtId="0" fontId="10" fillId="0" borderId="0" xfId="0" applyFont="1" applyFill="1" applyBorder="1" applyAlignment="1">
      <alignment horizontal="left" indent="1"/>
    </xf>
    <xf numFmtId="0" fontId="11" fillId="0" borderId="0" xfId="0" applyFont="1" applyFill="1" applyBorder="1"/>
    <xf numFmtId="0" fontId="10" fillId="0" borderId="0" xfId="0" applyFont="1" applyFill="1" applyBorder="1" applyAlignment="1">
      <alignment/>
    </xf>
    <xf numFmtId="164" fontId="11" fillId="0" borderId="0" xfId="0" applyNumberFormat="1" applyFont="1" applyFill="1" applyBorder="1"/>
    <xf numFmtId="0" fontId="11" fillId="0" borderId="0" xfId="0" applyFont="1" applyFill="1" applyBorder="1" applyAlignment="1">
      <alignment wrapText="1"/>
    </xf>
    <xf numFmtId="0" fontId="11" fillId="0" borderId="0" xfId="124" applyFont="1" applyFill="1" applyBorder="1">
      <alignment/>
      <protection/>
    </xf>
    <xf numFmtId="0" fontId="18" fillId="0" borderId="0" xfId="124" applyFont="1" applyFill="1" applyBorder="1">
      <alignment/>
      <protection/>
    </xf>
    <xf numFmtId="0" fontId="9" fillId="0" borderId="0" xfId="0" applyFont="1" applyFill="1" applyBorder="1" applyAlignment="1">
      <alignment vertical="center"/>
    </xf>
    <xf numFmtId="0" fontId="13" fillId="0" borderId="0" xfId="0" applyFont="1" applyFill="1" applyBorder="1" applyAlignment="1">
      <alignment horizontal="right" vertical="center"/>
    </xf>
    <xf numFmtId="0" fontId="19" fillId="0" borderId="0" xfId="0" applyFont="1" applyAlignment="1">
      <alignment horizontal="right"/>
    </xf>
    <xf numFmtId="0" fontId="12" fillId="0" borderId="0" xfId="0" applyFont="1" applyAlignment="1">
      <alignment horizontal="right"/>
    </xf>
    <xf numFmtId="0" fontId="10" fillId="0" borderId="0" xfId="0" applyFont="1" applyBorder="1"/>
    <xf numFmtId="0" fontId="13" fillId="0" borderId="0" xfId="124" applyFont="1" applyFill="1" applyBorder="1" applyAlignment="1">
      <alignment horizontal="right"/>
      <protection/>
    </xf>
    <xf numFmtId="0" fontId="12" fillId="0" borderId="0" xfId="0" applyFont="1" applyAlignment="1">
      <alignment horizontal="center"/>
    </xf>
    <xf numFmtId="0" fontId="20" fillId="0" borderId="0" xfId="0" applyFont="1" applyAlignment="1">
      <alignment horizontal="left"/>
    </xf>
    <xf numFmtId="0" fontId="9" fillId="0" borderId="0" xfId="0" applyFont="1" applyAlignment="1">
      <alignment horizontal="right"/>
    </xf>
    <xf numFmtId="0" fontId="8" fillId="0" borderId="20" xfId="0" applyFont="1" applyBorder="1"/>
    <xf numFmtId="0" fontId="10" fillId="0" borderId="20" xfId="0" applyFont="1" applyFill="1" applyBorder="1"/>
    <xf numFmtId="0" fontId="8" fillId="0" borderId="20" xfId="0" applyFont="1" applyFill="1" applyBorder="1"/>
    <xf numFmtId="0" fontId="17" fillId="0" borderId="20" xfId="124" applyFont="1" applyFill="1" applyBorder="1">
      <alignment/>
      <protection/>
    </xf>
    <xf numFmtId="0" fontId="17" fillId="0" borderId="20" xfId="124" applyFont="1" applyFill="1" applyBorder="1" applyAlignment="1">
      <alignment vertical="top" wrapText="1"/>
      <protection/>
    </xf>
    <xf numFmtId="0" fontId="18" fillId="0" borderId="20" xfId="124" applyFont="1" applyFill="1" applyBorder="1">
      <alignment/>
      <protection/>
    </xf>
    <xf numFmtId="0" fontId="11" fillId="0" borderId="0" xfId="0" applyFont="1" applyFill="1" applyBorder="1" applyAlignment="1">
      <alignment horizontal="left" indent="1"/>
    </xf>
    <xf numFmtId="0" fontId="11" fillId="0" borderId="0" xfId="0" applyFont="1" applyFill="1" applyBorder="1" applyAlignment="1" quotePrefix="1">
      <alignment horizontal="left" indent="3"/>
    </xf>
    <xf numFmtId="0" fontId="10" fillId="0" borderId="20" xfId="0" applyFont="1" applyFill="1" applyBorder="1" applyAlignment="1">
      <alignment horizontal="right" vertical="center"/>
    </xf>
    <xf numFmtId="0" fontId="10" fillId="0" borderId="20" xfId="0" applyFont="1" applyBorder="1"/>
    <xf numFmtId="0" fontId="21" fillId="0" borderId="0" xfId="0" applyFont="1" applyFill="1" applyBorder="1" applyAlignment="1">
      <alignment horizontal="center"/>
    </xf>
    <xf numFmtId="0" fontId="22" fillId="0" borderId="0" xfId="0" applyFont="1" applyFill="1" applyBorder="1" applyAlignment="1">
      <alignment horizontal="center"/>
    </xf>
    <xf numFmtId="0" fontId="13" fillId="0" borderId="0" xfId="0" applyFont="1" applyFill="1" applyBorder="1" applyAlignment="1">
      <alignment horizontal="left" indent="2"/>
    </xf>
    <xf numFmtId="0" fontId="13" fillId="0" borderId="0" xfId="0" applyFont="1" applyFill="1" applyBorder="1" applyAlignment="1">
      <alignment horizontal="left" indent="1"/>
    </xf>
    <xf numFmtId="0" fontId="22" fillId="0" borderId="20" xfId="0" applyFont="1" applyFill="1" applyBorder="1" applyAlignment="1">
      <alignment horizontal="center"/>
    </xf>
    <xf numFmtId="0" fontId="11" fillId="0" borderId="20" xfId="0" applyFont="1" applyFill="1" applyBorder="1" applyAlignment="1">
      <alignment horizontal="left" indent="1"/>
    </xf>
    <xf numFmtId="0" fontId="67" fillId="0" borderId="0" xfId="108" applyFont="1" applyAlignment="1" applyProtection="1">
      <alignment horizontal="left" indent="2"/>
      <protection/>
    </xf>
    <xf numFmtId="0" fontId="0" fillId="0" borderId="21" xfId="0" applyBorder="1"/>
    <xf numFmtId="0" fontId="13" fillId="0" borderId="0" xfId="0" applyFont="1" applyFill="1" applyBorder="1" applyAlignment="1">
      <alignment horizontal="left" vertical="center"/>
    </xf>
    <xf numFmtId="0" fontId="13" fillId="0" borderId="0" xfId="0" applyFont="1" applyFill="1" applyBorder="1" applyAlignment="1">
      <alignment vertical="center"/>
    </xf>
    <xf numFmtId="0" fontId="71" fillId="0" borderId="0" xfId="0" applyFont="1"/>
    <xf numFmtId="170" fontId="8" fillId="0" borderId="0" xfId="0" applyNumberFormat="1" applyFont="1" applyFill="1" applyBorder="1" applyAlignment="1" applyProtection="1">
      <alignment horizontal="center"/>
      <protection locked="0"/>
    </xf>
    <xf numFmtId="0" fontId="20" fillId="0" borderId="0" xfId="0" applyFont="1" applyAlignment="1">
      <alignment horizontal="left" vertical="center"/>
    </xf>
    <xf numFmtId="0" fontId="71" fillId="0" borderId="0" xfId="0" applyFont="1" applyAlignment="1">
      <alignment horizontal="left" indent="2"/>
    </xf>
    <xf numFmtId="0" fontId="67" fillId="0" borderId="0" xfId="108" applyFont="1" applyAlignment="1" applyProtection="1">
      <alignment horizontal="left"/>
      <protection/>
    </xf>
    <xf numFmtId="0" fontId="12" fillId="0" borderId="0" xfId="0" applyFont="1" applyAlignment="1">
      <alignment horizontal="left"/>
    </xf>
    <xf numFmtId="0" fontId="11" fillId="0" borderId="0" xfId="0" applyFont="1" applyFill="1" applyBorder="1" applyAlignment="1">
      <alignment horizontal="left" indent="2"/>
    </xf>
    <xf numFmtId="0" fontId="8" fillId="0" borderId="0" xfId="207" applyFont="1" applyFill="1" applyBorder="1">
      <alignment/>
      <protection/>
    </xf>
    <xf numFmtId="0" fontId="15" fillId="0" borderId="0" xfId="207" applyFont="1" applyFill="1" applyBorder="1" applyAlignment="1">
      <alignment horizontal="right"/>
      <protection/>
    </xf>
    <xf numFmtId="0" fontId="11" fillId="0" borderId="0" xfId="207" applyFont="1" applyFill="1" applyBorder="1">
      <alignment/>
      <protection/>
    </xf>
    <xf numFmtId="0" fontId="13" fillId="0" borderId="0" xfId="207" applyFont="1" applyAlignment="1">
      <alignment horizontal="right"/>
      <protection/>
    </xf>
    <xf numFmtId="0" fontId="11" fillId="0" borderId="20" xfId="207" applyFont="1" applyFill="1" applyBorder="1">
      <alignment/>
      <protection/>
    </xf>
    <xf numFmtId="0" fontId="11" fillId="5" borderId="22" xfId="207" applyFont="1" applyFill="1" applyBorder="1" applyAlignment="1">
      <alignment vertical="center"/>
      <protection/>
    </xf>
    <xf numFmtId="0" fontId="10" fillId="5" borderId="23" xfId="207" applyFont="1" applyFill="1" applyBorder="1" applyAlignment="1">
      <alignment horizontal="center" vertical="center"/>
      <protection/>
    </xf>
    <xf numFmtId="0" fontId="10" fillId="5" borderId="22" xfId="207" applyFont="1" applyFill="1" applyBorder="1" applyAlignment="1">
      <alignment horizontal="right" vertical="center"/>
      <protection/>
    </xf>
    <xf numFmtId="0" fontId="10" fillId="0" borderId="0" xfId="207" applyFont="1" applyFill="1" applyBorder="1" applyAlignment="1">
      <alignment vertical="center"/>
      <protection/>
    </xf>
    <xf numFmtId="0" fontId="15" fillId="0" borderId="24" xfId="207" applyFont="1" applyFill="1" applyBorder="1" applyAlignment="1">
      <alignment horizontal="right" vertical="center"/>
      <protection/>
    </xf>
    <xf numFmtId="1" fontId="10" fillId="0" borderId="0" xfId="207" applyNumberFormat="1" applyFont="1" applyFill="1" applyBorder="1" applyAlignment="1">
      <alignment vertical="center"/>
      <protection/>
    </xf>
    <xf numFmtId="0" fontId="11" fillId="0" borderId="0" xfId="207" applyFont="1" applyFill="1" applyBorder="1" applyAlignment="1">
      <alignment vertical="top" wrapText="1"/>
      <protection/>
    </xf>
    <xf numFmtId="1" fontId="11" fillId="0" borderId="0" xfId="207" applyNumberFormat="1" applyFont="1" applyFill="1" applyBorder="1" applyAlignment="1">
      <alignment vertical="center"/>
      <protection/>
    </xf>
    <xf numFmtId="0" fontId="11" fillId="0" borderId="0" xfId="207" applyFont="1" applyFill="1" applyBorder="1" applyAlignment="1">
      <alignment horizontal="left" vertical="top" indent="1"/>
      <protection/>
    </xf>
    <xf numFmtId="1" fontId="11" fillId="0" borderId="0" xfId="207" applyNumberFormat="1" applyFont="1" applyFill="1" applyBorder="1" applyAlignment="1">
      <alignment horizontal="right" vertical="center"/>
      <protection/>
    </xf>
    <xf numFmtId="0" fontId="11" fillId="0" borderId="20" xfId="207" applyFont="1" applyFill="1" applyBorder="1" applyAlignment="1">
      <alignment vertical="top"/>
      <protection/>
    </xf>
    <xf numFmtId="0" fontId="15" fillId="0" borderId="25" xfId="207" applyFont="1" applyFill="1" applyBorder="1" applyAlignment="1">
      <alignment horizontal="right" vertical="center"/>
      <protection/>
    </xf>
    <xf numFmtId="1" fontId="11" fillId="0" borderId="20" xfId="207" applyNumberFormat="1" applyFont="1" applyFill="1" applyBorder="1" applyAlignment="1">
      <alignment vertical="center"/>
      <protection/>
    </xf>
    <xf numFmtId="0" fontId="15" fillId="0" borderId="0" xfId="207" applyFont="1" applyFill="1" applyBorder="1">
      <alignment/>
      <protection/>
    </xf>
    <xf numFmtId="0" fontId="15" fillId="0" borderId="0" xfId="207" applyFont="1" applyFill="1" applyBorder="1" applyAlignment="1">
      <alignment horizontal="right" vertical="center"/>
      <protection/>
    </xf>
    <xf numFmtId="164" fontId="11" fillId="0" borderId="0" xfId="207" applyNumberFormat="1" applyFont="1" applyFill="1" applyBorder="1" applyAlignment="1">
      <alignment horizontal="right" vertical="center"/>
      <protection/>
    </xf>
    <xf numFmtId="0" fontId="72" fillId="0" borderId="0" xfId="207" applyFont="1" applyFill="1" applyBorder="1">
      <alignment/>
      <protection/>
    </xf>
    <xf numFmtId="0" fontId="72" fillId="0" borderId="0" xfId="207" applyFont="1" applyFill="1" applyBorder="1" applyAlignment="1">
      <alignment/>
      <protection/>
    </xf>
    <xf numFmtId="0" fontId="11" fillId="0" borderId="0" xfId="207" applyFont="1" applyFill="1" applyBorder="1" applyAlignment="1">
      <alignment horizontal="right"/>
      <protection/>
    </xf>
    <xf numFmtId="0" fontId="11" fillId="0" borderId="20" xfId="207" applyFont="1" applyFill="1" applyBorder="1" applyAlignment="1">
      <alignment horizontal="right"/>
      <protection/>
    </xf>
    <xf numFmtId="0" fontId="10" fillId="0" borderId="26" xfId="207" applyFont="1" applyFill="1" applyBorder="1" applyAlignment="1">
      <alignment vertical="top" wrapText="1"/>
      <protection/>
    </xf>
    <xf numFmtId="0" fontId="15" fillId="0" borderId="27" xfId="207" applyFont="1" applyFill="1" applyBorder="1" applyAlignment="1">
      <alignment horizontal="right" vertical="center"/>
      <protection/>
    </xf>
    <xf numFmtId="1" fontId="10" fillId="0" borderId="26" xfId="207" applyNumberFormat="1" applyFont="1" applyFill="1" applyBorder="1" applyAlignment="1">
      <alignment horizontal="right" vertical="center"/>
      <protection/>
    </xf>
    <xf numFmtId="0" fontId="10" fillId="0" borderId="0" xfId="207" applyFont="1" applyFill="1" applyBorder="1" applyAlignment="1">
      <alignment vertical="top" wrapText="1"/>
      <protection/>
    </xf>
    <xf numFmtId="1" fontId="10" fillId="0" borderId="0" xfId="207" applyNumberFormat="1" applyFont="1" applyFill="1" applyBorder="1" applyAlignment="1">
      <alignment horizontal="right" vertical="center"/>
      <protection/>
    </xf>
    <xf numFmtId="0" fontId="11" fillId="0" borderId="0" xfId="207" applyFont="1" applyFill="1" applyBorder="1" applyAlignment="1">
      <alignment horizontal="left" vertical="top" wrapText="1" indent="2"/>
      <protection/>
    </xf>
    <xf numFmtId="0" fontId="11" fillId="0" borderId="26" xfId="207" applyFont="1" applyFill="1" applyBorder="1" applyAlignment="1">
      <alignment horizontal="left" vertical="top" wrapText="1" indent="2"/>
      <protection/>
    </xf>
    <xf numFmtId="1" fontId="11" fillId="0" borderId="26" xfId="207" applyNumberFormat="1" applyFont="1" applyFill="1" applyBorder="1" applyAlignment="1">
      <alignment horizontal="right" vertical="center"/>
      <protection/>
    </xf>
    <xf numFmtId="0" fontId="11" fillId="0" borderId="0" xfId="207" applyFont="1" applyFill="1" applyBorder="1" applyAlignment="1">
      <alignment horizontal="left" vertical="center" wrapText="1" indent="4"/>
      <protection/>
    </xf>
    <xf numFmtId="0" fontId="10" fillId="0" borderId="20" xfId="207" applyFont="1" applyFill="1" applyBorder="1" applyAlignment="1">
      <alignment vertical="top" wrapText="1"/>
      <protection/>
    </xf>
    <xf numFmtId="1" fontId="10" fillId="0" borderId="20" xfId="207" applyNumberFormat="1" applyFont="1" applyFill="1" applyBorder="1" applyAlignment="1">
      <alignment horizontal="right" vertical="center"/>
      <protection/>
    </xf>
    <xf numFmtId="1" fontId="10" fillId="0" borderId="0" xfId="207" applyNumberFormat="1" applyFont="1" applyFill="1" applyBorder="1" applyAlignment="1">
      <alignment horizontal="right" vertical="center"/>
      <protection/>
    </xf>
    <xf numFmtId="164" fontId="10" fillId="0" borderId="0" xfId="207" applyNumberFormat="1" applyFont="1" applyFill="1" applyBorder="1" applyAlignment="1">
      <alignment horizontal="right" vertical="center"/>
      <protection/>
    </xf>
    <xf numFmtId="0" fontId="11" fillId="0" borderId="0" xfId="207" applyFont="1" applyFill="1" applyBorder="1" applyAlignment="1">
      <alignment/>
      <protection/>
    </xf>
    <xf numFmtId="0" fontId="11" fillId="0" borderId="20" xfId="207" applyFont="1" applyFill="1" applyBorder="1" applyAlignment="1">
      <alignment/>
      <protection/>
    </xf>
    <xf numFmtId="0" fontId="10" fillId="5" borderId="22" xfId="207" applyFont="1" applyFill="1" applyBorder="1" applyAlignment="1">
      <alignment vertical="center"/>
      <protection/>
    </xf>
    <xf numFmtId="0" fontId="10" fillId="0" borderId="0" xfId="207" applyFont="1" applyFill="1" applyBorder="1" applyAlignment="1">
      <alignment vertical="top"/>
      <protection/>
    </xf>
    <xf numFmtId="0" fontId="11" fillId="0" borderId="20" xfId="207" applyFont="1" applyFill="1" applyBorder="1" applyAlignment="1">
      <alignment horizontal="left" vertical="top" wrapText="1" indent="2"/>
      <protection/>
    </xf>
    <xf numFmtId="164" fontId="11" fillId="0" borderId="0" xfId="207" applyNumberFormat="1" applyFont="1" applyFill="1" applyBorder="1" applyAlignment="1">
      <alignment vertical="center"/>
      <protection/>
    </xf>
    <xf numFmtId="1" fontId="11" fillId="0" borderId="20" xfId="207" applyNumberFormat="1" applyFont="1" applyFill="1" applyBorder="1" applyAlignment="1">
      <alignment horizontal="right" vertical="center"/>
      <protection/>
    </xf>
    <xf numFmtId="0" fontId="15" fillId="0" borderId="20" xfId="207" applyFont="1" applyFill="1" applyBorder="1" applyAlignment="1">
      <alignment horizontal="right"/>
      <protection/>
    </xf>
    <xf numFmtId="0" fontId="11" fillId="0" borderId="0" xfId="207" applyFont="1" applyFill="1" applyBorder="1" applyAlignment="1">
      <alignment horizontal="left" vertical="top" indent="2"/>
      <protection/>
    </xf>
    <xf numFmtId="0" fontId="11" fillId="0" borderId="0" xfId="207" applyFont="1" applyFill="1" applyBorder="1" applyAlignment="1">
      <alignment horizontal="left" vertical="top" indent="3"/>
      <protection/>
    </xf>
    <xf numFmtId="0" fontId="11" fillId="0" borderId="0" xfId="207" applyFont="1" applyFill="1" applyBorder="1" applyAlignment="1">
      <alignment horizontal="left" vertical="top" wrapText="1" indent="3"/>
      <protection/>
    </xf>
    <xf numFmtId="0" fontId="11" fillId="0" borderId="26" xfId="207" applyFont="1" applyFill="1" applyBorder="1" applyAlignment="1">
      <alignment horizontal="left" vertical="top" indent="2"/>
      <protection/>
    </xf>
    <xf numFmtId="1" fontId="11" fillId="0" borderId="26" xfId="207" applyNumberFormat="1" applyFont="1" applyFill="1" applyBorder="1" applyAlignment="1">
      <alignment vertical="center"/>
      <protection/>
    </xf>
    <xf numFmtId="0" fontId="10" fillId="0" borderId="0" xfId="207" applyFont="1" applyFill="1" applyBorder="1" applyAlignment="1">
      <alignment vertical="top" wrapText="1"/>
      <protection/>
    </xf>
    <xf numFmtId="0" fontId="11" fillId="0" borderId="20" xfId="207" applyFont="1" applyFill="1" applyBorder="1" applyAlignment="1">
      <alignment horizontal="left" vertical="top" indent="2"/>
      <protection/>
    </xf>
    <xf numFmtId="0" fontId="73" fillId="0" borderId="0" xfId="207" applyFont="1" applyFill="1" applyBorder="1" applyAlignment="1">
      <alignment horizontal="left" vertical="center"/>
      <protection/>
    </xf>
    <xf numFmtId="164" fontId="73" fillId="0" borderId="0" xfId="207" applyNumberFormat="1" applyFont="1" applyFill="1" applyBorder="1" applyAlignment="1">
      <alignment vertical="center"/>
      <protection/>
    </xf>
    <xf numFmtId="0" fontId="73" fillId="0" borderId="0" xfId="207" applyFont="1" applyFill="1" applyBorder="1" applyAlignment="1">
      <alignment/>
      <protection/>
    </xf>
    <xf numFmtId="0" fontId="73" fillId="0" borderId="0" xfId="207" applyFont="1" applyFill="1" applyBorder="1">
      <alignment/>
      <protection/>
    </xf>
    <xf numFmtId="0" fontId="8" fillId="0" borderId="0" xfId="207" applyFont="1">
      <alignment/>
      <protection/>
    </xf>
    <xf numFmtId="0" fontId="11" fillId="0" borderId="0" xfId="207" applyFont="1" applyAlignment="1">
      <alignment/>
      <protection/>
    </xf>
    <xf numFmtId="0" fontId="11" fillId="0" borderId="20" xfId="207" applyFont="1" applyBorder="1">
      <alignment/>
      <protection/>
    </xf>
    <xf numFmtId="0" fontId="11" fillId="0" borderId="20" xfId="207" applyFont="1" applyBorder="1" applyAlignment="1">
      <alignment/>
      <protection/>
    </xf>
    <xf numFmtId="0" fontId="11" fillId="0" borderId="0" xfId="207" applyFont="1" applyBorder="1" applyAlignment="1">
      <alignment/>
      <protection/>
    </xf>
    <xf numFmtId="0" fontId="11" fillId="5" borderId="28" xfId="207" applyFont="1" applyFill="1" applyBorder="1" applyAlignment="1">
      <alignment vertical="center"/>
      <protection/>
    </xf>
    <xf numFmtId="0" fontId="11" fillId="5" borderId="29" xfId="207" applyFont="1" applyFill="1" applyBorder="1" applyAlignment="1">
      <alignment vertical="center"/>
      <protection/>
    </xf>
    <xf numFmtId="1" fontId="10" fillId="5" borderId="28" xfId="207" applyNumberFormat="1" applyFont="1" applyFill="1" applyBorder="1" applyAlignment="1">
      <alignment vertical="center"/>
      <protection/>
    </xf>
    <xf numFmtId="0" fontId="10" fillId="0" borderId="0" xfId="207" applyFont="1" applyBorder="1" applyAlignment="1">
      <alignment vertical="center"/>
      <protection/>
    </xf>
    <xf numFmtId="0" fontId="10" fillId="0" borderId="24" xfId="207" applyFont="1" applyBorder="1" applyAlignment="1">
      <alignment vertical="center"/>
      <protection/>
    </xf>
    <xf numFmtId="0" fontId="11" fillId="0" borderId="0" xfId="207" applyFont="1" applyBorder="1" applyAlignment="1">
      <alignment horizontal="left" vertical="center" indent="2"/>
      <protection/>
    </xf>
    <xf numFmtId="0" fontId="11" fillId="0" borderId="24" xfId="207" applyFont="1" applyBorder="1" applyAlignment="1">
      <alignment horizontal="left" vertical="center" indent="2"/>
      <protection/>
    </xf>
    <xf numFmtId="1" fontId="11" fillId="0" borderId="0" xfId="207" applyNumberFormat="1" applyFont="1" applyBorder="1" applyAlignment="1">
      <alignment vertical="center"/>
      <protection/>
    </xf>
    <xf numFmtId="0" fontId="11" fillId="0" borderId="20" xfId="207" applyFont="1" applyBorder="1" applyAlignment="1">
      <alignment horizontal="left" vertical="center" indent="2"/>
      <protection/>
    </xf>
    <xf numFmtId="0" fontId="11" fillId="0" borderId="25" xfId="207" applyFont="1" applyBorder="1" applyAlignment="1">
      <alignment horizontal="left" vertical="center" indent="2"/>
      <protection/>
    </xf>
    <xf numFmtId="1" fontId="11" fillId="0" borderId="20" xfId="207" applyNumberFormat="1" applyFont="1" applyBorder="1" applyAlignment="1">
      <alignment vertical="center"/>
      <protection/>
    </xf>
    <xf numFmtId="164" fontId="11" fillId="0" borderId="0" xfId="207" applyNumberFormat="1" applyFont="1" applyBorder="1" applyAlignment="1">
      <alignment vertical="center"/>
      <protection/>
    </xf>
    <xf numFmtId="164" fontId="11" fillId="0" borderId="0" xfId="207" applyNumberFormat="1" applyFont="1" applyFill="1" applyBorder="1" applyAlignment="1">
      <alignment horizontal="right" vertical="center"/>
      <protection/>
    </xf>
    <xf numFmtId="0" fontId="71" fillId="0" borderId="0" xfId="0" applyFont="1" applyBorder="1"/>
    <xf numFmtId="0" fontId="11" fillId="0" borderId="0" xfId="124" applyFont="1" applyFill="1" applyBorder="1" applyAlignment="1">
      <alignment horizontal="right"/>
      <protection/>
    </xf>
    <xf numFmtId="0" fontId="11" fillId="0" borderId="20" xfId="124" applyFont="1" applyFill="1" applyBorder="1" applyAlignment="1">
      <alignment horizontal="right"/>
      <protection/>
    </xf>
    <xf numFmtId="0" fontId="21" fillId="0" borderId="0" xfId="0" applyFont="1" applyFill="1" applyBorder="1" applyAlignment="1">
      <alignment horizontal="right"/>
    </xf>
    <xf numFmtId="164" fontId="10" fillId="0" borderId="0" xfId="0" applyNumberFormat="1" applyFont="1" applyFill="1" applyBorder="1" applyAlignment="1">
      <alignment horizontal="right"/>
    </xf>
    <xf numFmtId="0" fontId="10" fillId="0" borderId="0" xfId="0" applyFont="1" applyFill="1" applyBorder="1" applyAlignment="1">
      <alignment horizontal="right"/>
    </xf>
    <xf numFmtId="0" fontId="11" fillId="0" borderId="0" xfId="0" applyFont="1" applyFill="1" applyBorder="1" applyAlignment="1">
      <alignment horizontal="right"/>
    </xf>
    <xf numFmtId="0" fontId="10" fillId="0" borderId="20" xfId="0" applyFont="1" applyFill="1" applyBorder="1" applyAlignment="1">
      <alignment horizontal="right"/>
    </xf>
    <xf numFmtId="164" fontId="10" fillId="0" borderId="20" xfId="0" applyNumberFormat="1" applyFont="1" applyFill="1" applyBorder="1" applyAlignment="1">
      <alignment horizontal="right"/>
    </xf>
    <xf numFmtId="164" fontId="11" fillId="0" borderId="0" xfId="0" applyNumberFormat="1" applyFont="1" applyFill="1" applyBorder="1" applyAlignment="1">
      <alignment horizontal="right"/>
    </xf>
    <xf numFmtId="0" fontId="9" fillId="0" borderId="0" xfId="0" applyFont="1" applyFill="1" applyBorder="1" applyAlignment="1">
      <alignment horizontal="right"/>
    </xf>
    <xf numFmtId="0" fontId="9" fillId="0" borderId="20" xfId="0" applyFont="1" applyFill="1" applyBorder="1" applyAlignment="1">
      <alignment horizontal="right"/>
    </xf>
    <xf numFmtId="0" fontId="10" fillId="0" borderId="0" xfId="0" applyFont="1" applyFill="1" applyBorder="1" applyAlignment="1">
      <alignment horizontal="right" vertical="center"/>
    </xf>
    <xf numFmtId="0" fontId="13" fillId="0" borderId="0" xfId="0" applyFont="1" applyFill="1" applyBorder="1" applyAlignment="1">
      <alignment horizontal="right" vertical="center" wrapText="1"/>
    </xf>
    <xf numFmtId="164" fontId="68" fillId="0" borderId="0" xfId="0" applyNumberFormat="1" applyFont="1" applyFill="1" applyBorder="1" applyAlignment="1">
      <alignment horizontal="right"/>
    </xf>
    <xf numFmtId="164" fontId="9" fillId="0" borderId="0" xfId="0" applyNumberFormat="1" applyFont="1" applyFill="1" applyBorder="1" applyAlignment="1">
      <alignment horizontal="right"/>
    </xf>
    <xf numFmtId="1" fontId="10" fillId="0" borderId="0" xfId="0" applyNumberFormat="1" applyFont="1" applyFill="1" applyBorder="1" applyAlignment="1">
      <alignment horizontal="right"/>
    </xf>
    <xf numFmtId="0" fontId="8" fillId="0" borderId="0" xfId="0" applyFont="1" applyBorder="1" applyAlignment="1">
      <alignment horizontal="right"/>
    </xf>
    <xf numFmtId="0" fontId="0" fillId="0" borderId="0" xfId="0" applyAlignment="1">
      <alignment horizontal="right"/>
    </xf>
    <xf numFmtId="0" fontId="8" fillId="0" borderId="20" xfId="0" applyFont="1" applyBorder="1" applyAlignment="1">
      <alignment horizontal="right"/>
    </xf>
    <xf numFmtId="0" fontId="10" fillId="0" borderId="20" xfId="0" applyFont="1" applyBorder="1" applyAlignment="1">
      <alignment horizontal="right" vertical="center"/>
    </xf>
    <xf numFmtId="0" fontId="9" fillId="0" borderId="20" xfId="0" applyFont="1" applyBorder="1" applyAlignment="1">
      <alignment horizontal="right"/>
    </xf>
    <xf numFmtId="0" fontId="9" fillId="0" borderId="0" xfId="0" applyFont="1" applyBorder="1" applyAlignment="1">
      <alignment horizontal="right"/>
    </xf>
    <xf numFmtId="164" fontId="9" fillId="0" borderId="0" xfId="0" applyNumberFormat="1" applyFont="1" applyBorder="1" applyAlignment="1">
      <alignment horizontal="right"/>
    </xf>
    <xf numFmtId="3" fontId="9" fillId="0" borderId="0" xfId="0" applyNumberFormat="1" applyFont="1" applyBorder="1" applyAlignment="1">
      <alignment horizontal="right"/>
    </xf>
    <xf numFmtId="0" fontId="11" fillId="0" borderId="20" xfId="0" applyFont="1" applyFill="1" applyBorder="1" applyAlignment="1">
      <alignment horizontal="right"/>
    </xf>
    <xf numFmtId="164" fontId="11" fillId="0" borderId="20" xfId="0" applyNumberFormat="1" applyFont="1" applyFill="1" applyBorder="1" applyAlignment="1">
      <alignment horizontal="right"/>
    </xf>
    <xf numFmtId="0" fontId="10" fillId="5" borderId="23" xfId="0" applyFont="1" applyFill="1" applyBorder="1" applyAlignment="1">
      <alignment vertical="center"/>
    </xf>
    <xf numFmtId="0" fontId="10" fillId="5" borderId="22" xfId="0" applyFont="1" applyFill="1" applyBorder="1" applyAlignment="1">
      <alignment horizontal="right" vertical="center"/>
    </xf>
    <xf numFmtId="0" fontId="10" fillId="0" borderId="24" xfId="0" applyFont="1" applyFill="1" applyBorder="1"/>
    <xf numFmtId="0" fontId="11" fillId="0" borderId="24" xfId="0" applyFont="1" applyFill="1" applyBorder="1"/>
    <xf numFmtId="0" fontId="10" fillId="0" borderId="24" xfId="0" applyFont="1" applyFill="1" applyBorder="1" applyAlignment="1">
      <alignment horizontal="center" vertical="center"/>
    </xf>
    <xf numFmtId="0" fontId="10" fillId="0" borderId="24" xfId="0" applyFont="1" applyFill="1" applyBorder="1" applyAlignment="1">
      <alignment wrapText="1"/>
    </xf>
    <xf numFmtId="0" fontId="10" fillId="0" borderId="25" xfId="0" applyFont="1" applyFill="1" applyBorder="1"/>
    <xf numFmtId="0" fontId="10" fillId="5" borderId="30" xfId="0" applyFont="1" applyFill="1" applyBorder="1" applyAlignment="1">
      <alignment vertical="center"/>
    </xf>
    <xf numFmtId="0" fontId="10" fillId="5" borderId="31" xfId="0" applyFont="1" applyFill="1" applyBorder="1" applyAlignment="1">
      <alignment horizontal="right" vertical="center"/>
    </xf>
    <xf numFmtId="0" fontId="10" fillId="5" borderId="30" xfId="0" applyFont="1" applyFill="1" applyBorder="1" applyAlignment="1">
      <alignment horizontal="right" vertical="center"/>
    </xf>
    <xf numFmtId="0" fontId="15" fillId="5" borderId="26" xfId="0" applyFont="1" applyFill="1" applyBorder="1"/>
    <xf numFmtId="164" fontId="15" fillId="5" borderId="32" xfId="0" applyNumberFormat="1" applyFont="1" applyFill="1" applyBorder="1" applyAlignment="1">
      <alignment horizontal="right"/>
    </xf>
    <xf numFmtId="0" fontId="21" fillId="0" borderId="24" xfId="0" applyFont="1" applyFill="1" applyBorder="1" applyAlignment="1">
      <alignment horizontal="right"/>
    </xf>
    <xf numFmtId="1" fontId="10" fillId="0" borderId="33" xfId="0" applyNumberFormat="1" applyFont="1" applyFill="1" applyBorder="1" applyAlignment="1">
      <alignment horizontal="right"/>
    </xf>
    <xf numFmtId="0" fontId="10" fillId="0" borderId="26" xfId="0" applyFont="1" applyFill="1" applyBorder="1"/>
    <xf numFmtId="0" fontId="21" fillId="0" borderId="27" xfId="0" applyFont="1" applyFill="1" applyBorder="1" applyAlignment="1">
      <alignment horizontal="right"/>
    </xf>
    <xf numFmtId="1" fontId="10" fillId="0" borderId="32" xfId="0" applyNumberFormat="1" applyFont="1" applyFill="1" applyBorder="1" applyAlignment="1">
      <alignment horizontal="right"/>
    </xf>
    <xf numFmtId="164" fontId="10" fillId="0" borderId="26" xfId="0" applyNumberFormat="1" applyFont="1" applyFill="1" applyBorder="1" applyAlignment="1">
      <alignment horizontal="right"/>
    </xf>
    <xf numFmtId="164" fontId="10" fillId="0" borderId="33" xfId="0" applyNumberFormat="1" applyFont="1" applyFill="1" applyBorder="1" applyAlignment="1">
      <alignment horizontal="right"/>
    </xf>
    <xf numFmtId="0" fontId="21" fillId="0" borderId="25" xfId="0" applyFont="1" applyFill="1" applyBorder="1" applyAlignment="1">
      <alignment horizontal="right"/>
    </xf>
    <xf numFmtId="164" fontId="10" fillId="0" borderId="34" xfId="0" applyNumberFormat="1" applyFont="1" applyFill="1" applyBorder="1" applyAlignment="1">
      <alignment horizontal="right"/>
    </xf>
    <xf numFmtId="0" fontId="13" fillId="0" borderId="0" xfId="0" applyFont="1" applyFill="1" applyBorder="1"/>
    <xf numFmtId="0" fontId="11" fillId="0" borderId="24" xfId="0" applyFont="1" applyFill="1" applyBorder="1" applyAlignment="1">
      <alignment horizontal="right"/>
    </xf>
    <xf numFmtId="0" fontId="11" fillId="0" borderId="25" xfId="0" applyFont="1" applyFill="1" applyBorder="1" applyAlignment="1">
      <alignment horizontal="right"/>
    </xf>
    <xf numFmtId="1" fontId="10" fillId="0" borderId="34" xfId="0" applyNumberFormat="1" applyFont="1" applyFill="1" applyBorder="1" applyAlignment="1">
      <alignment horizontal="right"/>
    </xf>
    <xf numFmtId="0" fontId="10" fillId="5" borderId="22" xfId="0" applyFont="1" applyFill="1" applyBorder="1" applyAlignment="1">
      <alignment vertical="center"/>
    </xf>
    <xf numFmtId="0" fontId="10" fillId="5" borderId="22" xfId="0" applyFont="1" applyFill="1" applyBorder="1" applyAlignment="1">
      <alignment horizontal="right" vertical="center" wrapText="1"/>
    </xf>
    <xf numFmtId="0" fontId="10" fillId="5" borderId="23" xfId="0" applyFont="1" applyFill="1" applyBorder="1" applyAlignment="1">
      <alignment horizontal="right" vertical="center" wrapText="1"/>
    </xf>
    <xf numFmtId="1" fontId="10" fillId="0" borderId="33" xfId="0" applyNumberFormat="1" applyFont="1" applyFill="1" applyBorder="1" applyAlignment="1">
      <alignment horizontal="right" vertical="center"/>
    </xf>
    <xf numFmtId="0" fontId="15" fillId="0" borderId="0" xfId="0" applyFont="1" applyFill="1" applyBorder="1" applyAlignment="1">
      <alignment horizontal="right"/>
    </xf>
    <xf numFmtId="0" fontId="13" fillId="0" borderId="0" xfId="0" applyFont="1" applyFill="1" applyBorder="1" applyAlignment="1">
      <alignment vertical="center" wrapText="1"/>
    </xf>
    <xf numFmtId="1" fontId="11" fillId="0" borderId="33" xfId="0" applyNumberFormat="1" applyFont="1" applyFill="1" applyBorder="1" applyAlignment="1">
      <alignment horizontal="right"/>
    </xf>
    <xf numFmtId="0" fontId="10" fillId="5" borderId="22" xfId="0" applyFont="1" applyFill="1" applyBorder="1" applyAlignment="1">
      <alignment horizontal="center" vertical="center" wrapText="1"/>
    </xf>
    <xf numFmtId="0" fontId="21" fillId="0" borderId="26" xfId="0" applyFont="1" applyFill="1" applyBorder="1" applyAlignment="1">
      <alignment horizontal="center"/>
    </xf>
    <xf numFmtId="0" fontId="22" fillId="0" borderId="24" xfId="0" applyFont="1" applyFill="1" applyBorder="1" applyAlignment="1">
      <alignment horizontal="right"/>
    </xf>
    <xf numFmtId="0" fontId="22" fillId="0" borderId="26" xfId="0" applyFont="1" applyFill="1" applyBorder="1" applyAlignment="1">
      <alignment horizontal="center"/>
    </xf>
    <xf numFmtId="0" fontId="22" fillId="0" borderId="27" xfId="0" applyFont="1" applyFill="1" applyBorder="1" applyAlignment="1">
      <alignment horizontal="right"/>
    </xf>
    <xf numFmtId="0" fontId="22" fillId="0" borderId="25" xfId="0" applyFont="1" applyFill="1" applyBorder="1" applyAlignment="1">
      <alignment horizontal="right"/>
    </xf>
    <xf numFmtId="0" fontId="11" fillId="0" borderId="26" xfId="0" applyFont="1" applyFill="1" applyBorder="1" applyAlignment="1">
      <alignment horizontal="left" indent="1"/>
    </xf>
    <xf numFmtId="164" fontId="11" fillId="0" borderId="26" xfId="0" applyNumberFormat="1" applyFont="1" applyFill="1" applyBorder="1" applyAlignment="1">
      <alignment horizontal="right"/>
    </xf>
    <xf numFmtId="0" fontId="10" fillId="0" borderId="24" xfId="0" applyFont="1" applyFill="1" applyBorder="1" applyAlignment="1">
      <alignment horizontal="right"/>
    </xf>
    <xf numFmtId="0" fontId="11" fillId="0" borderId="27" xfId="0" applyFont="1" applyFill="1" applyBorder="1" applyAlignment="1">
      <alignment horizontal="right"/>
    </xf>
    <xf numFmtId="0" fontId="10" fillId="0" borderId="24" xfId="0" applyFont="1" applyFill="1" applyBorder="1" applyAlignment="1">
      <alignment horizontal="left" wrapText="1"/>
    </xf>
    <xf numFmtId="0" fontId="10" fillId="0" borderId="27" xfId="0" applyFont="1" applyFill="1" applyBorder="1" applyAlignment="1">
      <alignment wrapText="1"/>
    </xf>
    <xf numFmtId="0" fontId="11" fillId="0" borderId="0" xfId="0" applyFont="1" applyBorder="1" applyAlignment="1">
      <alignment/>
    </xf>
    <xf numFmtId="0" fontId="11" fillId="0" borderId="0" xfId="0" applyFont="1" applyFill="1" applyBorder="1" applyAlignment="1">
      <alignment/>
    </xf>
    <xf numFmtId="0" fontId="11" fillId="0" borderId="20" xfId="0" applyFont="1" applyBorder="1" applyAlignment="1">
      <alignment/>
    </xf>
    <xf numFmtId="0" fontId="11" fillId="0" borderId="20" xfId="0" applyFont="1" applyFill="1" applyBorder="1" applyAlignment="1">
      <alignment/>
    </xf>
    <xf numFmtId="0" fontId="10" fillId="5" borderId="23" xfId="0" applyFont="1" applyFill="1" applyBorder="1" applyAlignment="1">
      <alignment horizontal="center" vertical="center" wrapText="1"/>
    </xf>
    <xf numFmtId="0" fontId="15" fillId="0" borderId="24" xfId="0" applyFont="1" applyFill="1" applyBorder="1" applyAlignment="1">
      <alignment horizontal="right"/>
    </xf>
    <xf numFmtId="164" fontId="10" fillId="0" borderId="0" xfId="0" applyNumberFormat="1" applyFont="1" applyFill="1" applyBorder="1" applyAlignment="1">
      <alignment/>
    </xf>
    <xf numFmtId="0" fontId="15" fillId="0" borderId="25" xfId="0" applyFont="1" applyFill="1" applyBorder="1" applyAlignment="1">
      <alignment horizontal="right"/>
    </xf>
    <xf numFmtId="164" fontId="10" fillId="0" borderId="20" xfId="0" applyNumberFormat="1" applyFont="1" applyFill="1" applyBorder="1" applyAlignment="1">
      <alignment/>
    </xf>
    <xf numFmtId="0" fontId="13" fillId="0" borderId="30" xfId="0" applyFont="1" applyFill="1" applyBorder="1" applyAlignment="1">
      <alignment horizontal="left" vertical="center" wrapText="1"/>
    </xf>
    <xf numFmtId="164" fontId="15" fillId="5" borderId="26" xfId="0" applyNumberFormat="1" applyFont="1" applyFill="1" applyBorder="1" applyAlignment="1">
      <alignment horizontal="center"/>
    </xf>
    <xf numFmtId="0" fontId="10" fillId="0" borderId="0" xfId="0" applyFont="1" applyFill="1" applyBorder="1" applyAlignment="1">
      <alignment horizontal="center"/>
    </xf>
    <xf numFmtId="0" fontId="10" fillId="0" borderId="24" xfId="0" applyFont="1" applyFill="1" applyBorder="1" applyAlignment="1">
      <alignment horizontal="center"/>
    </xf>
    <xf numFmtId="0" fontId="10" fillId="5" borderId="35" xfId="0" applyFont="1" applyFill="1" applyBorder="1" applyAlignment="1">
      <alignment horizontal="right" vertical="center" wrapText="1"/>
    </xf>
    <xf numFmtId="0" fontId="10" fillId="5" borderId="27" xfId="0" applyFont="1" applyFill="1" applyBorder="1" applyAlignment="1">
      <alignment horizontal="right" vertical="center" wrapText="1"/>
    </xf>
    <xf numFmtId="0" fontId="13" fillId="0" borderId="30" xfId="0" applyFont="1" applyFill="1" applyBorder="1" applyAlignment="1">
      <alignment horizontal="left" vertical="top" wrapText="1"/>
    </xf>
    <xf numFmtId="0" fontId="10" fillId="0" borderId="0" xfId="0" applyFont="1" applyFill="1" applyBorder="1" applyAlignment="1">
      <alignment horizontal="center" vertical="center"/>
    </xf>
    <xf numFmtId="0" fontId="10" fillId="0" borderId="24" xfId="0" applyFont="1" applyFill="1" applyBorder="1" applyAlignment="1">
      <alignment horizontal="center" vertical="center"/>
    </xf>
  </cellXfs>
  <cellStyles count="202">
    <cellStyle name="Normal" xfId="0"/>
    <cellStyle name="Percent" xfId="15"/>
    <cellStyle name="Currency" xfId="16"/>
    <cellStyle name="Currency [0]" xfId="17"/>
    <cellStyle name="Comma" xfId="18"/>
    <cellStyle name="Comma [0]" xfId="19"/>
    <cellStyle name="0_mezer" xfId="20"/>
    <cellStyle name="0_mezer_Tabulky_FV" xfId="21"/>
    <cellStyle name="0_mezer_Tabulky_FV_web" xfId="22"/>
    <cellStyle name="1_mezera" xfId="23"/>
    <cellStyle name="2_mezery" xfId="24"/>
    <cellStyle name="2_mezeryT" xfId="25"/>
    <cellStyle name="20 % – Zvýraznění1" xfId="26"/>
    <cellStyle name="20 % – Zvýraznění2" xfId="27"/>
    <cellStyle name="20 % – Zvýraznění3" xfId="28"/>
    <cellStyle name="20 % – Zvýraznění4" xfId="29"/>
    <cellStyle name="20 % – Zvýraznění5" xfId="30"/>
    <cellStyle name="20 % – Zvýraznění6" xfId="31"/>
    <cellStyle name="20% - Accent1" xfId="32"/>
    <cellStyle name="20% - Accent2" xfId="33"/>
    <cellStyle name="20% - Accent3" xfId="34"/>
    <cellStyle name="20% - Accent4" xfId="35"/>
    <cellStyle name="20% - Accent5" xfId="36"/>
    <cellStyle name="20% - Accent6" xfId="37"/>
    <cellStyle name="3_mezery" xfId="38"/>
    <cellStyle name="40 % – Zvýraznění1" xfId="39"/>
    <cellStyle name="40 % – Zvýraznění2" xfId="40"/>
    <cellStyle name="40 % – Zvýraznění3" xfId="41"/>
    <cellStyle name="40 % – Zvýraznění4" xfId="42"/>
    <cellStyle name="40 % – Zvýraznění5" xfId="43"/>
    <cellStyle name="40 % – Zvýraznění6" xfId="44"/>
    <cellStyle name="40% - Accent1" xfId="45"/>
    <cellStyle name="40% - Accent2" xfId="46"/>
    <cellStyle name="40% - Accent3" xfId="47"/>
    <cellStyle name="40% - Accent4" xfId="48"/>
    <cellStyle name="40% - Accent5" xfId="49"/>
    <cellStyle name="40% - Accent6" xfId="50"/>
    <cellStyle name="60 % – Zvýraznění1" xfId="51"/>
    <cellStyle name="60 % – Zvýraznění2" xfId="52"/>
    <cellStyle name="60 % – Zvýraznění3" xfId="53"/>
    <cellStyle name="60 % – Zvýraznění4" xfId="54"/>
    <cellStyle name="60 % – Zvýraznění5" xfId="55"/>
    <cellStyle name="60 % – Zvýraznění6" xfId="56"/>
    <cellStyle name="60% - Accent1" xfId="57"/>
    <cellStyle name="60% - Accent2" xfId="58"/>
    <cellStyle name="60% - Accent3" xfId="59"/>
    <cellStyle name="60% - Accent4" xfId="60"/>
    <cellStyle name="60% - Accent5" xfId="61"/>
    <cellStyle name="60% - Accent6" xfId="62"/>
    <cellStyle name="Accent1" xfId="63"/>
    <cellStyle name="Accent1 - 20%" xfId="64"/>
    <cellStyle name="Accent1 - 40%" xfId="65"/>
    <cellStyle name="Accent1 - 60%" xfId="66"/>
    <cellStyle name="Accent2" xfId="67"/>
    <cellStyle name="Accent2 - 20%" xfId="68"/>
    <cellStyle name="Accent2 - 40%" xfId="69"/>
    <cellStyle name="Accent2 - 60%" xfId="70"/>
    <cellStyle name="Accent3" xfId="71"/>
    <cellStyle name="Accent3 - 20%" xfId="72"/>
    <cellStyle name="Accent3 - 40%" xfId="73"/>
    <cellStyle name="Accent3 - 60%" xfId="74"/>
    <cellStyle name="Accent4" xfId="75"/>
    <cellStyle name="Accent4 - 20%" xfId="76"/>
    <cellStyle name="Accent4 - 40%" xfId="77"/>
    <cellStyle name="Accent4 - 60%" xfId="78"/>
    <cellStyle name="Accent5" xfId="79"/>
    <cellStyle name="Accent5 - 20%" xfId="80"/>
    <cellStyle name="Accent5 - 40%" xfId="81"/>
    <cellStyle name="Accent5 - 60%" xfId="82"/>
    <cellStyle name="Accent6" xfId="83"/>
    <cellStyle name="Accent6 - 20%" xfId="84"/>
    <cellStyle name="Accent6 - 40%" xfId="85"/>
    <cellStyle name="Accent6 - 60%" xfId="86"/>
    <cellStyle name="Bad" xfId="87"/>
    <cellStyle name="Calculation" xfId="88"/>
    <cellStyle name="Celkem" xfId="89"/>
    <cellStyle name="Comma0" xfId="90"/>
    <cellStyle name="Currency0" xfId="91"/>
    <cellStyle name="čárky 3" xfId="92"/>
    <cellStyle name="Date" xfId="93"/>
    <cellStyle name="Datum" xfId="94"/>
    <cellStyle name="Emphasis 1" xfId="95"/>
    <cellStyle name="Emphasis 2" xfId="96"/>
    <cellStyle name="Emphasis 3" xfId="97"/>
    <cellStyle name="Explanatory Text" xfId="98"/>
    <cellStyle name="Finanční0" xfId="99"/>
    <cellStyle name="Fixed" xfId="100"/>
    <cellStyle name="Good" xfId="101"/>
    <cellStyle name="Heading 1" xfId="102"/>
    <cellStyle name="Heading 2" xfId="103"/>
    <cellStyle name="Heading 3" xfId="104"/>
    <cellStyle name="Heading 4" xfId="105"/>
    <cellStyle name="Heading1" xfId="106"/>
    <cellStyle name="Heading2" xfId="107"/>
    <cellStyle name="Hypertextový odkaz" xfId="108"/>
    <cellStyle name="Check Cell" xfId="109"/>
    <cellStyle name="Chybně" xfId="110"/>
    <cellStyle name="Input" xfId="111"/>
    <cellStyle name="Kontrolní buňka" xfId="112"/>
    <cellStyle name="Linked Cell" xfId="113"/>
    <cellStyle name="Měna0" xfId="114"/>
    <cellStyle name="nadpis" xfId="115"/>
    <cellStyle name="Nadpis 1" xfId="116"/>
    <cellStyle name="Nadpis 2" xfId="117"/>
    <cellStyle name="Nadpis 3" xfId="118"/>
    <cellStyle name="Nadpis 4" xfId="119"/>
    <cellStyle name="nadpis_Dopady 11-15" xfId="120"/>
    <cellStyle name="Název" xfId="121"/>
    <cellStyle name="Neutral" xfId="122"/>
    <cellStyle name="Neutrální" xfId="123"/>
    <cellStyle name="normální_KoPr_tabs_new" xfId="124"/>
    <cellStyle name="Note" xfId="125"/>
    <cellStyle name="Output" xfId="126"/>
    <cellStyle name="Pevný" xfId="127"/>
    <cellStyle name="Poznámka" xfId="128"/>
    <cellStyle name="Propojená buňka" xfId="129"/>
    <cellStyle name="SAPBEXaggData" xfId="130"/>
    <cellStyle name="SAPBEXaggDataEmph" xfId="131"/>
    <cellStyle name="SAPBEXaggItem" xfId="132"/>
    <cellStyle name="SAPBEXaggItemX" xfId="133"/>
    <cellStyle name="SAPBEXexcBad7" xfId="134"/>
    <cellStyle name="SAPBEXexcBad8" xfId="135"/>
    <cellStyle name="SAPBEXexcBad9" xfId="136"/>
    <cellStyle name="SAPBEXexcCritical4" xfId="137"/>
    <cellStyle name="SAPBEXexcCritical5" xfId="138"/>
    <cellStyle name="SAPBEXexcCritical6" xfId="139"/>
    <cellStyle name="SAPBEXexcGood1" xfId="140"/>
    <cellStyle name="SAPBEXexcGood2" xfId="141"/>
    <cellStyle name="SAPBEXexcGood3" xfId="142"/>
    <cellStyle name="SAPBEXfilterDrill" xfId="143"/>
    <cellStyle name="SAPBEXFilterInfo1" xfId="144"/>
    <cellStyle name="SAPBEXFilterInfo2" xfId="145"/>
    <cellStyle name="SAPBEXFilterInfoHlavicka" xfId="146"/>
    <cellStyle name="SAPBEXfilterItem" xfId="147"/>
    <cellStyle name="SAPBEXfilterText" xfId="148"/>
    <cellStyle name="SAPBEXformats" xfId="149"/>
    <cellStyle name="SAPBEXheaderItem" xfId="150"/>
    <cellStyle name="SAPBEXheaderText" xfId="151"/>
    <cellStyle name="SAPBEXHLevel0" xfId="152"/>
    <cellStyle name="SAPBEXHLevel0X" xfId="153"/>
    <cellStyle name="SAPBEXHLevel1" xfId="154"/>
    <cellStyle name="SAPBEXHLevel1X" xfId="155"/>
    <cellStyle name="SAPBEXHLevel2" xfId="156"/>
    <cellStyle name="SAPBEXHLevel2X" xfId="157"/>
    <cellStyle name="SAPBEXHLevel3" xfId="158"/>
    <cellStyle name="SAPBEXHLevel3X" xfId="159"/>
    <cellStyle name="SAPBEXchaText" xfId="160"/>
    <cellStyle name="SAPBEXinputData" xfId="161"/>
    <cellStyle name="SAPBEXItemHeader" xfId="162"/>
    <cellStyle name="SAPBEXresData" xfId="163"/>
    <cellStyle name="SAPBEXresDataEmph" xfId="164"/>
    <cellStyle name="SAPBEXresItem" xfId="165"/>
    <cellStyle name="SAPBEXresItemX" xfId="166"/>
    <cellStyle name="SAPBEXstdData" xfId="167"/>
    <cellStyle name="SAPBEXstdDataEmph" xfId="168"/>
    <cellStyle name="SAPBEXstdItem" xfId="169"/>
    <cellStyle name="SAPBEXstdItemX" xfId="170"/>
    <cellStyle name="SAPBEXtitle" xfId="171"/>
    <cellStyle name="SAPBEXunassignedItem" xfId="172"/>
    <cellStyle name="SAPBEXundefined" xfId="173"/>
    <cellStyle name="Sheet Title" xfId="174"/>
    <cellStyle name="Správně" xfId="175"/>
    <cellStyle name="Text upozornění" xfId="176"/>
    <cellStyle name="Title" xfId="177"/>
    <cellStyle name="Total" xfId="178"/>
    <cellStyle name="Vstup" xfId="179"/>
    <cellStyle name="Výpočet" xfId="180"/>
    <cellStyle name="Výstup" xfId="181"/>
    <cellStyle name="Vysvětlující text" xfId="182"/>
    <cellStyle name="Warning Text" xfId="183"/>
    <cellStyle name="Záhlaví 1" xfId="184"/>
    <cellStyle name="Záhlaví 2" xfId="185"/>
    <cellStyle name="Zvýraznění 1" xfId="186"/>
    <cellStyle name="Zvýraznění 2" xfId="187"/>
    <cellStyle name="Zvýraznění 3" xfId="188"/>
    <cellStyle name="Zvýraznění 4" xfId="189"/>
    <cellStyle name="Zvýraznění 5" xfId="190"/>
    <cellStyle name="Zvýraznění 6" xfId="191"/>
    <cellStyle name="Normální 2" xfId="192"/>
    <cellStyle name="Hypertextový odkaz 2" xfId="193"/>
    <cellStyle name="Celkem 2" xfId="194"/>
    <cellStyle name="Comma0 2" xfId="195"/>
    <cellStyle name="Currency0 2" xfId="196"/>
    <cellStyle name="Date 2" xfId="197"/>
    <cellStyle name="Fixed 2" xfId="198"/>
    <cellStyle name="Kč" xfId="199"/>
    <cellStyle name="LO" xfId="200"/>
    <cellStyle name="Normální 3" xfId="201"/>
    <cellStyle name="Normální 4" xfId="202"/>
    <cellStyle name="Normální 5" xfId="203"/>
    <cellStyle name="PB_TR10" xfId="204"/>
    <cellStyle name="Normální 2 2" xfId="205"/>
    <cellStyle name="Procenta 2" xfId="206"/>
    <cellStyle name="Normální 6" xfId="207"/>
    <cellStyle name="0_mezer 2" xfId="208"/>
    <cellStyle name="40 % – Zvýraznění1 2" xfId="209"/>
    <cellStyle name="Comma_K2 Makroscénář tabulky a grafy v2" xfId="210"/>
    <cellStyle name="Currency_K2 Makroscénář tabulky a grafy v2" xfId="211"/>
    <cellStyle name="Čárka 2" xfId="212"/>
    <cellStyle name="Normal_be" xfId="213"/>
    <cellStyle name="Normální 7" xfId="214"/>
    <cellStyle name="Poznámka 2" xfId="215"/>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31527B"/>
      <rgbColor rgb="00CCFFCC"/>
      <rgbColor rgb="00FFFF99"/>
      <rgbColor rgb="00A0C7E8"/>
      <rgbColor rgb="00FF99CC"/>
      <rgbColor rgb="00DBE5F1"/>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3" Type="http://schemas.openxmlformats.org/officeDocument/2006/relationships/worksheet" Target="worksheets/sheet12.xml" /><Relationship Id="rId9" Type="http://schemas.openxmlformats.org/officeDocument/2006/relationships/worksheet" Target="worksheets/sheet8.xml" /><Relationship Id="rId8" Type="http://schemas.openxmlformats.org/officeDocument/2006/relationships/worksheet" Target="worksheets/sheet7.xml" /><Relationship Id="rId6" Type="http://schemas.openxmlformats.org/officeDocument/2006/relationships/worksheet" Target="worksheets/sheet5.xml" /><Relationship Id="rId5" Type="http://schemas.openxmlformats.org/officeDocument/2006/relationships/worksheet" Target="worksheets/sheet4.xml" /><Relationship Id="rId4" Type="http://schemas.openxmlformats.org/officeDocument/2006/relationships/worksheet" Target="worksheets/sheet3.xml" /><Relationship Id="rId27" Type="http://schemas.openxmlformats.org/officeDocument/2006/relationships/externalLink" Target="externalLinks/externalLink4.xml" /><Relationship Id="rId2" Type="http://schemas.openxmlformats.org/officeDocument/2006/relationships/worksheet" Target="worksheets/sheet1.xml" /><Relationship Id="rId1" Type="http://schemas.openxmlformats.org/officeDocument/2006/relationships/theme" Target="theme/theme1.xml" /><Relationship Id="rId7" Type="http://schemas.openxmlformats.org/officeDocument/2006/relationships/worksheet" Target="worksheets/sheet6.xml" /><Relationship Id="rId3" Type="http://schemas.openxmlformats.org/officeDocument/2006/relationships/worksheet" Target="worksheets/sheet2.xml" /><Relationship Id="rId21" Type="http://schemas.openxmlformats.org/officeDocument/2006/relationships/worksheet" Target="worksheets/sheet20.xml" /><Relationship Id="rId16" Type="http://schemas.openxmlformats.org/officeDocument/2006/relationships/worksheet" Target="worksheets/sheet15.xml" /><Relationship Id="rId22" Type="http://schemas.openxmlformats.org/officeDocument/2006/relationships/styles" Target="styles.xml" /><Relationship Id="rId24" Type="http://schemas.openxmlformats.org/officeDocument/2006/relationships/externalLink" Target="externalLinks/externalLink1.xml" /><Relationship Id="rId14" Type="http://schemas.openxmlformats.org/officeDocument/2006/relationships/worksheet" Target="worksheets/sheet13.xml" /><Relationship Id="rId18" Type="http://schemas.openxmlformats.org/officeDocument/2006/relationships/worksheet" Target="worksheets/sheet17.xml" /><Relationship Id="rId19" Type="http://schemas.openxmlformats.org/officeDocument/2006/relationships/worksheet" Target="worksheets/sheet18.xml" /><Relationship Id="rId23" Type="http://schemas.openxmlformats.org/officeDocument/2006/relationships/sharedStrings" Target="sharedStrings.xml" /><Relationship Id="rId25" Type="http://schemas.openxmlformats.org/officeDocument/2006/relationships/externalLink" Target="externalLinks/externalLink2.xml" /><Relationship Id="rId26" Type="http://schemas.openxmlformats.org/officeDocument/2006/relationships/externalLink" Target="externalLinks/externalLink3.xml" /><Relationship Id="rId15" Type="http://schemas.openxmlformats.org/officeDocument/2006/relationships/worksheet" Target="worksheets/sheet14.xml" /><Relationship Id="rId20" Type="http://schemas.openxmlformats.org/officeDocument/2006/relationships/worksheet" Target="worksheets/sheet19.xml" /><Relationship Id="rId17" Type="http://schemas.openxmlformats.org/officeDocument/2006/relationships/worksheet" Target="worksheets/sheet16.xml" /></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file:///\\MFINFONTV4\ODBORY\Dokumenty\DATA\KURZAN.xls" TargetMode="External" /></Relationships>
</file>

<file path=xl/externalLinks/_rels/externalLink2.xml.rels><?xml version="1.0" encoding="UTF-8" standalone="yes"?><Relationships xmlns="http://schemas.openxmlformats.org/package/2006/relationships"><Relationship Id="rId1" Type="http://schemas.openxmlformats.org/officeDocument/2006/relationships/externalLinkPath" Target="file:///\\MFINFONTV4\ODBORY\Odbor31\312\HdpCeny\Datacom.xls" TargetMode="External" /></Relationships>
</file>

<file path=xl/externalLinks/_rels/externalLink3.xml.rels><?xml version="1.0" encoding="UTF-8" standalone="yes"?><Relationships xmlns="http://schemas.openxmlformats.org/package/2006/relationships"><Relationship Id="rId1" Type="http://schemas.openxmlformats.org/officeDocument/2006/relationships/externalLinkPath" Target="file:///\\MF10FS02\Odbory\Dokumenty\&#218;kol%201\projekce%20&#268;S&#218;\jednolet&#233;\projekce%20v&#253;daj&#367;\projekce%20DC\DC-HCEPzbytek.xls" TargetMode="External" /></Relationships>
</file>

<file path=xl/externalLinks/_rels/externalLink4.xml.rels><?xml version="1.0" encoding="UTF-8" standalone="yes"?><Relationships xmlns="http://schemas.openxmlformats.org/package/2006/relationships"><Relationship Id="rId1" Type="http://schemas.openxmlformats.org/officeDocument/2006/relationships/externalLinkPath" Target="\Odbor37\tabulky\PUSP.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List1"/>
      <sheetName val="List2"/>
      <sheetName val="List3"/>
      <sheetName val="Výstup1"/>
      <sheetName val="Výstup1 (q)"/>
      <sheetName val="Inputr"/>
      <sheetName val="Inputq"/>
      <sheetName val="data1"/>
      <sheetName val="data2"/>
      <sheetName val="data"/>
      <sheetName val="output"/>
      <sheetName val="1998"/>
      <sheetName val="1998 (mini)"/>
      <sheetName val="1998 (angl)"/>
      <sheetName val="1998 (angl) (mini)"/>
      <sheetName val="ROZKLAD"/>
      <sheetName val="ROZKLAD (angl)"/>
      <sheetName val="ROKY"/>
      <sheetName val="ROKY (angl)"/>
      <sheetName val="SREL"/>
      <sheetName val="SREL (angl)"/>
      <sheetName val="GCPIbazeQ"/>
      <sheetName val="Info00"/>
      <sheetName val="zoq"/>
      <sheetName val="zor"/>
      <sheetName val="outFÚ"/>
      <sheetName val="Input"/>
      <sheetName val="DataD"/>
      <sheetName val="DataM"/>
      <sheetName val="DataQ"/>
      <sheetName val="DataR"/>
      <sheetName val="G(ExR-InR)"/>
      <sheetName val="GOdch"/>
      <sheetName val="GD_U93_99"/>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enym"/>
      <sheetName val="cenyq"/>
      <sheetName val="cenyr"/>
      <sheetName val="domq"/>
      <sheetName val="hdpq"/>
      <sheetName val="menaq"/>
      <sheetName val="urokq"/>
      <sheetName val="urokr"/>
      <sheetName val="zamm"/>
      <sheetName val="zamq"/>
      <sheetName val="zoq"/>
      <sheetName val="zor"/>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muži"/>
      <sheetName val="ženy"/>
      <sheetName val="muži-MÚ"/>
      <sheetName val="ženy-MÚ"/>
      <sheetName val="M-podíl"/>
      <sheetName val="Ž-podíl"/>
    </sheetNames>
    <sheetDataSet>
      <sheetData sheetId="0">
        <row r="1">
          <cell r="A1" t="str">
            <v>věk</v>
          </cell>
          <cell r="B1">
            <v>2002</v>
          </cell>
          <cell r="C1">
            <v>2003</v>
          </cell>
          <cell r="D1">
            <v>2004</v>
          </cell>
          <cell r="E1">
            <v>2005</v>
          </cell>
          <cell r="F1">
            <v>2006</v>
          </cell>
          <cell r="G1">
            <v>2007</v>
          </cell>
          <cell r="H1">
            <v>2008</v>
          </cell>
          <cell r="I1">
            <v>2009</v>
          </cell>
          <cell r="J1">
            <v>2010</v>
          </cell>
          <cell r="K1">
            <v>2011</v>
          </cell>
          <cell r="L1">
            <v>2012</v>
          </cell>
          <cell r="M1">
            <v>2013</v>
          </cell>
          <cell r="N1">
            <v>2014</v>
          </cell>
          <cell r="O1">
            <v>2015</v>
          </cell>
          <cell r="P1">
            <v>2016</v>
          </cell>
          <cell r="Q1">
            <v>2017</v>
          </cell>
          <cell r="R1">
            <v>2018</v>
          </cell>
          <cell r="S1">
            <v>2019</v>
          </cell>
          <cell r="T1">
            <v>2020</v>
          </cell>
          <cell r="U1">
            <v>2021</v>
          </cell>
          <cell r="V1">
            <v>2022</v>
          </cell>
          <cell r="W1">
            <v>2023</v>
          </cell>
          <cell r="X1">
            <v>2024</v>
          </cell>
          <cell r="Y1">
            <v>2025</v>
          </cell>
          <cell r="Z1">
            <v>2026</v>
          </cell>
          <cell r="AA1">
            <v>2027</v>
          </cell>
          <cell r="AB1">
            <v>2028</v>
          </cell>
          <cell r="AC1">
            <v>2029</v>
          </cell>
          <cell r="AD1">
            <v>2030</v>
          </cell>
          <cell r="AE1">
            <v>2031</v>
          </cell>
          <cell r="AF1">
            <v>2032</v>
          </cell>
          <cell r="AG1">
            <v>2033</v>
          </cell>
          <cell r="AH1">
            <v>2034</v>
          </cell>
          <cell r="AI1">
            <v>2035</v>
          </cell>
          <cell r="AJ1">
            <v>2036</v>
          </cell>
          <cell r="AK1">
            <v>2037</v>
          </cell>
          <cell r="AL1">
            <v>2038</v>
          </cell>
          <cell r="AM1">
            <v>2039</v>
          </cell>
          <cell r="AN1">
            <v>2040</v>
          </cell>
          <cell r="AO1">
            <v>2041</v>
          </cell>
          <cell r="AP1">
            <v>2042</v>
          </cell>
          <cell r="AQ1">
            <v>2043</v>
          </cell>
          <cell r="AR1">
            <v>2044</v>
          </cell>
          <cell r="AS1">
            <v>2045</v>
          </cell>
          <cell r="AT1">
            <v>2046</v>
          </cell>
          <cell r="AU1">
            <v>2047</v>
          </cell>
          <cell r="AV1">
            <v>2048</v>
          </cell>
          <cell r="AW1">
            <v>2049</v>
          </cell>
          <cell r="AX1">
            <v>2050</v>
          </cell>
        </row>
        <row r="2">
          <cell r="A2">
            <v>0</v>
          </cell>
          <cell r="B2">
            <v>47715</v>
          </cell>
          <cell r="C2">
            <v>47930</v>
          </cell>
          <cell r="D2">
            <v>48730</v>
          </cell>
          <cell r="E2">
            <v>49331</v>
          </cell>
          <cell r="F2">
            <v>49308</v>
          </cell>
          <cell r="G2">
            <v>49121</v>
          </cell>
          <cell r="H2">
            <v>48818</v>
          </cell>
          <cell r="I2">
            <v>48432</v>
          </cell>
          <cell r="J2">
            <v>47992</v>
          </cell>
          <cell r="K2">
            <v>47597</v>
          </cell>
          <cell r="L2">
            <v>47158</v>
          </cell>
          <cell r="M2">
            <v>46683</v>
          </cell>
          <cell r="N2">
            <v>46176</v>
          </cell>
          <cell r="O2">
            <v>45646</v>
          </cell>
          <cell r="P2">
            <v>45095</v>
          </cell>
          <cell r="Q2">
            <v>44525</v>
          </cell>
          <cell r="R2">
            <v>43931</v>
          </cell>
          <cell r="S2">
            <v>43302</v>
          </cell>
          <cell r="T2">
            <v>42629</v>
          </cell>
          <cell r="U2">
            <v>41923</v>
          </cell>
          <cell r="V2">
            <v>41196</v>
          </cell>
          <cell r="W2">
            <v>40466</v>
          </cell>
          <cell r="X2">
            <v>39761</v>
          </cell>
          <cell r="Y2">
            <v>39102</v>
          </cell>
          <cell r="Z2">
            <v>38529</v>
          </cell>
          <cell r="AA2">
            <v>38072</v>
          </cell>
          <cell r="AB2">
            <v>37750</v>
          </cell>
          <cell r="AC2">
            <v>37579</v>
          </cell>
          <cell r="AD2">
            <v>37550</v>
          </cell>
          <cell r="AE2">
            <v>37321</v>
          </cell>
          <cell r="AF2">
            <v>37197</v>
          </cell>
          <cell r="AG2">
            <v>37141</v>
          </cell>
          <cell r="AH2">
            <v>37117</v>
          </cell>
          <cell r="AI2">
            <v>37099</v>
          </cell>
          <cell r="AJ2">
            <v>37066</v>
          </cell>
          <cell r="AK2">
            <v>37003</v>
          </cell>
          <cell r="AL2">
            <v>36898</v>
          </cell>
          <cell r="AM2">
            <v>36745</v>
          </cell>
          <cell r="AN2">
            <v>36548</v>
          </cell>
          <cell r="AO2">
            <v>36306</v>
          </cell>
          <cell r="AP2">
            <v>36026</v>
          </cell>
          <cell r="AQ2">
            <v>35709</v>
          </cell>
          <cell r="AR2">
            <v>35362</v>
          </cell>
          <cell r="AS2">
            <v>34990</v>
          </cell>
          <cell r="AT2">
            <v>34596</v>
          </cell>
          <cell r="AU2">
            <v>34186</v>
          </cell>
          <cell r="AV2">
            <v>33764</v>
          </cell>
          <cell r="AW2">
            <v>33335</v>
          </cell>
          <cell r="AX2">
            <v>32905</v>
          </cell>
        </row>
        <row r="3">
          <cell r="A3">
            <v>1</v>
          </cell>
          <cell r="B3">
            <v>46811</v>
          </cell>
          <cell r="C3">
            <v>47684</v>
          </cell>
          <cell r="D3">
            <v>47898</v>
          </cell>
          <cell r="E3">
            <v>48699</v>
          </cell>
          <cell r="F3">
            <v>49299</v>
          </cell>
          <cell r="G3">
            <v>49276</v>
          </cell>
          <cell r="H3">
            <v>49089</v>
          </cell>
          <cell r="I3">
            <v>48786</v>
          </cell>
          <cell r="J3">
            <v>48401</v>
          </cell>
          <cell r="K3">
            <v>47961</v>
          </cell>
          <cell r="L3">
            <v>47566</v>
          </cell>
          <cell r="M3">
            <v>47128</v>
          </cell>
          <cell r="N3">
            <v>46653</v>
          </cell>
          <cell r="O3">
            <v>46146</v>
          </cell>
          <cell r="P3">
            <v>45616</v>
          </cell>
          <cell r="Q3">
            <v>45066</v>
          </cell>
          <cell r="R3">
            <v>44497</v>
          </cell>
          <cell r="S3">
            <v>43903</v>
          </cell>
          <cell r="T3">
            <v>43274</v>
          </cell>
          <cell r="U3">
            <v>42601</v>
          </cell>
          <cell r="V3">
            <v>41896</v>
          </cell>
          <cell r="W3">
            <v>41169</v>
          </cell>
          <cell r="X3">
            <v>40440</v>
          </cell>
          <cell r="Y3">
            <v>39736</v>
          </cell>
          <cell r="Z3">
            <v>39078</v>
          </cell>
          <cell r="AA3">
            <v>38504</v>
          </cell>
          <cell r="AB3">
            <v>38047</v>
          </cell>
          <cell r="AC3">
            <v>37726</v>
          </cell>
          <cell r="AD3">
            <v>37556</v>
          </cell>
          <cell r="AE3">
            <v>37526</v>
          </cell>
          <cell r="AF3">
            <v>37298</v>
          </cell>
          <cell r="AG3">
            <v>37174</v>
          </cell>
          <cell r="AH3">
            <v>37117</v>
          </cell>
          <cell r="AI3">
            <v>37093</v>
          </cell>
          <cell r="AJ3">
            <v>37076</v>
          </cell>
          <cell r="AK3">
            <v>37043</v>
          </cell>
          <cell r="AL3">
            <v>36980</v>
          </cell>
          <cell r="AM3">
            <v>36875</v>
          </cell>
          <cell r="AN3">
            <v>36722</v>
          </cell>
          <cell r="AO3">
            <v>36525</v>
          </cell>
          <cell r="AP3">
            <v>36284</v>
          </cell>
          <cell r="AQ3">
            <v>36003</v>
          </cell>
          <cell r="AR3">
            <v>35687</v>
          </cell>
          <cell r="AS3">
            <v>35340</v>
          </cell>
          <cell r="AT3">
            <v>34968</v>
          </cell>
          <cell r="AU3">
            <v>34574</v>
          </cell>
          <cell r="AV3">
            <v>34164</v>
          </cell>
          <cell r="AW3">
            <v>33743</v>
          </cell>
          <cell r="AX3">
            <v>33314</v>
          </cell>
        </row>
        <row r="4">
          <cell r="A4">
            <v>2</v>
          </cell>
          <cell r="B4">
            <v>46219</v>
          </cell>
          <cell r="C4">
            <v>46789</v>
          </cell>
          <cell r="D4">
            <v>47662</v>
          </cell>
          <cell r="E4">
            <v>47876</v>
          </cell>
          <cell r="F4">
            <v>48676</v>
          </cell>
          <cell r="G4">
            <v>49276</v>
          </cell>
          <cell r="H4">
            <v>49253</v>
          </cell>
          <cell r="I4">
            <v>49066</v>
          </cell>
          <cell r="J4">
            <v>48764</v>
          </cell>
          <cell r="K4">
            <v>48379</v>
          </cell>
          <cell r="L4">
            <v>47939</v>
          </cell>
          <cell r="M4">
            <v>47544</v>
          </cell>
          <cell r="N4">
            <v>47106</v>
          </cell>
          <cell r="O4">
            <v>46631</v>
          </cell>
          <cell r="P4">
            <v>46125</v>
          </cell>
          <cell r="Q4">
            <v>45595</v>
          </cell>
          <cell r="R4">
            <v>45046</v>
          </cell>
          <cell r="S4">
            <v>44476</v>
          </cell>
          <cell r="T4">
            <v>43883</v>
          </cell>
          <cell r="U4">
            <v>43254</v>
          </cell>
          <cell r="V4">
            <v>42582</v>
          </cell>
          <cell r="W4">
            <v>41877</v>
          </cell>
          <cell r="X4">
            <v>41150</v>
          </cell>
          <cell r="Y4">
            <v>40422</v>
          </cell>
          <cell r="Z4">
            <v>39718</v>
          </cell>
          <cell r="AA4">
            <v>39060</v>
          </cell>
          <cell r="AB4">
            <v>38487</v>
          </cell>
          <cell r="AC4">
            <v>38030</v>
          </cell>
          <cell r="AD4">
            <v>37709</v>
          </cell>
          <cell r="AE4">
            <v>37538</v>
          </cell>
          <cell r="AF4">
            <v>37509</v>
          </cell>
          <cell r="AG4">
            <v>37281</v>
          </cell>
          <cell r="AH4">
            <v>37157</v>
          </cell>
          <cell r="AI4">
            <v>37100</v>
          </cell>
          <cell r="AJ4">
            <v>37076</v>
          </cell>
          <cell r="AK4">
            <v>37059</v>
          </cell>
          <cell r="AL4">
            <v>37026</v>
          </cell>
          <cell r="AM4">
            <v>36963</v>
          </cell>
          <cell r="AN4">
            <v>36858</v>
          </cell>
          <cell r="AO4">
            <v>36706</v>
          </cell>
          <cell r="AP4">
            <v>36508</v>
          </cell>
          <cell r="AQ4">
            <v>36267</v>
          </cell>
          <cell r="AR4">
            <v>35987</v>
          </cell>
          <cell r="AS4">
            <v>35671</v>
          </cell>
          <cell r="AT4">
            <v>35324</v>
          </cell>
          <cell r="AU4">
            <v>34952</v>
          </cell>
          <cell r="AV4">
            <v>34559</v>
          </cell>
          <cell r="AW4">
            <v>34149</v>
          </cell>
          <cell r="AX4">
            <v>33727</v>
          </cell>
        </row>
        <row r="5">
          <cell r="A5">
            <v>3</v>
          </cell>
          <cell r="B5">
            <v>45129</v>
          </cell>
          <cell r="C5">
            <v>46208</v>
          </cell>
          <cell r="D5">
            <v>46778</v>
          </cell>
          <cell r="E5">
            <v>47650</v>
          </cell>
          <cell r="F5">
            <v>47865</v>
          </cell>
          <cell r="G5">
            <v>48664</v>
          </cell>
          <cell r="H5">
            <v>49264</v>
          </cell>
          <cell r="I5">
            <v>49241</v>
          </cell>
          <cell r="J5">
            <v>49054</v>
          </cell>
          <cell r="K5">
            <v>48752</v>
          </cell>
          <cell r="L5">
            <v>48367</v>
          </cell>
          <cell r="M5">
            <v>47927</v>
          </cell>
          <cell r="N5">
            <v>47533</v>
          </cell>
          <cell r="O5">
            <v>47094</v>
          </cell>
          <cell r="P5">
            <v>46620</v>
          </cell>
          <cell r="Q5">
            <v>46114</v>
          </cell>
          <cell r="R5">
            <v>45584</v>
          </cell>
          <cell r="S5">
            <v>45034</v>
          </cell>
          <cell r="T5">
            <v>44465</v>
          </cell>
          <cell r="U5">
            <v>43872</v>
          </cell>
          <cell r="V5">
            <v>43244</v>
          </cell>
          <cell r="W5">
            <v>42571</v>
          </cell>
          <cell r="X5">
            <v>41866</v>
          </cell>
          <cell r="Y5">
            <v>41140</v>
          </cell>
          <cell r="Z5">
            <v>40412</v>
          </cell>
          <cell r="AA5">
            <v>39708</v>
          </cell>
          <cell r="AB5">
            <v>39050</v>
          </cell>
          <cell r="AC5">
            <v>38477</v>
          </cell>
          <cell r="AD5">
            <v>38020</v>
          </cell>
          <cell r="AE5">
            <v>37700</v>
          </cell>
          <cell r="AF5">
            <v>37529</v>
          </cell>
          <cell r="AG5">
            <v>37499</v>
          </cell>
          <cell r="AH5">
            <v>37271</v>
          </cell>
          <cell r="AI5">
            <v>37147</v>
          </cell>
          <cell r="AJ5">
            <v>37091</v>
          </cell>
          <cell r="AK5">
            <v>37067</v>
          </cell>
          <cell r="AL5">
            <v>37049</v>
          </cell>
          <cell r="AM5">
            <v>37016</v>
          </cell>
          <cell r="AN5">
            <v>36954</v>
          </cell>
          <cell r="AO5">
            <v>36848</v>
          </cell>
          <cell r="AP5">
            <v>36696</v>
          </cell>
          <cell r="AQ5">
            <v>36499</v>
          </cell>
          <cell r="AR5">
            <v>36258</v>
          </cell>
          <cell r="AS5">
            <v>35977</v>
          </cell>
          <cell r="AT5">
            <v>35661</v>
          </cell>
          <cell r="AU5">
            <v>35315</v>
          </cell>
          <cell r="AV5">
            <v>34943</v>
          </cell>
          <cell r="AW5">
            <v>34550</v>
          </cell>
          <cell r="AX5">
            <v>34140</v>
          </cell>
        </row>
        <row r="6">
          <cell r="A6">
            <v>4</v>
          </cell>
          <cell r="B6">
            <v>45940</v>
          </cell>
          <cell r="C6">
            <v>45121</v>
          </cell>
          <cell r="D6">
            <v>46199</v>
          </cell>
          <cell r="E6">
            <v>46769</v>
          </cell>
          <cell r="F6">
            <v>47641</v>
          </cell>
          <cell r="G6">
            <v>47856</v>
          </cell>
          <cell r="H6">
            <v>48655</v>
          </cell>
          <cell r="I6">
            <v>49255</v>
          </cell>
          <cell r="J6">
            <v>49232</v>
          </cell>
          <cell r="K6">
            <v>49045</v>
          </cell>
          <cell r="L6">
            <v>48743</v>
          </cell>
          <cell r="M6">
            <v>48358</v>
          </cell>
          <cell r="N6">
            <v>47918</v>
          </cell>
          <cell r="O6">
            <v>47524</v>
          </cell>
          <cell r="P6">
            <v>47085</v>
          </cell>
          <cell r="Q6">
            <v>46611</v>
          </cell>
          <cell r="R6">
            <v>46105</v>
          </cell>
          <cell r="S6">
            <v>45575</v>
          </cell>
          <cell r="T6">
            <v>45026</v>
          </cell>
          <cell r="U6">
            <v>44457</v>
          </cell>
          <cell r="V6">
            <v>43864</v>
          </cell>
          <cell r="W6">
            <v>43235</v>
          </cell>
          <cell r="X6">
            <v>42563</v>
          </cell>
          <cell r="Y6">
            <v>41858</v>
          </cell>
          <cell r="Z6">
            <v>41132</v>
          </cell>
          <cell r="AA6">
            <v>40404</v>
          </cell>
          <cell r="AB6">
            <v>39700</v>
          </cell>
          <cell r="AC6">
            <v>39042</v>
          </cell>
          <cell r="AD6">
            <v>38470</v>
          </cell>
          <cell r="AE6">
            <v>38013</v>
          </cell>
          <cell r="AF6">
            <v>37692</v>
          </cell>
          <cell r="AG6">
            <v>37522</v>
          </cell>
          <cell r="AH6">
            <v>37492</v>
          </cell>
          <cell r="AI6">
            <v>37264</v>
          </cell>
          <cell r="AJ6">
            <v>37140</v>
          </cell>
          <cell r="AK6">
            <v>37084</v>
          </cell>
          <cell r="AL6">
            <v>37060</v>
          </cell>
          <cell r="AM6">
            <v>37042</v>
          </cell>
          <cell r="AN6">
            <v>37009</v>
          </cell>
          <cell r="AO6">
            <v>36947</v>
          </cell>
          <cell r="AP6">
            <v>36841</v>
          </cell>
          <cell r="AQ6">
            <v>36689</v>
          </cell>
          <cell r="AR6">
            <v>36492</v>
          </cell>
          <cell r="AS6">
            <v>36251</v>
          </cell>
          <cell r="AT6">
            <v>35970</v>
          </cell>
          <cell r="AU6">
            <v>35655</v>
          </cell>
          <cell r="AV6">
            <v>35308</v>
          </cell>
          <cell r="AW6">
            <v>34936</v>
          </cell>
          <cell r="AX6">
            <v>34543</v>
          </cell>
        </row>
        <row r="7">
          <cell r="A7">
            <v>5</v>
          </cell>
          <cell r="B7">
            <v>46004</v>
          </cell>
          <cell r="C7">
            <v>45931</v>
          </cell>
          <cell r="D7">
            <v>45112</v>
          </cell>
          <cell r="E7">
            <v>46190</v>
          </cell>
          <cell r="F7">
            <v>46760</v>
          </cell>
          <cell r="G7">
            <v>47632</v>
          </cell>
          <cell r="H7">
            <v>47846</v>
          </cell>
          <cell r="I7">
            <v>48646</v>
          </cell>
          <cell r="J7">
            <v>49246</v>
          </cell>
          <cell r="K7">
            <v>49222</v>
          </cell>
          <cell r="L7">
            <v>49035</v>
          </cell>
          <cell r="M7">
            <v>48733</v>
          </cell>
          <cell r="N7">
            <v>48348</v>
          </cell>
          <cell r="O7">
            <v>47908</v>
          </cell>
          <cell r="P7">
            <v>47515</v>
          </cell>
          <cell r="Q7">
            <v>47076</v>
          </cell>
          <cell r="R7">
            <v>46602</v>
          </cell>
          <cell r="S7">
            <v>46096</v>
          </cell>
          <cell r="T7">
            <v>45567</v>
          </cell>
          <cell r="U7">
            <v>45017</v>
          </cell>
          <cell r="V7">
            <v>44448</v>
          </cell>
          <cell r="W7">
            <v>43855</v>
          </cell>
          <cell r="X7">
            <v>43227</v>
          </cell>
          <cell r="Y7">
            <v>42555</v>
          </cell>
          <cell r="Z7">
            <v>41851</v>
          </cell>
          <cell r="AA7">
            <v>41125</v>
          </cell>
          <cell r="AB7">
            <v>40396</v>
          </cell>
          <cell r="AC7">
            <v>39693</v>
          </cell>
          <cell r="AD7">
            <v>39035</v>
          </cell>
          <cell r="AE7">
            <v>38462</v>
          </cell>
          <cell r="AF7">
            <v>38006</v>
          </cell>
          <cell r="AG7">
            <v>37686</v>
          </cell>
          <cell r="AH7">
            <v>37515</v>
          </cell>
          <cell r="AI7">
            <v>37485</v>
          </cell>
          <cell r="AJ7">
            <v>37257</v>
          </cell>
          <cell r="AK7">
            <v>37134</v>
          </cell>
          <cell r="AL7">
            <v>37077</v>
          </cell>
          <cell r="AM7">
            <v>37053</v>
          </cell>
          <cell r="AN7">
            <v>37036</v>
          </cell>
          <cell r="AO7">
            <v>37003</v>
          </cell>
          <cell r="AP7">
            <v>36940</v>
          </cell>
          <cell r="AQ7">
            <v>36835</v>
          </cell>
          <cell r="AR7">
            <v>36683</v>
          </cell>
          <cell r="AS7">
            <v>36485</v>
          </cell>
          <cell r="AT7">
            <v>36245</v>
          </cell>
          <cell r="AU7">
            <v>35964</v>
          </cell>
          <cell r="AV7">
            <v>35648</v>
          </cell>
          <cell r="AW7">
            <v>35302</v>
          </cell>
          <cell r="AX7">
            <v>34930</v>
          </cell>
        </row>
        <row r="8">
          <cell r="A8">
            <v>6</v>
          </cell>
          <cell r="B8">
            <v>46072</v>
          </cell>
          <cell r="C8">
            <v>45994</v>
          </cell>
          <cell r="D8">
            <v>45921</v>
          </cell>
          <cell r="E8">
            <v>45102</v>
          </cell>
          <cell r="F8">
            <v>46181</v>
          </cell>
          <cell r="G8">
            <v>46750</v>
          </cell>
          <cell r="H8">
            <v>47622</v>
          </cell>
          <cell r="I8">
            <v>47836</v>
          </cell>
          <cell r="J8">
            <v>48635</v>
          </cell>
          <cell r="K8">
            <v>49235</v>
          </cell>
          <cell r="L8">
            <v>49212</v>
          </cell>
          <cell r="M8">
            <v>49025</v>
          </cell>
          <cell r="N8">
            <v>48723</v>
          </cell>
          <cell r="O8">
            <v>48338</v>
          </cell>
          <cell r="P8">
            <v>47899</v>
          </cell>
          <cell r="Q8">
            <v>47505</v>
          </cell>
          <cell r="R8">
            <v>47067</v>
          </cell>
          <cell r="S8">
            <v>46592</v>
          </cell>
          <cell r="T8">
            <v>46087</v>
          </cell>
          <cell r="U8">
            <v>45557</v>
          </cell>
          <cell r="V8">
            <v>45008</v>
          </cell>
          <cell r="W8">
            <v>44439</v>
          </cell>
          <cell r="X8">
            <v>43846</v>
          </cell>
          <cell r="Y8">
            <v>43219</v>
          </cell>
          <cell r="Z8">
            <v>42547</v>
          </cell>
          <cell r="AA8">
            <v>41842</v>
          </cell>
          <cell r="AB8">
            <v>41116</v>
          </cell>
          <cell r="AC8">
            <v>40388</v>
          </cell>
          <cell r="AD8">
            <v>39685</v>
          </cell>
          <cell r="AE8">
            <v>39027</v>
          </cell>
          <cell r="AF8">
            <v>38455</v>
          </cell>
          <cell r="AG8">
            <v>37999</v>
          </cell>
          <cell r="AH8">
            <v>37678</v>
          </cell>
          <cell r="AI8">
            <v>37508</v>
          </cell>
          <cell r="AJ8">
            <v>37478</v>
          </cell>
          <cell r="AK8">
            <v>37250</v>
          </cell>
          <cell r="AL8">
            <v>37126</v>
          </cell>
          <cell r="AM8">
            <v>37070</v>
          </cell>
          <cell r="AN8">
            <v>37046</v>
          </cell>
          <cell r="AO8">
            <v>37028</v>
          </cell>
          <cell r="AP8">
            <v>36996</v>
          </cell>
          <cell r="AQ8">
            <v>36933</v>
          </cell>
          <cell r="AR8">
            <v>36828</v>
          </cell>
          <cell r="AS8">
            <v>36676</v>
          </cell>
          <cell r="AT8">
            <v>36478</v>
          </cell>
          <cell r="AU8">
            <v>36238</v>
          </cell>
          <cell r="AV8">
            <v>35957</v>
          </cell>
          <cell r="AW8">
            <v>35642</v>
          </cell>
          <cell r="AX8">
            <v>35295</v>
          </cell>
        </row>
        <row r="9">
          <cell r="A9">
            <v>7</v>
          </cell>
          <cell r="B9">
            <v>48990</v>
          </cell>
          <cell r="C9">
            <v>46062</v>
          </cell>
          <cell r="D9">
            <v>45984</v>
          </cell>
          <cell r="E9">
            <v>45911</v>
          </cell>
          <cell r="F9">
            <v>45093</v>
          </cell>
          <cell r="G9">
            <v>46171</v>
          </cell>
          <cell r="H9">
            <v>46740</v>
          </cell>
          <cell r="I9">
            <v>47611</v>
          </cell>
          <cell r="J9">
            <v>47826</v>
          </cell>
          <cell r="K9">
            <v>48625</v>
          </cell>
          <cell r="L9">
            <v>49225</v>
          </cell>
          <cell r="M9">
            <v>49202</v>
          </cell>
          <cell r="N9">
            <v>49015</v>
          </cell>
          <cell r="O9">
            <v>48713</v>
          </cell>
          <cell r="P9">
            <v>48328</v>
          </cell>
          <cell r="Q9">
            <v>47888</v>
          </cell>
          <cell r="R9">
            <v>47495</v>
          </cell>
          <cell r="S9">
            <v>47057</v>
          </cell>
          <cell r="T9">
            <v>46583</v>
          </cell>
          <cell r="U9">
            <v>46077</v>
          </cell>
          <cell r="V9">
            <v>45548</v>
          </cell>
          <cell r="W9">
            <v>44999</v>
          </cell>
          <cell r="X9">
            <v>44430</v>
          </cell>
          <cell r="Y9">
            <v>43837</v>
          </cell>
          <cell r="Z9">
            <v>43210</v>
          </cell>
          <cell r="AA9">
            <v>42538</v>
          </cell>
          <cell r="AB9">
            <v>41834</v>
          </cell>
          <cell r="AC9">
            <v>41108</v>
          </cell>
          <cell r="AD9">
            <v>40380</v>
          </cell>
          <cell r="AE9">
            <v>39677</v>
          </cell>
          <cell r="AF9">
            <v>39019</v>
          </cell>
          <cell r="AG9">
            <v>38447</v>
          </cell>
          <cell r="AH9">
            <v>37991</v>
          </cell>
          <cell r="AI9">
            <v>37670</v>
          </cell>
          <cell r="AJ9">
            <v>37500</v>
          </cell>
          <cell r="AK9">
            <v>37470</v>
          </cell>
          <cell r="AL9">
            <v>37243</v>
          </cell>
          <cell r="AM9">
            <v>37119</v>
          </cell>
          <cell r="AN9">
            <v>37062</v>
          </cell>
          <cell r="AO9">
            <v>37038</v>
          </cell>
          <cell r="AP9">
            <v>37021</v>
          </cell>
          <cell r="AQ9">
            <v>36988</v>
          </cell>
          <cell r="AR9">
            <v>36925</v>
          </cell>
          <cell r="AS9">
            <v>36820</v>
          </cell>
          <cell r="AT9">
            <v>36668</v>
          </cell>
          <cell r="AU9">
            <v>36471</v>
          </cell>
          <cell r="AV9">
            <v>36230</v>
          </cell>
          <cell r="AW9">
            <v>35950</v>
          </cell>
          <cell r="AX9">
            <v>35635</v>
          </cell>
        </row>
        <row r="10">
          <cell r="A10">
            <v>8</v>
          </cell>
          <cell r="B10">
            <v>54587</v>
          </cell>
          <cell r="C10">
            <v>48980</v>
          </cell>
          <cell r="D10">
            <v>46053</v>
          </cell>
          <cell r="E10">
            <v>45975</v>
          </cell>
          <cell r="F10">
            <v>45903</v>
          </cell>
          <cell r="G10">
            <v>45084</v>
          </cell>
          <cell r="H10">
            <v>46162</v>
          </cell>
          <cell r="I10">
            <v>46731</v>
          </cell>
          <cell r="J10">
            <v>47602</v>
          </cell>
          <cell r="K10">
            <v>47817</v>
          </cell>
          <cell r="L10">
            <v>48616</v>
          </cell>
          <cell r="M10">
            <v>49215</v>
          </cell>
          <cell r="N10">
            <v>49192</v>
          </cell>
          <cell r="O10">
            <v>49005</v>
          </cell>
          <cell r="P10">
            <v>48704</v>
          </cell>
          <cell r="Q10">
            <v>48319</v>
          </cell>
          <cell r="R10">
            <v>47879</v>
          </cell>
          <cell r="S10">
            <v>47486</v>
          </cell>
          <cell r="T10">
            <v>47048</v>
          </cell>
          <cell r="U10">
            <v>46574</v>
          </cell>
          <cell r="V10">
            <v>46068</v>
          </cell>
          <cell r="W10">
            <v>45539</v>
          </cell>
          <cell r="X10">
            <v>44990</v>
          </cell>
          <cell r="Y10">
            <v>44421</v>
          </cell>
          <cell r="Z10">
            <v>43829</v>
          </cell>
          <cell r="AA10">
            <v>43201</v>
          </cell>
          <cell r="AB10">
            <v>42530</v>
          </cell>
          <cell r="AC10">
            <v>41826</v>
          </cell>
          <cell r="AD10">
            <v>41100</v>
          </cell>
          <cell r="AE10">
            <v>40372</v>
          </cell>
          <cell r="AF10">
            <v>39669</v>
          </cell>
          <cell r="AG10">
            <v>39012</v>
          </cell>
          <cell r="AH10">
            <v>38440</v>
          </cell>
          <cell r="AI10">
            <v>37984</v>
          </cell>
          <cell r="AJ10">
            <v>37663</v>
          </cell>
          <cell r="AK10">
            <v>37493</v>
          </cell>
          <cell r="AL10">
            <v>37463</v>
          </cell>
          <cell r="AM10">
            <v>37235</v>
          </cell>
          <cell r="AN10">
            <v>37112</v>
          </cell>
          <cell r="AO10">
            <v>37055</v>
          </cell>
          <cell r="AP10">
            <v>37031</v>
          </cell>
          <cell r="AQ10">
            <v>37014</v>
          </cell>
          <cell r="AR10">
            <v>36981</v>
          </cell>
          <cell r="AS10">
            <v>36918</v>
          </cell>
          <cell r="AT10">
            <v>36813</v>
          </cell>
          <cell r="AU10">
            <v>36661</v>
          </cell>
          <cell r="AV10">
            <v>36464</v>
          </cell>
          <cell r="AW10">
            <v>36223</v>
          </cell>
          <cell r="AX10">
            <v>35943</v>
          </cell>
        </row>
        <row r="11">
          <cell r="A11">
            <v>9</v>
          </cell>
          <cell r="B11">
            <v>61648</v>
          </cell>
          <cell r="C11">
            <v>54579</v>
          </cell>
          <cell r="D11">
            <v>48973</v>
          </cell>
          <cell r="E11">
            <v>46046</v>
          </cell>
          <cell r="F11">
            <v>45968</v>
          </cell>
          <cell r="G11">
            <v>45896</v>
          </cell>
          <cell r="H11">
            <v>45077</v>
          </cell>
          <cell r="I11">
            <v>46155</v>
          </cell>
          <cell r="J11">
            <v>46724</v>
          </cell>
          <cell r="K11">
            <v>47595</v>
          </cell>
          <cell r="L11">
            <v>47809</v>
          </cell>
          <cell r="M11">
            <v>48608</v>
          </cell>
          <cell r="N11">
            <v>49208</v>
          </cell>
          <cell r="O11">
            <v>49185</v>
          </cell>
          <cell r="P11">
            <v>48998</v>
          </cell>
          <cell r="Q11">
            <v>48696</v>
          </cell>
          <cell r="R11">
            <v>48311</v>
          </cell>
          <cell r="S11">
            <v>47872</v>
          </cell>
          <cell r="T11">
            <v>47478</v>
          </cell>
          <cell r="U11">
            <v>47040</v>
          </cell>
          <cell r="V11">
            <v>46566</v>
          </cell>
          <cell r="W11">
            <v>46061</v>
          </cell>
          <cell r="X11">
            <v>45532</v>
          </cell>
          <cell r="Y11">
            <v>44983</v>
          </cell>
          <cell r="Z11">
            <v>44414</v>
          </cell>
          <cell r="AA11">
            <v>43822</v>
          </cell>
          <cell r="AB11">
            <v>43194</v>
          </cell>
          <cell r="AC11">
            <v>42523</v>
          </cell>
          <cell r="AD11">
            <v>41819</v>
          </cell>
          <cell r="AE11">
            <v>41093</v>
          </cell>
          <cell r="AF11">
            <v>40366</v>
          </cell>
          <cell r="AG11">
            <v>39663</v>
          </cell>
          <cell r="AH11">
            <v>39006</v>
          </cell>
          <cell r="AI11">
            <v>38433</v>
          </cell>
          <cell r="AJ11">
            <v>37977</v>
          </cell>
          <cell r="AK11">
            <v>37657</v>
          </cell>
          <cell r="AL11">
            <v>37487</v>
          </cell>
          <cell r="AM11">
            <v>37457</v>
          </cell>
          <cell r="AN11">
            <v>37229</v>
          </cell>
          <cell r="AO11">
            <v>37106</v>
          </cell>
          <cell r="AP11">
            <v>37049</v>
          </cell>
          <cell r="AQ11">
            <v>37025</v>
          </cell>
          <cell r="AR11">
            <v>37008</v>
          </cell>
          <cell r="AS11">
            <v>36975</v>
          </cell>
          <cell r="AT11">
            <v>36912</v>
          </cell>
          <cell r="AU11">
            <v>36807</v>
          </cell>
          <cell r="AV11">
            <v>36655</v>
          </cell>
          <cell r="AW11">
            <v>36458</v>
          </cell>
          <cell r="AX11">
            <v>36217</v>
          </cell>
        </row>
        <row r="12">
          <cell r="A12">
            <v>10</v>
          </cell>
          <cell r="B12">
            <v>62242</v>
          </cell>
          <cell r="C12">
            <v>61640</v>
          </cell>
          <cell r="D12">
            <v>54572</v>
          </cell>
          <cell r="E12">
            <v>48967</v>
          </cell>
          <cell r="F12">
            <v>46040</v>
          </cell>
          <cell r="G12">
            <v>45963</v>
          </cell>
          <cell r="H12">
            <v>45890</v>
          </cell>
          <cell r="I12">
            <v>45071</v>
          </cell>
          <cell r="J12">
            <v>46149</v>
          </cell>
          <cell r="K12">
            <v>46718</v>
          </cell>
          <cell r="L12">
            <v>47589</v>
          </cell>
          <cell r="M12">
            <v>47803</v>
          </cell>
          <cell r="N12">
            <v>48602</v>
          </cell>
          <cell r="O12">
            <v>49201</v>
          </cell>
          <cell r="P12">
            <v>49178</v>
          </cell>
          <cell r="Q12">
            <v>48991</v>
          </cell>
          <cell r="R12">
            <v>48690</v>
          </cell>
          <cell r="S12">
            <v>48305</v>
          </cell>
          <cell r="T12">
            <v>47866</v>
          </cell>
          <cell r="U12">
            <v>47472</v>
          </cell>
          <cell r="V12">
            <v>47034</v>
          </cell>
          <cell r="W12">
            <v>46560</v>
          </cell>
          <cell r="X12">
            <v>46055</v>
          </cell>
          <cell r="Y12">
            <v>45526</v>
          </cell>
          <cell r="Z12">
            <v>44977</v>
          </cell>
          <cell r="AA12">
            <v>44409</v>
          </cell>
          <cell r="AB12">
            <v>43816</v>
          </cell>
          <cell r="AC12">
            <v>43189</v>
          </cell>
          <cell r="AD12">
            <v>42517</v>
          </cell>
          <cell r="AE12">
            <v>41813</v>
          </cell>
          <cell r="AF12">
            <v>41088</v>
          </cell>
          <cell r="AG12">
            <v>40361</v>
          </cell>
          <cell r="AH12">
            <v>39657</v>
          </cell>
          <cell r="AI12">
            <v>39001</v>
          </cell>
          <cell r="AJ12">
            <v>38428</v>
          </cell>
          <cell r="AK12">
            <v>37972</v>
          </cell>
          <cell r="AL12">
            <v>37652</v>
          </cell>
          <cell r="AM12">
            <v>37482</v>
          </cell>
          <cell r="AN12">
            <v>37452</v>
          </cell>
          <cell r="AO12">
            <v>37224</v>
          </cell>
          <cell r="AP12">
            <v>37101</v>
          </cell>
          <cell r="AQ12">
            <v>37044</v>
          </cell>
          <cell r="AR12">
            <v>37020</v>
          </cell>
          <cell r="AS12">
            <v>37003</v>
          </cell>
          <cell r="AT12">
            <v>36970</v>
          </cell>
          <cell r="AU12">
            <v>36907</v>
          </cell>
          <cell r="AV12">
            <v>36802</v>
          </cell>
          <cell r="AW12">
            <v>36650</v>
          </cell>
          <cell r="AX12">
            <v>36453</v>
          </cell>
        </row>
        <row r="13">
          <cell r="A13">
            <v>11</v>
          </cell>
          <cell r="B13">
            <v>65985</v>
          </cell>
          <cell r="C13">
            <v>62235</v>
          </cell>
          <cell r="D13">
            <v>61633</v>
          </cell>
          <cell r="E13">
            <v>54566</v>
          </cell>
          <cell r="F13">
            <v>48961</v>
          </cell>
          <cell r="G13">
            <v>46035</v>
          </cell>
          <cell r="H13">
            <v>45957</v>
          </cell>
          <cell r="I13">
            <v>45885</v>
          </cell>
          <cell r="J13">
            <v>45066</v>
          </cell>
          <cell r="K13">
            <v>46144</v>
          </cell>
          <cell r="L13">
            <v>46712</v>
          </cell>
          <cell r="M13">
            <v>47583</v>
          </cell>
          <cell r="N13">
            <v>47798</v>
          </cell>
          <cell r="O13">
            <v>48596</v>
          </cell>
          <cell r="P13">
            <v>49196</v>
          </cell>
          <cell r="Q13">
            <v>49173</v>
          </cell>
          <cell r="R13">
            <v>48986</v>
          </cell>
          <cell r="S13">
            <v>48684</v>
          </cell>
          <cell r="T13">
            <v>48300</v>
          </cell>
          <cell r="U13">
            <v>47860</v>
          </cell>
          <cell r="V13">
            <v>47467</v>
          </cell>
          <cell r="W13">
            <v>47029</v>
          </cell>
          <cell r="X13">
            <v>46555</v>
          </cell>
          <cell r="Y13">
            <v>46050</v>
          </cell>
          <cell r="Z13">
            <v>45521</v>
          </cell>
          <cell r="AA13">
            <v>44972</v>
          </cell>
          <cell r="AB13">
            <v>44403</v>
          </cell>
          <cell r="AC13">
            <v>43811</v>
          </cell>
          <cell r="AD13">
            <v>43184</v>
          </cell>
          <cell r="AE13">
            <v>42512</v>
          </cell>
          <cell r="AF13">
            <v>41808</v>
          </cell>
          <cell r="AG13">
            <v>41083</v>
          </cell>
          <cell r="AH13">
            <v>40356</v>
          </cell>
          <cell r="AI13">
            <v>39653</v>
          </cell>
          <cell r="AJ13">
            <v>38996</v>
          </cell>
          <cell r="AK13">
            <v>38424</v>
          </cell>
          <cell r="AL13">
            <v>37968</v>
          </cell>
          <cell r="AM13">
            <v>37648</v>
          </cell>
          <cell r="AN13">
            <v>37477</v>
          </cell>
          <cell r="AO13">
            <v>37448</v>
          </cell>
          <cell r="AP13">
            <v>37220</v>
          </cell>
          <cell r="AQ13">
            <v>37097</v>
          </cell>
          <cell r="AR13">
            <v>37040</v>
          </cell>
          <cell r="AS13">
            <v>37016</v>
          </cell>
          <cell r="AT13">
            <v>36999</v>
          </cell>
          <cell r="AU13">
            <v>36966</v>
          </cell>
          <cell r="AV13">
            <v>36903</v>
          </cell>
          <cell r="AW13">
            <v>36798</v>
          </cell>
          <cell r="AX13">
            <v>36646</v>
          </cell>
        </row>
        <row r="14">
          <cell r="A14">
            <v>12</v>
          </cell>
          <cell r="B14">
            <v>66209</v>
          </cell>
          <cell r="C14">
            <v>65977</v>
          </cell>
          <cell r="D14">
            <v>62227</v>
          </cell>
          <cell r="E14">
            <v>61625</v>
          </cell>
          <cell r="F14">
            <v>54559</v>
          </cell>
          <cell r="G14">
            <v>48955</v>
          </cell>
          <cell r="H14">
            <v>46029</v>
          </cell>
          <cell r="I14">
            <v>45951</v>
          </cell>
          <cell r="J14">
            <v>45879</v>
          </cell>
          <cell r="K14">
            <v>45060</v>
          </cell>
          <cell r="L14">
            <v>46138</v>
          </cell>
          <cell r="M14">
            <v>46707</v>
          </cell>
          <cell r="N14">
            <v>47577</v>
          </cell>
          <cell r="O14">
            <v>47792</v>
          </cell>
          <cell r="P14">
            <v>48590</v>
          </cell>
          <cell r="Q14">
            <v>49190</v>
          </cell>
          <cell r="R14">
            <v>49167</v>
          </cell>
          <cell r="S14">
            <v>48980</v>
          </cell>
          <cell r="T14">
            <v>48678</v>
          </cell>
          <cell r="U14">
            <v>48294</v>
          </cell>
          <cell r="V14">
            <v>47854</v>
          </cell>
          <cell r="W14">
            <v>47461</v>
          </cell>
          <cell r="X14">
            <v>47023</v>
          </cell>
          <cell r="Y14">
            <v>46549</v>
          </cell>
          <cell r="Z14">
            <v>46044</v>
          </cell>
          <cell r="AA14">
            <v>45515</v>
          </cell>
          <cell r="AB14">
            <v>44967</v>
          </cell>
          <cell r="AC14">
            <v>44398</v>
          </cell>
          <cell r="AD14">
            <v>43806</v>
          </cell>
          <cell r="AE14">
            <v>43179</v>
          </cell>
          <cell r="AF14">
            <v>42508</v>
          </cell>
          <cell r="AG14">
            <v>41804</v>
          </cell>
          <cell r="AH14">
            <v>41079</v>
          </cell>
          <cell r="AI14">
            <v>40351</v>
          </cell>
          <cell r="AJ14">
            <v>39648</v>
          </cell>
          <cell r="AK14">
            <v>38992</v>
          </cell>
          <cell r="AL14">
            <v>38420</v>
          </cell>
          <cell r="AM14">
            <v>37964</v>
          </cell>
          <cell r="AN14">
            <v>37644</v>
          </cell>
          <cell r="AO14">
            <v>37473</v>
          </cell>
          <cell r="AP14">
            <v>37444</v>
          </cell>
          <cell r="AQ14">
            <v>37216</v>
          </cell>
          <cell r="AR14">
            <v>37093</v>
          </cell>
          <cell r="AS14">
            <v>37036</v>
          </cell>
          <cell r="AT14">
            <v>37012</v>
          </cell>
          <cell r="AU14">
            <v>36995</v>
          </cell>
          <cell r="AV14">
            <v>36962</v>
          </cell>
          <cell r="AW14">
            <v>36899</v>
          </cell>
          <cell r="AX14">
            <v>36794</v>
          </cell>
        </row>
        <row r="15">
          <cell r="A15">
            <v>13</v>
          </cell>
          <cell r="B15">
            <v>64968</v>
          </cell>
          <cell r="C15">
            <v>66198</v>
          </cell>
          <cell r="D15">
            <v>65966</v>
          </cell>
          <cell r="E15">
            <v>62216</v>
          </cell>
          <cell r="F15">
            <v>61615</v>
          </cell>
          <cell r="G15">
            <v>54550</v>
          </cell>
          <cell r="H15">
            <v>48947</v>
          </cell>
          <cell r="I15">
            <v>46021</v>
          </cell>
          <cell r="J15">
            <v>45944</v>
          </cell>
          <cell r="K15">
            <v>45872</v>
          </cell>
          <cell r="L15">
            <v>45053</v>
          </cell>
          <cell r="M15">
            <v>46131</v>
          </cell>
          <cell r="N15">
            <v>46700</v>
          </cell>
          <cell r="O15">
            <v>47570</v>
          </cell>
          <cell r="P15">
            <v>47785</v>
          </cell>
          <cell r="Q15">
            <v>48583</v>
          </cell>
          <cell r="R15">
            <v>49182</v>
          </cell>
          <cell r="S15">
            <v>49159</v>
          </cell>
          <cell r="T15">
            <v>48973</v>
          </cell>
          <cell r="U15">
            <v>48671</v>
          </cell>
          <cell r="V15">
            <v>48287</v>
          </cell>
          <cell r="W15">
            <v>47847</v>
          </cell>
          <cell r="X15">
            <v>47454</v>
          </cell>
          <cell r="Y15">
            <v>47017</v>
          </cell>
          <cell r="Z15">
            <v>46543</v>
          </cell>
          <cell r="AA15">
            <v>46038</v>
          </cell>
          <cell r="AB15">
            <v>45509</v>
          </cell>
          <cell r="AC15">
            <v>44961</v>
          </cell>
          <cell r="AD15">
            <v>44392</v>
          </cell>
          <cell r="AE15">
            <v>43800</v>
          </cell>
          <cell r="AF15">
            <v>43173</v>
          </cell>
          <cell r="AG15">
            <v>42502</v>
          </cell>
          <cell r="AH15">
            <v>41798</v>
          </cell>
          <cell r="AI15">
            <v>41073</v>
          </cell>
          <cell r="AJ15">
            <v>40346</v>
          </cell>
          <cell r="AK15">
            <v>39643</v>
          </cell>
          <cell r="AL15">
            <v>38987</v>
          </cell>
          <cell r="AM15">
            <v>38415</v>
          </cell>
          <cell r="AN15">
            <v>37959</v>
          </cell>
          <cell r="AO15">
            <v>37639</v>
          </cell>
          <cell r="AP15">
            <v>37469</v>
          </cell>
          <cell r="AQ15">
            <v>37439</v>
          </cell>
          <cell r="AR15">
            <v>37212</v>
          </cell>
          <cell r="AS15">
            <v>37088</v>
          </cell>
          <cell r="AT15">
            <v>37032</v>
          </cell>
          <cell r="AU15">
            <v>37008</v>
          </cell>
          <cell r="AV15">
            <v>36990</v>
          </cell>
          <cell r="AW15">
            <v>36958</v>
          </cell>
          <cell r="AX15">
            <v>36895</v>
          </cell>
        </row>
        <row r="16">
          <cell r="A16">
            <v>14</v>
          </cell>
          <cell r="B16">
            <v>67020</v>
          </cell>
          <cell r="C16">
            <v>64954</v>
          </cell>
          <cell r="D16">
            <v>66184</v>
          </cell>
          <cell r="E16">
            <v>65952</v>
          </cell>
          <cell r="F16">
            <v>62203</v>
          </cell>
          <cell r="G16">
            <v>61602</v>
          </cell>
          <cell r="H16">
            <v>54538</v>
          </cell>
          <cell r="I16">
            <v>48937</v>
          </cell>
          <cell r="J16">
            <v>46012</v>
          </cell>
          <cell r="K16">
            <v>45935</v>
          </cell>
          <cell r="L16">
            <v>45862</v>
          </cell>
          <cell r="M16">
            <v>45044</v>
          </cell>
          <cell r="N16">
            <v>46122</v>
          </cell>
          <cell r="O16">
            <v>46690</v>
          </cell>
          <cell r="P16">
            <v>47561</v>
          </cell>
          <cell r="Q16">
            <v>47775</v>
          </cell>
          <cell r="R16">
            <v>48574</v>
          </cell>
          <cell r="S16">
            <v>49173</v>
          </cell>
          <cell r="T16">
            <v>49150</v>
          </cell>
          <cell r="U16">
            <v>48964</v>
          </cell>
          <cell r="V16">
            <v>48662</v>
          </cell>
          <cell r="W16">
            <v>48278</v>
          </cell>
          <cell r="X16">
            <v>47839</v>
          </cell>
          <cell r="Y16">
            <v>47446</v>
          </cell>
          <cell r="Z16">
            <v>47008</v>
          </cell>
          <cell r="AA16">
            <v>46535</v>
          </cell>
          <cell r="AB16">
            <v>46030</v>
          </cell>
          <cell r="AC16">
            <v>45501</v>
          </cell>
          <cell r="AD16">
            <v>44953</v>
          </cell>
          <cell r="AE16">
            <v>44385</v>
          </cell>
          <cell r="AF16">
            <v>43793</v>
          </cell>
          <cell r="AG16">
            <v>43166</v>
          </cell>
          <cell r="AH16">
            <v>42495</v>
          </cell>
          <cell r="AI16">
            <v>41792</v>
          </cell>
          <cell r="AJ16">
            <v>41067</v>
          </cell>
          <cell r="AK16">
            <v>40340</v>
          </cell>
          <cell r="AL16">
            <v>39637</v>
          </cell>
          <cell r="AM16">
            <v>38981</v>
          </cell>
          <cell r="AN16">
            <v>38409</v>
          </cell>
          <cell r="AO16">
            <v>37953</v>
          </cell>
          <cell r="AP16">
            <v>37633</v>
          </cell>
          <cell r="AQ16">
            <v>37463</v>
          </cell>
          <cell r="AR16">
            <v>37434</v>
          </cell>
          <cell r="AS16">
            <v>37206</v>
          </cell>
          <cell r="AT16">
            <v>37083</v>
          </cell>
          <cell r="AU16">
            <v>37026</v>
          </cell>
          <cell r="AV16">
            <v>37002</v>
          </cell>
          <cell r="AW16">
            <v>36985</v>
          </cell>
          <cell r="AX16">
            <v>36952</v>
          </cell>
        </row>
        <row r="17">
          <cell r="A17">
            <v>15</v>
          </cell>
          <cell r="B17">
            <v>66424</v>
          </cell>
          <cell r="C17">
            <v>67001</v>
          </cell>
          <cell r="D17">
            <v>64935</v>
          </cell>
          <cell r="E17">
            <v>66165</v>
          </cell>
          <cell r="F17">
            <v>65933</v>
          </cell>
          <cell r="G17">
            <v>62186</v>
          </cell>
          <cell r="H17">
            <v>61585</v>
          </cell>
          <cell r="I17">
            <v>54524</v>
          </cell>
          <cell r="J17">
            <v>48924</v>
          </cell>
          <cell r="K17">
            <v>46000</v>
          </cell>
          <cell r="L17">
            <v>45923</v>
          </cell>
          <cell r="M17">
            <v>45850</v>
          </cell>
          <cell r="N17">
            <v>45033</v>
          </cell>
          <cell r="O17">
            <v>46110</v>
          </cell>
          <cell r="P17">
            <v>46679</v>
          </cell>
          <cell r="Q17">
            <v>47549</v>
          </cell>
          <cell r="R17">
            <v>47764</v>
          </cell>
          <cell r="S17">
            <v>48562</v>
          </cell>
          <cell r="T17">
            <v>49161</v>
          </cell>
          <cell r="U17">
            <v>49138</v>
          </cell>
          <cell r="V17">
            <v>48952</v>
          </cell>
          <cell r="W17">
            <v>48651</v>
          </cell>
          <cell r="X17">
            <v>48267</v>
          </cell>
          <cell r="Y17">
            <v>47828</v>
          </cell>
          <cell r="Z17">
            <v>47435</v>
          </cell>
          <cell r="AA17">
            <v>46998</v>
          </cell>
          <cell r="AB17">
            <v>46524</v>
          </cell>
          <cell r="AC17">
            <v>46020</v>
          </cell>
          <cell r="AD17">
            <v>45491</v>
          </cell>
          <cell r="AE17">
            <v>44943</v>
          </cell>
          <cell r="AF17">
            <v>44375</v>
          </cell>
          <cell r="AG17">
            <v>43784</v>
          </cell>
          <cell r="AH17">
            <v>43157</v>
          </cell>
          <cell r="AI17">
            <v>42486</v>
          </cell>
          <cell r="AJ17">
            <v>41783</v>
          </cell>
          <cell r="AK17">
            <v>41058</v>
          </cell>
          <cell r="AL17">
            <v>40332</v>
          </cell>
          <cell r="AM17">
            <v>39629</v>
          </cell>
          <cell r="AN17">
            <v>38973</v>
          </cell>
          <cell r="AO17">
            <v>38401</v>
          </cell>
          <cell r="AP17">
            <v>37946</v>
          </cell>
          <cell r="AQ17">
            <v>37626</v>
          </cell>
          <cell r="AR17">
            <v>37456</v>
          </cell>
          <cell r="AS17">
            <v>37426</v>
          </cell>
          <cell r="AT17">
            <v>37199</v>
          </cell>
          <cell r="AU17">
            <v>37076</v>
          </cell>
          <cell r="AV17">
            <v>37019</v>
          </cell>
          <cell r="AW17">
            <v>36995</v>
          </cell>
          <cell r="AX17">
            <v>36978</v>
          </cell>
        </row>
        <row r="18">
          <cell r="A18">
            <v>16</v>
          </cell>
          <cell r="B18">
            <v>67625</v>
          </cell>
          <cell r="C18">
            <v>66396</v>
          </cell>
          <cell r="D18">
            <v>66973</v>
          </cell>
          <cell r="E18">
            <v>64908</v>
          </cell>
          <cell r="F18">
            <v>66138</v>
          </cell>
          <cell r="G18">
            <v>65907</v>
          </cell>
          <cell r="H18">
            <v>62161</v>
          </cell>
          <cell r="I18">
            <v>61561</v>
          </cell>
          <cell r="J18">
            <v>54503</v>
          </cell>
          <cell r="K18">
            <v>48905</v>
          </cell>
          <cell r="L18">
            <v>45982</v>
          </cell>
          <cell r="M18">
            <v>45906</v>
          </cell>
          <cell r="N18">
            <v>45834</v>
          </cell>
          <cell r="O18">
            <v>45016</v>
          </cell>
          <cell r="P18">
            <v>46093</v>
          </cell>
          <cell r="Q18">
            <v>46662</v>
          </cell>
          <cell r="R18">
            <v>47533</v>
          </cell>
          <cell r="S18">
            <v>47747</v>
          </cell>
          <cell r="T18">
            <v>48546</v>
          </cell>
          <cell r="U18">
            <v>49145</v>
          </cell>
          <cell r="V18">
            <v>49122</v>
          </cell>
          <cell r="W18">
            <v>48936</v>
          </cell>
          <cell r="X18">
            <v>48635</v>
          </cell>
          <cell r="Y18">
            <v>48252</v>
          </cell>
          <cell r="Z18">
            <v>47813</v>
          </cell>
          <cell r="AA18">
            <v>47420</v>
          </cell>
          <cell r="AB18">
            <v>46984</v>
          </cell>
          <cell r="AC18">
            <v>46511</v>
          </cell>
          <cell r="AD18">
            <v>46006</v>
          </cell>
          <cell r="AE18">
            <v>45478</v>
          </cell>
          <cell r="AF18">
            <v>44931</v>
          </cell>
          <cell r="AG18">
            <v>44363</v>
          </cell>
          <cell r="AH18">
            <v>43772</v>
          </cell>
          <cell r="AI18">
            <v>43145</v>
          </cell>
          <cell r="AJ18">
            <v>42475</v>
          </cell>
          <cell r="AK18">
            <v>41772</v>
          </cell>
          <cell r="AL18">
            <v>41048</v>
          </cell>
          <cell r="AM18">
            <v>40321</v>
          </cell>
          <cell r="AN18">
            <v>39619</v>
          </cell>
          <cell r="AO18">
            <v>38963</v>
          </cell>
          <cell r="AP18">
            <v>38391</v>
          </cell>
          <cell r="AQ18">
            <v>37936</v>
          </cell>
          <cell r="AR18">
            <v>37616</v>
          </cell>
          <cell r="AS18">
            <v>37446</v>
          </cell>
          <cell r="AT18">
            <v>37417</v>
          </cell>
          <cell r="AU18">
            <v>37190</v>
          </cell>
          <cell r="AV18">
            <v>37067</v>
          </cell>
          <cell r="AW18">
            <v>37010</v>
          </cell>
          <cell r="AX18">
            <v>36987</v>
          </cell>
        </row>
        <row r="19">
          <cell r="A19">
            <v>17</v>
          </cell>
          <cell r="B19">
            <v>68676</v>
          </cell>
          <cell r="C19">
            <v>67585</v>
          </cell>
          <cell r="D19">
            <v>66357</v>
          </cell>
          <cell r="E19">
            <v>66934</v>
          </cell>
          <cell r="F19">
            <v>64871</v>
          </cell>
          <cell r="G19">
            <v>66101</v>
          </cell>
          <cell r="H19">
            <v>65870</v>
          </cell>
          <cell r="I19">
            <v>62127</v>
          </cell>
          <cell r="J19">
            <v>61527</v>
          </cell>
          <cell r="K19">
            <v>54473</v>
          </cell>
          <cell r="L19">
            <v>48879</v>
          </cell>
          <cell r="M19">
            <v>45958</v>
          </cell>
          <cell r="N19">
            <v>45882</v>
          </cell>
          <cell r="O19">
            <v>45810</v>
          </cell>
          <cell r="P19">
            <v>44994</v>
          </cell>
          <cell r="Q19">
            <v>46070</v>
          </cell>
          <cell r="R19">
            <v>46639</v>
          </cell>
          <cell r="S19">
            <v>47509</v>
          </cell>
          <cell r="T19">
            <v>47724</v>
          </cell>
          <cell r="U19">
            <v>48523</v>
          </cell>
          <cell r="V19">
            <v>49122</v>
          </cell>
          <cell r="W19">
            <v>49100</v>
          </cell>
          <cell r="X19">
            <v>48914</v>
          </cell>
          <cell r="Y19">
            <v>48613</v>
          </cell>
          <cell r="Z19">
            <v>48230</v>
          </cell>
          <cell r="AA19">
            <v>47792</v>
          </cell>
          <cell r="AB19">
            <v>47400</v>
          </cell>
          <cell r="AC19">
            <v>46964</v>
          </cell>
          <cell r="AD19">
            <v>46491</v>
          </cell>
          <cell r="AE19">
            <v>45987</v>
          </cell>
          <cell r="AF19">
            <v>45460</v>
          </cell>
          <cell r="AG19">
            <v>44912</v>
          </cell>
          <cell r="AH19">
            <v>44345</v>
          </cell>
          <cell r="AI19">
            <v>43755</v>
          </cell>
          <cell r="AJ19">
            <v>43128</v>
          </cell>
          <cell r="AK19">
            <v>42458</v>
          </cell>
          <cell r="AL19">
            <v>41756</v>
          </cell>
          <cell r="AM19">
            <v>41032</v>
          </cell>
          <cell r="AN19">
            <v>40306</v>
          </cell>
          <cell r="AO19">
            <v>39604</v>
          </cell>
          <cell r="AP19">
            <v>38949</v>
          </cell>
          <cell r="AQ19">
            <v>38378</v>
          </cell>
          <cell r="AR19">
            <v>37923</v>
          </cell>
          <cell r="AS19">
            <v>37603</v>
          </cell>
          <cell r="AT19">
            <v>37433</v>
          </cell>
          <cell r="AU19">
            <v>37404</v>
          </cell>
          <cell r="AV19">
            <v>37177</v>
          </cell>
          <cell r="AW19">
            <v>37054</v>
          </cell>
          <cell r="AX19">
            <v>36998</v>
          </cell>
        </row>
        <row r="20">
          <cell r="A20">
            <v>18</v>
          </cell>
          <cell r="B20">
            <v>68888</v>
          </cell>
          <cell r="C20">
            <v>68626</v>
          </cell>
          <cell r="D20">
            <v>67536</v>
          </cell>
          <cell r="E20">
            <v>66309</v>
          </cell>
          <cell r="F20">
            <v>66886</v>
          </cell>
          <cell r="G20">
            <v>64825</v>
          </cell>
          <cell r="H20">
            <v>66054</v>
          </cell>
          <cell r="I20">
            <v>65824</v>
          </cell>
          <cell r="J20">
            <v>62084</v>
          </cell>
          <cell r="K20">
            <v>61485</v>
          </cell>
          <cell r="L20">
            <v>54436</v>
          </cell>
          <cell r="M20">
            <v>48846</v>
          </cell>
          <cell r="N20">
            <v>45928</v>
          </cell>
          <cell r="O20">
            <v>45852</v>
          </cell>
          <cell r="P20">
            <v>45780</v>
          </cell>
          <cell r="Q20">
            <v>44965</v>
          </cell>
          <cell r="R20">
            <v>46041</v>
          </cell>
          <cell r="S20">
            <v>46609</v>
          </cell>
          <cell r="T20">
            <v>47479</v>
          </cell>
          <cell r="U20">
            <v>47695</v>
          </cell>
          <cell r="V20">
            <v>48493</v>
          </cell>
          <cell r="W20">
            <v>49092</v>
          </cell>
          <cell r="X20">
            <v>49070</v>
          </cell>
          <cell r="Y20">
            <v>48884</v>
          </cell>
          <cell r="Z20">
            <v>48585</v>
          </cell>
          <cell r="AA20">
            <v>48202</v>
          </cell>
          <cell r="AB20">
            <v>47764</v>
          </cell>
          <cell r="AC20">
            <v>47373</v>
          </cell>
          <cell r="AD20">
            <v>46937</v>
          </cell>
          <cell r="AE20">
            <v>46465</v>
          </cell>
          <cell r="AF20">
            <v>45961</v>
          </cell>
          <cell r="AG20">
            <v>45435</v>
          </cell>
          <cell r="AH20">
            <v>44888</v>
          </cell>
          <cell r="AI20">
            <v>44321</v>
          </cell>
          <cell r="AJ20">
            <v>43731</v>
          </cell>
          <cell r="AK20">
            <v>43105</v>
          </cell>
          <cell r="AL20">
            <v>42436</v>
          </cell>
          <cell r="AM20">
            <v>41734</v>
          </cell>
          <cell r="AN20">
            <v>41011</v>
          </cell>
          <cell r="AO20">
            <v>40285</v>
          </cell>
          <cell r="AP20">
            <v>39584</v>
          </cell>
          <cell r="AQ20">
            <v>38929</v>
          </cell>
          <cell r="AR20">
            <v>38359</v>
          </cell>
          <cell r="AS20">
            <v>37904</v>
          </cell>
          <cell r="AT20">
            <v>37585</v>
          </cell>
          <cell r="AU20">
            <v>37416</v>
          </cell>
          <cell r="AV20">
            <v>37387</v>
          </cell>
          <cell r="AW20">
            <v>37160</v>
          </cell>
          <cell r="AX20">
            <v>37037</v>
          </cell>
        </row>
        <row r="21">
          <cell r="A21">
            <v>19</v>
          </cell>
          <cell r="B21">
            <v>69089</v>
          </cell>
          <cell r="C21">
            <v>68829</v>
          </cell>
          <cell r="D21">
            <v>68567</v>
          </cell>
          <cell r="E21">
            <v>67478</v>
          </cell>
          <cell r="F21">
            <v>66253</v>
          </cell>
          <cell r="G21">
            <v>66830</v>
          </cell>
          <cell r="H21">
            <v>64771</v>
          </cell>
          <cell r="I21">
            <v>66000</v>
          </cell>
          <cell r="J21">
            <v>65770</v>
          </cell>
          <cell r="K21">
            <v>62034</v>
          </cell>
          <cell r="L21">
            <v>61436</v>
          </cell>
          <cell r="M21">
            <v>54393</v>
          </cell>
          <cell r="N21">
            <v>48807</v>
          </cell>
          <cell r="O21">
            <v>45892</v>
          </cell>
          <cell r="P21">
            <v>45816</v>
          </cell>
          <cell r="Q21">
            <v>45745</v>
          </cell>
          <cell r="R21">
            <v>44930</v>
          </cell>
          <cell r="S21">
            <v>46006</v>
          </cell>
          <cell r="T21">
            <v>46574</v>
          </cell>
          <cell r="U21">
            <v>47444</v>
          </cell>
          <cell r="V21">
            <v>47659</v>
          </cell>
          <cell r="W21">
            <v>48457</v>
          </cell>
          <cell r="X21">
            <v>49056</v>
          </cell>
          <cell r="Y21">
            <v>49034</v>
          </cell>
          <cell r="Z21">
            <v>48849</v>
          </cell>
          <cell r="AA21">
            <v>48550</v>
          </cell>
          <cell r="AB21">
            <v>48168</v>
          </cell>
          <cell r="AC21">
            <v>47731</v>
          </cell>
          <cell r="AD21">
            <v>47340</v>
          </cell>
          <cell r="AE21">
            <v>46905</v>
          </cell>
          <cell r="AF21">
            <v>46433</v>
          </cell>
          <cell r="AG21">
            <v>45930</v>
          </cell>
          <cell r="AH21">
            <v>45404</v>
          </cell>
          <cell r="AI21">
            <v>44857</v>
          </cell>
          <cell r="AJ21">
            <v>44292</v>
          </cell>
          <cell r="AK21">
            <v>43702</v>
          </cell>
          <cell r="AL21">
            <v>43077</v>
          </cell>
          <cell r="AM21">
            <v>42408</v>
          </cell>
          <cell r="AN21">
            <v>41707</v>
          </cell>
          <cell r="AO21">
            <v>40985</v>
          </cell>
          <cell r="AP21">
            <v>40260</v>
          </cell>
          <cell r="AQ21">
            <v>39560</v>
          </cell>
          <cell r="AR21">
            <v>38905</v>
          </cell>
          <cell r="AS21">
            <v>38335</v>
          </cell>
          <cell r="AT21">
            <v>37881</v>
          </cell>
          <cell r="AU21">
            <v>37563</v>
          </cell>
          <cell r="AV21">
            <v>37393</v>
          </cell>
          <cell r="AW21">
            <v>37365</v>
          </cell>
          <cell r="AX21">
            <v>37138</v>
          </cell>
        </row>
        <row r="22">
          <cell r="A22">
            <v>20</v>
          </cell>
          <cell r="B22">
            <v>71130</v>
          </cell>
          <cell r="C22">
            <v>69023</v>
          </cell>
          <cell r="D22">
            <v>68764</v>
          </cell>
          <cell r="E22">
            <v>68503</v>
          </cell>
          <cell r="F22">
            <v>67415</v>
          </cell>
          <cell r="G22">
            <v>66192</v>
          </cell>
          <cell r="H22">
            <v>66768</v>
          </cell>
          <cell r="I22">
            <v>64712</v>
          </cell>
          <cell r="J22">
            <v>65940</v>
          </cell>
          <cell r="K22">
            <v>65711</v>
          </cell>
          <cell r="L22">
            <v>61978</v>
          </cell>
          <cell r="M22">
            <v>61381</v>
          </cell>
          <cell r="N22">
            <v>54344</v>
          </cell>
          <cell r="O22">
            <v>48764</v>
          </cell>
          <cell r="P22">
            <v>45851</v>
          </cell>
          <cell r="Q22">
            <v>45776</v>
          </cell>
          <cell r="R22">
            <v>45705</v>
          </cell>
          <cell r="S22">
            <v>44891</v>
          </cell>
          <cell r="T22">
            <v>45966</v>
          </cell>
          <cell r="U22">
            <v>46534</v>
          </cell>
          <cell r="V22">
            <v>47404</v>
          </cell>
          <cell r="W22">
            <v>47619</v>
          </cell>
          <cell r="X22">
            <v>48416</v>
          </cell>
          <cell r="Y22">
            <v>49015</v>
          </cell>
          <cell r="Z22">
            <v>48993</v>
          </cell>
          <cell r="AA22">
            <v>48809</v>
          </cell>
          <cell r="AB22">
            <v>48510</v>
          </cell>
          <cell r="AC22">
            <v>48128</v>
          </cell>
          <cell r="AD22">
            <v>47692</v>
          </cell>
          <cell r="AE22">
            <v>47301</v>
          </cell>
          <cell r="AF22">
            <v>46867</v>
          </cell>
          <cell r="AG22">
            <v>46396</v>
          </cell>
          <cell r="AH22">
            <v>45894</v>
          </cell>
          <cell r="AI22">
            <v>45368</v>
          </cell>
          <cell r="AJ22">
            <v>44822</v>
          </cell>
          <cell r="AK22">
            <v>44257</v>
          </cell>
          <cell r="AL22">
            <v>43668</v>
          </cell>
          <cell r="AM22">
            <v>43044</v>
          </cell>
          <cell r="AN22">
            <v>42376</v>
          </cell>
          <cell r="AO22">
            <v>41676</v>
          </cell>
          <cell r="AP22">
            <v>40954</v>
          </cell>
          <cell r="AQ22">
            <v>40230</v>
          </cell>
          <cell r="AR22">
            <v>39531</v>
          </cell>
          <cell r="AS22">
            <v>38877</v>
          </cell>
          <cell r="AT22">
            <v>38308</v>
          </cell>
          <cell r="AU22">
            <v>37854</v>
          </cell>
          <cell r="AV22">
            <v>37536</v>
          </cell>
          <cell r="AW22">
            <v>37367</v>
          </cell>
          <cell r="AX22">
            <v>37339</v>
          </cell>
        </row>
        <row r="23">
          <cell r="A23">
            <v>21</v>
          </cell>
          <cell r="B23">
            <v>72344</v>
          </cell>
          <cell r="C23">
            <v>71061</v>
          </cell>
          <cell r="D23">
            <v>68956</v>
          </cell>
          <cell r="E23">
            <v>68697</v>
          </cell>
          <cell r="F23">
            <v>68437</v>
          </cell>
          <cell r="G23">
            <v>67350</v>
          </cell>
          <cell r="H23">
            <v>66128</v>
          </cell>
          <cell r="I23">
            <v>66704</v>
          </cell>
          <cell r="J23">
            <v>64650</v>
          </cell>
          <cell r="K23">
            <v>65877</v>
          </cell>
          <cell r="L23">
            <v>65648</v>
          </cell>
          <cell r="M23">
            <v>61919</v>
          </cell>
          <cell r="N23">
            <v>61323</v>
          </cell>
          <cell r="O23">
            <v>54293</v>
          </cell>
          <cell r="P23">
            <v>48718</v>
          </cell>
          <cell r="Q23">
            <v>45808</v>
          </cell>
          <cell r="R23">
            <v>45733</v>
          </cell>
          <cell r="S23">
            <v>45662</v>
          </cell>
          <cell r="T23">
            <v>44850</v>
          </cell>
          <cell r="U23">
            <v>45924</v>
          </cell>
          <cell r="V23">
            <v>46492</v>
          </cell>
          <cell r="W23">
            <v>47360</v>
          </cell>
          <cell r="X23">
            <v>47575</v>
          </cell>
          <cell r="Y23">
            <v>48372</v>
          </cell>
          <cell r="Z23">
            <v>48970</v>
          </cell>
          <cell r="AA23">
            <v>48949</v>
          </cell>
          <cell r="AB23">
            <v>48765</v>
          </cell>
          <cell r="AC23">
            <v>48466</v>
          </cell>
          <cell r="AD23">
            <v>48085</v>
          </cell>
          <cell r="AE23">
            <v>47649</v>
          </cell>
          <cell r="AF23">
            <v>47259</v>
          </cell>
          <cell r="AG23">
            <v>46825</v>
          </cell>
          <cell r="AH23">
            <v>46355</v>
          </cell>
          <cell r="AI23">
            <v>45854</v>
          </cell>
          <cell r="AJ23">
            <v>45329</v>
          </cell>
          <cell r="AK23">
            <v>44784</v>
          </cell>
          <cell r="AL23">
            <v>44219</v>
          </cell>
          <cell r="AM23">
            <v>43631</v>
          </cell>
          <cell r="AN23">
            <v>43008</v>
          </cell>
          <cell r="AO23">
            <v>42341</v>
          </cell>
          <cell r="AP23">
            <v>41641</v>
          </cell>
          <cell r="AQ23">
            <v>40920</v>
          </cell>
          <cell r="AR23">
            <v>40197</v>
          </cell>
          <cell r="AS23">
            <v>39498</v>
          </cell>
          <cell r="AT23">
            <v>38845</v>
          </cell>
          <cell r="AU23">
            <v>38276</v>
          </cell>
          <cell r="AV23">
            <v>37823</v>
          </cell>
          <cell r="AW23">
            <v>37506</v>
          </cell>
          <cell r="AX23">
            <v>37337</v>
          </cell>
        </row>
        <row r="24">
          <cell r="A24">
            <v>22</v>
          </cell>
          <cell r="B24">
            <v>77394</v>
          </cell>
          <cell r="C24">
            <v>72271</v>
          </cell>
          <cell r="D24">
            <v>70990</v>
          </cell>
          <cell r="E24">
            <v>68887</v>
          </cell>
          <cell r="F24">
            <v>68629</v>
          </cell>
          <cell r="G24">
            <v>68369</v>
          </cell>
          <cell r="H24">
            <v>67284</v>
          </cell>
          <cell r="I24">
            <v>66063</v>
          </cell>
          <cell r="J24">
            <v>66639</v>
          </cell>
          <cell r="K24">
            <v>64587</v>
          </cell>
          <cell r="L24">
            <v>65813</v>
          </cell>
          <cell r="M24">
            <v>65584</v>
          </cell>
          <cell r="N24">
            <v>61859</v>
          </cell>
          <cell r="O24">
            <v>61264</v>
          </cell>
          <cell r="P24">
            <v>54241</v>
          </cell>
          <cell r="Q24">
            <v>48672</v>
          </cell>
          <cell r="R24">
            <v>45764</v>
          </cell>
          <cell r="S24">
            <v>45689</v>
          </cell>
          <cell r="T24">
            <v>45619</v>
          </cell>
          <cell r="U24">
            <v>44807</v>
          </cell>
          <cell r="V24">
            <v>45880</v>
          </cell>
          <cell r="W24">
            <v>46448</v>
          </cell>
          <cell r="X24">
            <v>47316</v>
          </cell>
          <cell r="Y24">
            <v>47531</v>
          </cell>
          <cell r="Z24">
            <v>48327</v>
          </cell>
          <cell r="AA24">
            <v>48925</v>
          </cell>
          <cell r="AB24">
            <v>48904</v>
          </cell>
          <cell r="AC24">
            <v>48720</v>
          </cell>
          <cell r="AD24">
            <v>48422</v>
          </cell>
          <cell r="AE24">
            <v>48041</v>
          </cell>
          <cell r="AF24">
            <v>47606</v>
          </cell>
          <cell r="AG24">
            <v>47216</v>
          </cell>
          <cell r="AH24">
            <v>46783</v>
          </cell>
          <cell r="AI24">
            <v>46313</v>
          </cell>
          <cell r="AJ24">
            <v>45812</v>
          </cell>
          <cell r="AK24">
            <v>45288</v>
          </cell>
          <cell r="AL24">
            <v>44743</v>
          </cell>
          <cell r="AM24">
            <v>44180</v>
          </cell>
          <cell r="AN24">
            <v>43592</v>
          </cell>
          <cell r="AO24">
            <v>42969</v>
          </cell>
          <cell r="AP24">
            <v>42303</v>
          </cell>
          <cell r="AQ24">
            <v>41604</v>
          </cell>
          <cell r="AR24">
            <v>40884</v>
          </cell>
          <cell r="AS24">
            <v>40161</v>
          </cell>
          <cell r="AT24">
            <v>39463</v>
          </cell>
          <cell r="AU24">
            <v>38811</v>
          </cell>
          <cell r="AV24">
            <v>38243</v>
          </cell>
          <cell r="AW24">
            <v>37790</v>
          </cell>
          <cell r="AX24">
            <v>37473</v>
          </cell>
        </row>
        <row r="25">
          <cell r="A25">
            <v>23</v>
          </cell>
          <cell r="B25">
            <v>85644</v>
          </cell>
          <cell r="C25">
            <v>77315</v>
          </cell>
          <cell r="D25">
            <v>72198</v>
          </cell>
          <cell r="E25">
            <v>70918</v>
          </cell>
          <cell r="F25">
            <v>68818</v>
          </cell>
          <cell r="G25">
            <v>68560</v>
          </cell>
          <cell r="H25">
            <v>68300</v>
          </cell>
          <cell r="I25">
            <v>67216</v>
          </cell>
          <cell r="J25">
            <v>65997</v>
          </cell>
          <cell r="K25">
            <v>66572</v>
          </cell>
          <cell r="L25">
            <v>64523</v>
          </cell>
          <cell r="M25">
            <v>65748</v>
          </cell>
          <cell r="N25">
            <v>65520</v>
          </cell>
          <cell r="O25">
            <v>61798</v>
          </cell>
          <cell r="P25">
            <v>61203</v>
          </cell>
          <cell r="Q25">
            <v>54188</v>
          </cell>
          <cell r="R25">
            <v>48624</v>
          </cell>
          <cell r="S25">
            <v>45720</v>
          </cell>
          <cell r="T25">
            <v>45645</v>
          </cell>
          <cell r="U25">
            <v>45575</v>
          </cell>
          <cell r="V25">
            <v>44764</v>
          </cell>
          <cell r="W25">
            <v>45836</v>
          </cell>
          <cell r="X25">
            <v>46403</v>
          </cell>
          <cell r="Y25">
            <v>47270</v>
          </cell>
          <cell r="Z25">
            <v>47485</v>
          </cell>
          <cell r="AA25">
            <v>48281</v>
          </cell>
          <cell r="AB25">
            <v>48878</v>
          </cell>
          <cell r="AC25">
            <v>48857</v>
          </cell>
          <cell r="AD25">
            <v>48674</v>
          </cell>
          <cell r="AE25">
            <v>48376</v>
          </cell>
          <cell r="AF25">
            <v>47996</v>
          </cell>
          <cell r="AG25">
            <v>47561</v>
          </cell>
          <cell r="AH25">
            <v>47172</v>
          </cell>
          <cell r="AI25">
            <v>46739</v>
          </cell>
          <cell r="AJ25">
            <v>46270</v>
          </cell>
          <cell r="AK25">
            <v>45770</v>
          </cell>
          <cell r="AL25">
            <v>45246</v>
          </cell>
          <cell r="AM25">
            <v>44702</v>
          </cell>
          <cell r="AN25">
            <v>44139</v>
          </cell>
          <cell r="AO25">
            <v>43552</v>
          </cell>
          <cell r="AP25">
            <v>42930</v>
          </cell>
          <cell r="AQ25">
            <v>42264</v>
          </cell>
          <cell r="AR25">
            <v>41566</v>
          </cell>
          <cell r="AS25">
            <v>40847</v>
          </cell>
          <cell r="AT25">
            <v>40125</v>
          </cell>
          <cell r="AU25">
            <v>39428</v>
          </cell>
          <cell r="AV25">
            <v>38776</v>
          </cell>
          <cell r="AW25">
            <v>38209</v>
          </cell>
          <cell r="AX25">
            <v>37757</v>
          </cell>
        </row>
        <row r="26">
          <cell r="A26">
            <v>24</v>
          </cell>
          <cell r="B26">
            <v>88305</v>
          </cell>
          <cell r="C26">
            <v>85558</v>
          </cell>
          <cell r="D26">
            <v>77238</v>
          </cell>
          <cell r="E26">
            <v>72126</v>
          </cell>
          <cell r="F26">
            <v>70847</v>
          </cell>
          <cell r="G26">
            <v>68750</v>
          </cell>
          <cell r="H26">
            <v>68492</v>
          </cell>
          <cell r="I26">
            <v>68233</v>
          </cell>
          <cell r="J26">
            <v>67150</v>
          </cell>
          <cell r="K26">
            <v>65932</v>
          </cell>
          <cell r="L26">
            <v>66507</v>
          </cell>
          <cell r="M26">
            <v>64459</v>
          </cell>
          <cell r="N26">
            <v>65683</v>
          </cell>
          <cell r="O26">
            <v>65455</v>
          </cell>
          <cell r="P26">
            <v>61737</v>
          </cell>
          <cell r="Q26">
            <v>61143</v>
          </cell>
          <cell r="R26">
            <v>54135</v>
          </cell>
          <cell r="S26">
            <v>48576</v>
          </cell>
          <cell r="T26">
            <v>45675</v>
          </cell>
          <cell r="U26">
            <v>45600</v>
          </cell>
          <cell r="V26">
            <v>45530</v>
          </cell>
          <cell r="W26">
            <v>44720</v>
          </cell>
          <cell r="X26">
            <v>45791</v>
          </cell>
          <cell r="Y26">
            <v>46358</v>
          </cell>
          <cell r="Z26">
            <v>47224</v>
          </cell>
          <cell r="AA26">
            <v>47439</v>
          </cell>
          <cell r="AB26">
            <v>48234</v>
          </cell>
          <cell r="AC26">
            <v>48831</v>
          </cell>
          <cell r="AD26">
            <v>48810</v>
          </cell>
          <cell r="AE26">
            <v>48627</v>
          </cell>
          <cell r="AF26">
            <v>48330</v>
          </cell>
          <cell r="AG26">
            <v>47950</v>
          </cell>
          <cell r="AH26">
            <v>47516</v>
          </cell>
          <cell r="AI26">
            <v>47127</v>
          </cell>
          <cell r="AJ26">
            <v>46695</v>
          </cell>
          <cell r="AK26">
            <v>46226</v>
          </cell>
          <cell r="AL26">
            <v>45727</v>
          </cell>
          <cell r="AM26">
            <v>45203</v>
          </cell>
          <cell r="AN26">
            <v>44660</v>
          </cell>
          <cell r="AO26">
            <v>44098</v>
          </cell>
          <cell r="AP26">
            <v>43512</v>
          </cell>
          <cell r="AQ26">
            <v>42890</v>
          </cell>
          <cell r="AR26">
            <v>42225</v>
          </cell>
          <cell r="AS26">
            <v>41528</v>
          </cell>
          <cell r="AT26">
            <v>40809</v>
          </cell>
          <cell r="AU26">
            <v>40088</v>
          </cell>
          <cell r="AV26">
            <v>39392</v>
          </cell>
          <cell r="AW26">
            <v>38741</v>
          </cell>
          <cell r="AX26">
            <v>38174</v>
          </cell>
        </row>
        <row r="27">
          <cell r="A27">
            <v>25</v>
          </cell>
          <cell r="B27">
            <v>89861</v>
          </cell>
          <cell r="C27">
            <v>88218</v>
          </cell>
          <cell r="D27">
            <v>85474</v>
          </cell>
          <cell r="E27">
            <v>77162</v>
          </cell>
          <cell r="F27">
            <v>72055</v>
          </cell>
          <cell r="G27">
            <v>70778</v>
          </cell>
          <cell r="H27">
            <v>68682</v>
          </cell>
          <cell r="I27">
            <v>68425</v>
          </cell>
          <cell r="J27">
            <v>68166</v>
          </cell>
          <cell r="K27">
            <v>67084</v>
          </cell>
          <cell r="L27">
            <v>65868</v>
          </cell>
          <cell r="M27">
            <v>66442</v>
          </cell>
          <cell r="N27">
            <v>64397</v>
          </cell>
          <cell r="O27">
            <v>65619</v>
          </cell>
          <cell r="P27">
            <v>65392</v>
          </cell>
          <cell r="Q27">
            <v>61678</v>
          </cell>
          <cell r="R27">
            <v>61084</v>
          </cell>
          <cell r="S27">
            <v>54082</v>
          </cell>
          <cell r="T27">
            <v>48530</v>
          </cell>
          <cell r="U27">
            <v>45631</v>
          </cell>
          <cell r="V27">
            <v>45557</v>
          </cell>
          <cell r="W27">
            <v>45487</v>
          </cell>
          <cell r="X27">
            <v>44677</v>
          </cell>
          <cell r="Y27">
            <v>45747</v>
          </cell>
          <cell r="Z27">
            <v>46314</v>
          </cell>
          <cell r="AA27">
            <v>47179</v>
          </cell>
          <cell r="AB27">
            <v>47394</v>
          </cell>
          <cell r="AC27">
            <v>48188</v>
          </cell>
          <cell r="AD27">
            <v>48784</v>
          </cell>
          <cell r="AE27">
            <v>48764</v>
          </cell>
          <cell r="AF27">
            <v>48581</v>
          </cell>
          <cell r="AG27">
            <v>48284</v>
          </cell>
          <cell r="AH27">
            <v>47905</v>
          </cell>
          <cell r="AI27">
            <v>47471</v>
          </cell>
          <cell r="AJ27">
            <v>47083</v>
          </cell>
          <cell r="AK27">
            <v>46651</v>
          </cell>
          <cell r="AL27">
            <v>46183</v>
          </cell>
          <cell r="AM27">
            <v>45683</v>
          </cell>
          <cell r="AN27">
            <v>45161</v>
          </cell>
          <cell r="AO27">
            <v>44618</v>
          </cell>
          <cell r="AP27">
            <v>44056</v>
          </cell>
          <cell r="AQ27">
            <v>43471</v>
          </cell>
          <cell r="AR27">
            <v>42850</v>
          </cell>
          <cell r="AS27">
            <v>42186</v>
          </cell>
          <cell r="AT27">
            <v>41489</v>
          </cell>
          <cell r="AU27">
            <v>40771</v>
          </cell>
          <cell r="AV27">
            <v>40051</v>
          </cell>
          <cell r="AW27">
            <v>39355</v>
          </cell>
          <cell r="AX27">
            <v>38705</v>
          </cell>
        </row>
        <row r="28">
          <cell r="A28">
            <v>26</v>
          </cell>
          <cell r="B28">
            <v>92349</v>
          </cell>
          <cell r="C28">
            <v>89770</v>
          </cell>
          <cell r="D28">
            <v>88129</v>
          </cell>
          <cell r="E28">
            <v>85388</v>
          </cell>
          <cell r="F28">
            <v>77085</v>
          </cell>
          <cell r="G28">
            <v>71983</v>
          </cell>
          <cell r="H28">
            <v>70708</v>
          </cell>
          <cell r="I28">
            <v>68614</v>
          </cell>
          <cell r="J28">
            <v>68357</v>
          </cell>
          <cell r="K28">
            <v>68099</v>
          </cell>
          <cell r="L28">
            <v>67019</v>
          </cell>
          <cell r="M28">
            <v>65803</v>
          </cell>
          <cell r="N28">
            <v>66377</v>
          </cell>
          <cell r="O28">
            <v>64334</v>
          </cell>
          <cell r="P28">
            <v>65555</v>
          </cell>
          <cell r="Q28">
            <v>65329</v>
          </cell>
          <cell r="R28">
            <v>61618</v>
          </cell>
          <cell r="S28">
            <v>61025</v>
          </cell>
          <cell r="T28">
            <v>54031</v>
          </cell>
          <cell r="U28">
            <v>48483</v>
          </cell>
          <cell r="V28">
            <v>45588</v>
          </cell>
          <cell r="W28">
            <v>45513</v>
          </cell>
          <cell r="X28">
            <v>45443</v>
          </cell>
          <cell r="Y28">
            <v>44635</v>
          </cell>
          <cell r="Z28">
            <v>45704</v>
          </cell>
          <cell r="AA28">
            <v>46270</v>
          </cell>
          <cell r="AB28">
            <v>47135</v>
          </cell>
          <cell r="AC28">
            <v>47349</v>
          </cell>
          <cell r="AD28">
            <v>48143</v>
          </cell>
          <cell r="AE28">
            <v>48739</v>
          </cell>
          <cell r="AF28">
            <v>48718</v>
          </cell>
          <cell r="AG28">
            <v>48535</v>
          </cell>
          <cell r="AH28">
            <v>48239</v>
          </cell>
          <cell r="AI28">
            <v>47860</v>
          </cell>
          <cell r="AJ28">
            <v>47427</v>
          </cell>
          <cell r="AK28">
            <v>47039</v>
          </cell>
          <cell r="AL28">
            <v>46608</v>
          </cell>
          <cell r="AM28">
            <v>46140</v>
          </cell>
          <cell r="AN28">
            <v>45641</v>
          </cell>
          <cell r="AO28">
            <v>45119</v>
          </cell>
          <cell r="AP28">
            <v>44577</v>
          </cell>
          <cell r="AQ28">
            <v>44016</v>
          </cell>
          <cell r="AR28">
            <v>43431</v>
          </cell>
          <cell r="AS28">
            <v>42811</v>
          </cell>
          <cell r="AT28">
            <v>42147</v>
          </cell>
          <cell r="AU28">
            <v>41451</v>
          </cell>
          <cell r="AV28">
            <v>40734</v>
          </cell>
          <cell r="AW28">
            <v>40014</v>
          </cell>
          <cell r="AX28">
            <v>39319</v>
          </cell>
        </row>
        <row r="29">
          <cell r="A29">
            <v>27</v>
          </cell>
          <cell r="B29">
            <v>94165</v>
          </cell>
          <cell r="C29">
            <v>92258</v>
          </cell>
          <cell r="D29">
            <v>89682</v>
          </cell>
          <cell r="E29">
            <v>88042</v>
          </cell>
          <cell r="F29">
            <v>85304</v>
          </cell>
          <cell r="G29">
            <v>77009</v>
          </cell>
          <cell r="H29">
            <v>71912</v>
          </cell>
          <cell r="I29">
            <v>70638</v>
          </cell>
          <cell r="J29">
            <v>68547</v>
          </cell>
          <cell r="K29">
            <v>68290</v>
          </cell>
          <cell r="L29">
            <v>68032</v>
          </cell>
          <cell r="M29">
            <v>66953</v>
          </cell>
          <cell r="N29">
            <v>65739</v>
          </cell>
          <cell r="O29">
            <v>66312</v>
          </cell>
          <cell r="P29">
            <v>64271</v>
          </cell>
          <cell r="Q29">
            <v>65492</v>
          </cell>
          <cell r="R29">
            <v>65265</v>
          </cell>
          <cell r="S29">
            <v>61558</v>
          </cell>
          <cell r="T29">
            <v>60966</v>
          </cell>
          <cell r="U29">
            <v>53978</v>
          </cell>
          <cell r="V29">
            <v>48436</v>
          </cell>
          <cell r="W29">
            <v>45544</v>
          </cell>
          <cell r="X29">
            <v>45469</v>
          </cell>
          <cell r="Y29">
            <v>45400</v>
          </cell>
          <cell r="Z29">
            <v>44592</v>
          </cell>
          <cell r="AA29">
            <v>45660</v>
          </cell>
          <cell r="AB29">
            <v>46226</v>
          </cell>
          <cell r="AC29">
            <v>47090</v>
          </cell>
          <cell r="AD29">
            <v>47304</v>
          </cell>
          <cell r="AE29">
            <v>48097</v>
          </cell>
          <cell r="AF29">
            <v>48693</v>
          </cell>
          <cell r="AG29">
            <v>48672</v>
          </cell>
          <cell r="AH29">
            <v>48490</v>
          </cell>
          <cell r="AI29">
            <v>48194</v>
          </cell>
          <cell r="AJ29">
            <v>47815</v>
          </cell>
          <cell r="AK29">
            <v>47383</v>
          </cell>
          <cell r="AL29">
            <v>46995</v>
          </cell>
          <cell r="AM29">
            <v>46564</v>
          </cell>
          <cell r="AN29">
            <v>46097</v>
          </cell>
          <cell r="AO29">
            <v>45599</v>
          </cell>
          <cell r="AP29">
            <v>45078</v>
          </cell>
          <cell r="AQ29">
            <v>44536</v>
          </cell>
          <cell r="AR29">
            <v>43976</v>
          </cell>
          <cell r="AS29">
            <v>43391</v>
          </cell>
          <cell r="AT29">
            <v>42772</v>
          </cell>
          <cell r="AU29">
            <v>42109</v>
          </cell>
          <cell r="AV29">
            <v>41413</v>
          </cell>
          <cell r="AW29">
            <v>40697</v>
          </cell>
          <cell r="AX29">
            <v>39978</v>
          </cell>
        </row>
        <row r="30">
          <cell r="A30">
            <v>28</v>
          </cell>
          <cell r="B30">
            <v>95415</v>
          </cell>
          <cell r="C30">
            <v>94072</v>
          </cell>
          <cell r="D30">
            <v>92167</v>
          </cell>
          <cell r="E30">
            <v>89593</v>
          </cell>
          <cell r="F30">
            <v>87956</v>
          </cell>
          <cell r="G30">
            <v>85220</v>
          </cell>
          <cell r="H30">
            <v>76933</v>
          </cell>
          <cell r="I30">
            <v>71842</v>
          </cell>
          <cell r="J30">
            <v>70569</v>
          </cell>
          <cell r="K30">
            <v>68480</v>
          </cell>
          <cell r="L30">
            <v>68224</v>
          </cell>
          <cell r="M30">
            <v>67966</v>
          </cell>
          <cell r="N30">
            <v>66888</v>
          </cell>
          <cell r="O30">
            <v>65675</v>
          </cell>
          <cell r="P30">
            <v>66248</v>
          </cell>
          <cell r="Q30">
            <v>64209</v>
          </cell>
          <cell r="R30">
            <v>65429</v>
          </cell>
          <cell r="S30">
            <v>65202</v>
          </cell>
          <cell r="T30">
            <v>61499</v>
          </cell>
          <cell r="U30">
            <v>60908</v>
          </cell>
          <cell r="V30">
            <v>53927</v>
          </cell>
          <cell r="W30">
            <v>48390</v>
          </cell>
          <cell r="X30">
            <v>45500</v>
          </cell>
          <cell r="Y30">
            <v>45426</v>
          </cell>
          <cell r="Z30">
            <v>45357</v>
          </cell>
          <cell r="AA30">
            <v>44550</v>
          </cell>
          <cell r="AB30">
            <v>45617</v>
          </cell>
          <cell r="AC30">
            <v>46182</v>
          </cell>
          <cell r="AD30">
            <v>47045</v>
          </cell>
          <cell r="AE30">
            <v>47260</v>
          </cell>
          <cell r="AF30">
            <v>48052</v>
          </cell>
          <cell r="AG30">
            <v>48647</v>
          </cell>
          <cell r="AH30">
            <v>48626</v>
          </cell>
          <cell r="AI30">
            <v>48444</v>
          </cell>
          <cell r="AJ30">
            <v>48148</v>
          </cell>
          <cell r="AK30">
            <v>47770</v>
          </cell>
          <cell r="AL30">
            <v>47338</v>
          </cell>
          <cell r="AM30">
            <v>46951</v>
          </cell>
          <cell r="AN30">
            <v>46521</v>
          </cell>
          <cell r="AO30">
            <v>46054</v>
          </cell>
          <cell r="AP30">
            <v>45557</v>
          </cell>
          <cell r="AQ30">
            <v>45036</v>
          </cell>
          <cell r="AR30">
            <v>44495</v>
          </cell>
          <cell r="AS30">
            <v>43935</v>
          </cell>
          <cell r="AT30">
            <v>43351</v>
          </cell>
          <cell r="AU30">
            <v>42732</v>
          </cell>
          <cell r="AV30">
            <v>42070</v>
          </cell>
          <cell r="AW30">
            <v>41375</v>
          </cell>
          <cell r="AX30">
            <v>40660</v>
          </cell>
        </row>
        <row r="31">
          <cell r="A31">
            <v>29</v>
          </cell>
          <cell r="B31">
            <v>89865</v>
          </cell>
          <cell r="C31">
            <v>95320</v>
          </cell>
          <cell r="D31">
            <v>93978</v>
          </cell>
          <cell r="E31">
            <v>92075</v>
          </cell>
          <cell r="F31">
            <v>89504</v>
          </cell>
          <cell r="G31">
            <v>87869</v>
          </cell>
          <cell r="H31">
            <v>85136</v>
          </cell>
          <cell r="I31">
            <v>76858</v>
          </cell>
          <cell r="J31">
            <v>71772</v>
          </cell>
          <cell r="K31">
            <v>70500</v>
          </cell>
          <cell r="L31">
            <v>68413</v>
          </cell>
          <cell r="M31">
            <v>68157</v>
          </cell>
          <cell r="N31">
            <v>67900</v>
          </cell>
          <cell r="O31">
            <v>66823</v>
          </cell>
          <cell r="P31">
            <v>65612</v>
          </cell>
          <cell r="Q31">
            <v>66185</v>
          </cell>
          <cell r="R31">
            <v>64147</v>
          </cell>
          <cell r="S31">
            <v>65366</v>
          </cell>
          <cell r="T31">
            <v>65140</v>
          </cell>
          <cell r="U31">
            <v>61441</v>
          </cell>
          <cell r="V31">
            <v>60850</v>
          </cell>
          <cell r="W31">
            <v>53875</v>
          </cell>
          <cell r="X31">
            <v>48344</v>
          </cell>
          <cell r="Y31">
            <v>45457</v>
          </cell>
          <cell r="Z31">
            <v>45383</v>
          </cell>
          <cell r="AA31">
            <v>45314</v>
          </cell>
          <cell r="AB31">
            <v>44508</v>
          </cell>
          <cell r="AC31">
            <v>45574</v>
          </cell>
          <cell r="AD31">
            <v>46139</v>
          </cell>
          <cell r="AE31">
            <v>47001</v>
          </cell>
          <cell r="AF31">
            <v>47216</v>
          </cell>
          <cell r="AG31">
            <v>48007</v>
          </cell>
          <cell r="AH31">
            <v>48601</v>
          </cell>
          <cell r="AI31">
            <v>48581</v>
          </cell>
          <cell r="AJ31">
            <v>48399</v>
          </cell>
          <cell r="AK31">
            <v>48104</v>
          </cell>
          <cell r="AL31">
            <v>47726</v>
          </cell>
          <cell r="AM31">
            <v>47294</v>
          </cell>
          <cell r="AN31">
            <v>46908</v>
          </cell>
          <cell r="AO31">
            <v>46478</v>
          </cell>
          <cell r="AP31">
            <v>46012</v>
          </cell>
          <cell r="AQ31">
            <v>45515</v>
          </cell>
          <cell r="AR31">
            <v>44994</v>
          </cell>
          <cell r="AS31">
            <v>44454</v>
          </cell>
          <cell r="AT31">
            <v>43894</v>
          </cell>
          <cell r="AU31">
            <v>43311</v>
          </cell>
          <cell r="AV31">
            <v>42693</v>
          </cell>
          <cell r="AW31">
            <v>42031</v>
          </cell>
          <cell r="AX31">
            <v>41337</v>
          </cell>
        </row>
        <row r="32">
          <cell r="A32">
            <v>30</v>
          </cell>
          <cell r="B32">
            <v>80841</v>
          </cell>
          <cell r="C32">
            <v>89773</v>
          </cell>
          <cell r="D32">
            <v>95222</v>
          </cell>
          <cell r="E32">
            <v>93883</v>
          </cell>
          <cell r="F32">
            <v>91982</v>
          </cell>
          <cell r="G32">
            <v>89414</v>
          </cell>
          <cell r="H32">
            <v>87780</v>
          </cell>
          <cell r="I32">
            <v>85051</v>
          </cell>
          <cell r="J32">
            <v>76781</v>
          </cell>
          <cell r="K32">
            <v>71700</v>
          </cell>
          <cell r="L32">
            <v>70430</v>
          </cell>
          <cell r="M32">
            <v>68345</v>
          </cell>
          <cell r="N32">
            <v>68090</v>
          </cell>
          <cell r="O32">
            <v>67833</v>
          </cell>
          <cell r="P32">
            <v>66758</v>
          </cell>
          <cell r="Q32">
            <v>65548</v>
          </cell>
          <cell r="R32">
            <v>66120</v>
          </cell>
          <cell r="S32">
            <v>64085</v>
          </cell>
          <cell r="T32">
            <v>65303</v>
          </cell>
          <cell r="U32">
            <v>65077</v>
          </cell>
          <cell r="V32">
            <v>61382</v>
          </cell>
          <cell r="W32">
            <v>60792</v>
          </cell>
          <cell r="X32">
            <v>53824</v>
          </cell>
          <cell r="Y32">
            <v>48298</v>
          </cell>
          <cell r="Z32">
            <v>45414</v>
          </cell>
          <cell r="AA32">
            <v>45340</v>
          </cell>
          <cell r="AB32">
            <v>45271</v>
          </cell>
          <cell r="AC32">
            <v>44466</v>
          </cell>
          <cell r="AD32">
            <v>45531</v>
          </cell>
          <cell r="AE32">
            <v>46095</v>
          </cell>
          <cell r="AF32">
            <v>46957</v>
          </cell>
          <cell r="AG32">
            <v>47171</v>
          </cell>
          <cell r="AH32">
            <v>47962</v>
          </cell>
          <cell r="AI32">
            <v>48556</v>
          </cell>
          <cell r="AJ32">
            <v>48536</v>
          </cell>
          <cell r="AK32">
            <v>48354</v>
          </cell>
          <cell r="AL32">
            <v>48059</v>
          </cell>
          <cell r="AM32">
            <v>47682</v>
          </cell>
          <cell r="AN32">
            <v>47251</v>
          </cell>
          <cell r="AO32">
            <v>46865</v>
          </cell>
          <cell r="AP32">
            <v>46435</v>
          </cell>
          <cell r="AQ32">
            <v>45970</v>
          </cell>
          <cell r="AR32">
            <v>45473</v>
          </cell>
          <cell r="AS32">
            <v>44953</v>
          </cell>
          <cell r="AT32">
            <v>44414</v>
          </cell>
          <cell r="AU32">
            <v>43855</v>
          </cell>
          <cell r="AV32">
            <v>43272</v>
          </cell>
          <cell r="AW32">
            <v>42654</v>
          </cell>
          <cell r="AX32">
            <v>41993</v>
          </cell>
        </row>
        <row r="33">
          <cell r="A33">
            <v>31</v>
          </cell>
          <cell r="B33">
            <v>76074</v>
          </cell>
          <cell r="C33">
            <v>80751</v>
          </cell>
          <cell r="D33">
            <v>89673</v>
          </cell>
          <cell r="E33">
            <v>95117</v>
          </cell>
          <cell r="F33">
            <v>93780</v>
          </cell>
          <cell r="G33">
            <v>91882</v>
          </cell>
          <cell r="H33">
            <v>89318</v>
          </cell>
          <cell r="I33">
            <v>87686</v>
          </cell>
          <cell r="J33">
            <v>84960</v>
          </cell>
          <cell r="K33">
            <v>76700</v>
          </cell>
          <cell r="L33">
            <v>71625</v>
          </cell>
          <cell r="M33">
            <v>70357</v>
          </cell>
          <cell r="N33">
            <v>68275</v>
          </cell>
          <cell r="O33">
            <v>68020</v>
          </cell>
          <cell r="P33">
            <v>67764</v>
          </cell>
          <cell r="Q33">
            <v>66691</v>
          </cell>
          <cell r="R33">
            <v>65482</v>
          </cell>
          <cell r="S33">
            <v>66055</v>
          </cell>
          <cell r="T33">
            <v>64022</v>
          </cell>
          <cell r="U33">
            <v>65238</v>
          </cell>
          <cell r="V33">
            <v>65013</v>
          </cell>
          <cell r="W33">
            <v>61322</v>
          </cell>
          <cell r="X33">
            <v>60732</v>
          </cell>
          <cell r="Y33">
            <v>53771</v>
          </cell>
          <cell r="Z33">
            <v>48251</v>
          </cell>
          <cell r="AA33">
            <v>45370</v>
          </cell>
          <cell r="AB33">
            <v>45296</v>
          </cell>
          <cell r="AC33">
            <v>45227</v>
          </cell>
          <cell r="AD33">
            <v>44423</v>
          </cell>
          <cell r="AE33">
            <v>45488</v>
          </cell>
          <cell r="AF33">
            <v>46052</v>
          </cell>
          <cell r="AG33">
            <v>46913</v>
          </cell>
          <cell r="AH33">
            <v>47127</v>
          </cell>
          <cell r="AI33">
            <v>47917</v>
          </cell>
          <cell r="AJ33">
            <v>48511</v>
          </cell>
          <cell r="AK33">
            <v>48491</v>
          </cell>
          <cell r="AL33">
            <v>48309</v>
          </cell>
          <cell r="AM33">
            <v>48014</v>
          </cell>
          <cell r="AN33">
            <v>47638</v>
          </cell>
          <cell r="AO33">
            <v>47207</v>
          </cell>
          <cell r="AP33">
            <v>46822</v>
          </cell>
          <cell r="AQ33">
            <v>46393</v>
          </cell>
          <cell r="AR33">
            <v>45927</v>
          </cell>
          <cell r="AS33">
            <v>45431</v>
          </cell>
          <cell r="AT33">
            <v>44912</v>
          </cell>
          <cell r="AU33">
            <v>44373</v>
          </cell>
          <cell r="AV33">
            <v>43815</v>
          </cell>
          <cell r="AW33">
            <v>43233</v>
          </cell>
          <cell r="AX33">
            <v>42616</v>
          </cell>
        </row>
        <row r="34">
          <cell r="A34">
            <v>32</v>
          </cell>
          <cell r="B34">
            <v>73313</v>
          </cell>
          <cell r="C34">
            <v>75980</v>
          </cell>
          <cell r="D34">
            <v>80652</v>
          </cell>
          <cell r="E34">
            <v>89565</v>
          </cell>
          <cell r="F34">
            <v>95003</v>
          </cell>
          <cell r="G34">
            <v>93668</v>
          </cell>
          <cell r="H34">
            <v>91773</v>
          </cell>
          <cell r="I34">
            <v>89213</v>
          </cell>
          <cell r="J34">
            <v>87584</v>
          </cell>
          <cell r="K34">
            <v>84862</v>
          </cell>
          <cell r="L34">
            <v>76612</v>
          </cell>
          <cell r="M34">
            <v>71544</v>
          </cell>
          <cell r="N34">
            <v>70277</v>
          </cell>
          <cell r="O34">
            <v>68199</v>
          </cell>
          <cell r="P34">
            <v>67945</v>
          </cell>
          <cell r="Q34">
            <v>67690</v>
          </cell>
          <cell r="R34">
            <v>66618</v>
          </cell>
          <cell r="S34">
            <v>65411</v>
          </cell>
          <cell r="T34">
            <v>65983</v>
          </cell>
          <cell r="U34">
            <v>63953</v>
          </cell>
          <cell r="V34">
            <v>65169</v>
          </cell>
          <cell r="W34">
            <v>64945</v>
          </cell>
          <cell r="X34">
            <v>61257</v>
          </cell>
          <cell r="Y34">
            <v>60669</v>
          </cell>
          <cell r="Z34">
            <v>53716</v>
          </cell>
          <cell r="AA34">
            <v>48202</v>
          </cell>
          <cell r="AB34">
            <v>45324</v>
          </cell>
          <cell r="AC34">
            <v>45251</v>
          </cell>
          <cell r="AD34">
            <v>45182</v>
          </cell>
          <cell r="AE34">
            <v>44379</v>
          </cell>
          <cell r="AF34">
            <v>45443</v>
          </cell>
          <cell r="AG34">
            <v>46006</v>
          </cell>
          <cell r="AH34">
            <v>46867</v>
          </cell>
          <cell r="AI34">
            <v>47081</v>
          </cell>
          <cell r="AJ34">
            <v>47871</v>
          </cell>
          <cell r="AK34">
            <v>48464</v>
          </cell>
          <cell r="AL34">
            <v>48444</v>
          </cell>
          <cell r="AM34">
            <v>48263</v>
          </cell>
          <cell r="AN34">
            <v>47969</v>
          </cell>
          <cell r="AO34">
            <v>47593</v>
          </cell>
          <cell r="AP34">
            <v>47163</v>
          </cell>
          <cell r="AQ34">
            <v>46778</v>
          </cell>
          <cell r="AR34">
            <v>46349</v>
          </cell>
          <cell r="AS34">
            <v>45885</v>
          </cell>
          <cell r="AT34">
            <v>45389</v>
          </cell>
          <cell r="AU34">
            <v>44871</v>
          </cell>
          <cell r="AV34">
            <v>44332</v>
          </cell>
          <cell r="AW34">
            <v>43774</v>
          </cell>
          <cell r="AX34">
            <v>43193</v>
          </cell>
        </row>
        <row r="35">
          <cell r="A35">
            <v>33</v>
          </cell>
          <cell r="B35">
            <v>71023</v>
          </cell>
          <cell r="C35">
            <v>73219</v>
          </cell>
          <cell r="D35">
            <v>75884</v>
          </cell>
          <cell r="E35">
            <v>80550</v>
          </cell>
          <cell r="F35">
            <v>89452</v>
          </cell>
          <cell r="G35">
            <v>94884</v>
          </cell>
          <cell r="H35">
            <v>93552</v>
          </cell>
          <cell r="I35">
            <v>91659</v>
          </cell>
          <cell r="J35">
            <v>89103</v>
          </cell>
          <cell r="K35">
            <v>87476</v>
          </cell>
          <cell r="L35">
            <v>84758</v>
          </cell>
          <cell r="M35">
            <v>76519</v>
          </cell>
          <cell r="N35">
            <v>71457</v>
          </cell>
          <cell r="O35">
            <v>70192</v>
          </cell>
          <cell r="P35">
            <v>68116</v>
          </cell>
          <cell r="Q35">
            <v>67863</v>
          </cell>
          <cell r="R35">
            <v>67609</v>
          </cell>
          <cell r="S35">
            <v>66539</v>
          </cell>
          <cell r="T35">
            <v>65334</v>
          </cell>
          <cell r="U35">
            <v>65906</v>
          </cell>
          <cell r="V35">
            <v>63879</v>
          </cell>
          <cell r="W35">
            <v>65094</v>
          </cell>
          <cell r="X35">
            <v>64870</v>
          </cell>
          <cell r="Y35">
            <v>61188</v>
          </cell>
          <cell r="Z35">
            <v>60601</v>
          </cell>
          <cell r="AA35">
            <v>53656</v>
          </cell>
          <cell r="AB35">
            <v>48148</v>
          </cell>
          <cell r="AC35">
            <v>45274</v>
          </cell>
          <cell r="AD35">
            <v>45201</v>
          </cell>
          <cell r="AE35">
            <v>45133</v>
          </cell>
          <cell r="AF35">
            <v>44331</v>
          </cell>
          <cell r="AG35">
            <v>45395</v>
          </cell>
          <cell r="AH35">
            <v>45958</v>
          </cell>
          <cell r="AI35">
            <v>46818</v>
          </cell>
          <cell r="AJ35">
            <v>47032</v>
          </cell>
          <cell r="AK35">
            <v>47821</v>
          </cell>
          <cell r="AL35">
            <v>48414</v>
          </cell>
          <cell r="AM35">
            <v>48395</v>
          </cell>
          <cell r="AN35">
            <v>48214</v>
          </cell>
          <cell r="AO35">
            <v>47921</v>
          </cell>
          <cell r="AP35">
            <v>47545</v>
          </cell>
          <cell r="AQ35">
            <v>47116</v>
          </cell>
          <cell r="AR35">
            <v>46732</v>
          </cell>
          <cell r="AS35">
            <v>46304</v>
          </cell>
          <cell r="AT35">
            <v>45840</v>
          </cell>
          <cell r="AU35">
            <v>45345</v>
          </cell>
          <cell r="AV35">
            <v>44828</v>
          </cell>
          <cell r="AW35">
            <v>44290</v>
          </cell>
          <cell r="AX35">
            <v>43733</v>
          </cell>
        </row>
        <row r="36">
          <cell r="A36">
            <v>34</v>
          </cell>
          <cell r="B36">
            <v>67504</v>
          </cell>
          <cell r="C36">
            <v>70930</v>
          </cell>
          <cell r="D36">
            <v>73123</v>
          </cell>
          <cell r="E36">
            <v>75785</v>
          </cell>
          <cell r="F36">
            <v>80446</v>
          </cell>
          <cell r="G36">
            <v>89336</v>
          </cell>
          <cell r="H36">
            <v>94762</v>
          </cell>
          <cell r="I36">
            <v>93431</v>
          </cell>
          <cell r="J36">
            <v>91542</v>
          </cell>
          <cell r="K36">
            <v>88989</v>
          </cell>
          <cell r="L36">
            <v>87365</v>
          </cell>
          <cell r="M36">
            <v>84651</v>
          </cell>
          <cell r="N36">
            <v>76422</v>
          </cell>
          <cell r="O36">
            <v>71367</v>
          </cell>
          <cell r="P36">
            <v>70105</v>
          </cell>
          <cell r="Q36">
            <v>68032</v>
          </cell>
          <cell r="R36">
            <v>67780</v>
          </cell>
          <cell r="S36">
            <v>67526</v>
          </cell>
          <cell r="T36">
            <v>66457</v>
          </cell>
          <cell r="U36">
            <v>65254</v>
          </cell>
          <cell r="V36">
            <v>65826</v>
          </cell>
          <cell r="W36">
            <v>63802</v>
          </cell>
          <cell r="X36">
            <v>65015</v>
          </cell>
          <cell r="Y36">
            <v>64792</v>
          </cell>
          <cell r="Z36">
            <v>61115</v>
          </cell>
          <cell r="AA36">
            <v>60529</v>
          </cell>
          <cell r="AB36">
            <v>53592</v>
          </cell>
          <cell r="AC36">
            <v>48092</v>
          </cell>
          <cell r="AD36">
            <v>45221</v>
          </cell>
          <cell r="AE36">
            <v>45148</v>
          </cell>
          <cell r="AF36">
            <v>45081</v>
          </cell>
          <cell r="AG36">
            <v>44280</v>
          </cell>
          <cell r="AH36">
            <v>45342</v>
          </cell>
          <cell r="AI36">
            <v>45905</v>
          </cell>
          <cell r="AJ36">
            <v>46765</v>
          </cell>
          <cell r="AK36">
            <v>46979</v>
          </cell>
          <cell r="AL36">
            <v>47768</v>
          </cell>
          <cell r="AM36">
            <v>48360</v>
          </cell>
          <cell r="AN36">
            <v>48341</v>
          </cell>
          <cell r="AO36">
            <v>48161</v>
          </cell>
          <cell r="AP36">
            <v>47868</v>
          </cell>
          <cell r="AQ36">
            <v>47494</v>
          </cell>
          <cell r="AR36">
            <v>47065</v>
          </cell>
          <cell r="AS36">
            <v>46682</v>
          </cell>
          <cell r="AT36">
            <v>46255</v>
          </cell>
          <cell r="AU36">
            <v>45792</v>
          </cell>
          <cell r="AV36">
            <v>45298</v>
          </cell>
          <cell r="AW36">
            <v>44781</v>
          </cell>
          <cell r="AX36">
            <v>44245</v>
          </cell>
        </row>
        <row r="37">
          <cell r="A37">
            <v>35</v>
          </cell>
          <cell r="B37">
            <v>67804</v>
          </cell>
          <cell r="C37">
            <v>67412</v>
          </cell>
          <cell r="D37">
            <v>70833</v>
          </cell>
          <cell r="E37">
            <v>73025</v>
          </cell>
          <cell r="F37">
            <v>75683</v>
          </cell>
          <cell r="G37">
            <v>80338</v>
          </cell>
          <cell r="H37">
            <v>89217</v>
          </cell>
          <cell r="I37">
            <v>94636</v>
          </cell>
          <cell r="J37">
            <v>93308</v>
          </cell>
          <cell r="K37">
            <v>91422</v>
          </cell>
          <cell r="L37">
            <v>88873</v>
          </cell>
          <cell r="M37">
            <v>87251</v>
          </cell>
          <cell r="N37">
            <v>84541</v>
          </cell>
          <cell r="O37">
            <v>76323</v>
          </cell>
          <cell r="P37">
            <v>71275</v>
          </cell>
          <cell r="Q37">
            <v>70015</v>
          </cell>
          <cell r="R37">
            <v>67945</v>
          </cell>
          <cell r="S37">
            <v>67693</v>
          </cell>
          <cell r="T37">
            <v>67440</v>
          </cell>
          <cell r="U37">
            <v>66373</v>
          </cell>
          <cell r="V37">
            <v>65172</v>
          </cell>
          <cell r="W37">
            <v>65744</v>
          </cell>
          <cell r="X37">
            <v>63722</v>
          </cell>
          <cell r="Y37">
            <v>64935</v>
          </cell>
          <cell r="Z37">
            <v>64712</v>
          </cell>
          <cell r="AA37">
            <v>61040</v>
          </cell>
          <cell r="AB37">
            <v>60454</v>
          </cell>
          <cell r="AC37">
            <v>53527</v>
          </cell>
          <cell r="AD37">
            <v>48033</v>
          </cell>
          <cell r="AE37">
            <v>45166</v>
          </cell>
          <cell r="AF37">
            <v>45094</v>
          </cell>
          <cell r="AG37">
            <v>45027</v>
          </cell>
          <cell r="AH37">
            <v>44227</v>
          </cell>
          <cell r="AI37">
            <v>45288</v>
          </cell>
          <cell r="AJ37">
            <v>45850</v>
          </cell>
          <cell r="AK37">
            <v>46709</v>
          </cell>
          <cell r="AL37">
            <v>46924</v>
          </cell>
          <cell r="AM37">
            <v>47712</v>
          </cell>
          <cell r="AN37">
            <v>48304</v>
          </cell>
          <cell r="AO37">
            <v>48285</v>
          </cell>
          <cell r="AP37">
            <v>48105</v>
          </cell>
          <cell r="AQ37">
            <v>47813</v>
          </cell>
          <cell r="AR37">
            <v>47439</v>
          </cell>
          <cell r="AS37">
            <v>47011</v>
          </cell>
          <cell r="AT37">
            <v>46629</v>
          </cell>
          <cell r="AU37">
            <v>46202</v>
          </cell>
          <cell r="AV37">
            <v>45740</v>
          </cell>
          <cell r="AW37">
            <v>45247</v>
          </cell>
          <cell r="AX37">
            <v>44731</v>
          </cell>
        </row>
        <row r="38">
          <cell r="A38">
            <v>36</v>
          </cell>
          <cell r="B38">
            <v>68778</v>
          </cell>
          <cell r="C38">
            <v>67709</v>
          </cell>
          <cell r="D38">
            <v>67317</v>
          </cell>
          <cell r="E38">
            <v>70735</v>
          </cell>
          <cell r="F38">
            <v>72923</v>
          </cell>
          <cell r="G38">
            <v>75578</v>
          </cell>
          <cell r="H38">
            <v>80227</v>
          </cell>
          <cell r="I38">
            <v>89095</v>
          </cell>
          <cell r="J38">
            <v>94507</v>
          </cell>
          <cell r="K38">
            <v>93181</v>
          </cell>
          <cell r="L38">
            <v>91298</v>
          </cell>
          <cell r="M38">
            <v>88753</v>
          </cell>
          <cell r="N38">
            <v>87135</v>
          </cell>
          <cell r="O38">
            <v>84429</v>
          </cell>
          <cell r="P38">
            <v>76222</v>
          </cell>
          <cell r="Q38">
            <v>71181</v>
          </cell>
          <cell r="R38">
            <v>69923</v>
          </cell>
          <cell r="S38">
            <v>67856</v>
          </cell>
          <cell r="T38">
            <v>67605</v>
          </cell>
          <cell r="U38">
            <v>67352</v>
          </cell>
          <cell r="V38">
            <v>66287</v>
          </cell>
          <cell r="W38">
            <v>65088</v>
          </cell>
          <cell r="X38">
            <v>65659</v>
          </cell>
          <cell r="Y38">
            <v>63641</v>
          </cell>
          <cell r="Z38">
            <v>64852</v>
          </cell>
          <cell r="AA38">
            <v>64630</v>
          </cell>
          <cell r="AB38">
            <v>60962</v>
          </cell>
          <cell r="AC38">
            <v>60378</v>
          </cell>
          <cell r="AD38">
            <v>53460</v>
          </cell>
          <cell r="AE38">
            <v>47973</v>
          </cell>
          <cell r="AF38">
            <v>45110</v>
          </cell>
          <cell r="AG38">
            <v>45038</v>
          </cell>
          <cell r="AH38">
            <v>44971</v>
          </cell>
          <cell r="AI38">
            <v>44173</v>
          </cell>
          <cell r="AJ38">
            <v>45233</v>
          </cell>
          <cell r="AK38">
            <v>45794</v>
          </cell>
          <cell r="AL38">
            <v>46652</v>
          </cell>
          <cell r="AM38">
            <v>46867</v>
          </cell>
          <cell r="AN38">
            <v>47654</v>
          </cell>
          <cell r="AO38">
            <v>48246</v>
          </cell>
          <cell r="AP38">
            <v>48227</v>
          </cell>
          <cell r="AQ38">
            <v>48048</v>
          </cell>
          <cell r="AR38">
            <v>47756</v>
          </cell>
          <cell r="AS38">
            <v>47383</v>
          </cell>
          <cell r="AT38">
            <v>46956</v>
          </cell>
          <cell r="AU38">
            <v>46574</v>
          </cell>
          <cell r="AV38">
            <v>46148</v>
          </cell>
          <cell r="AW38">
            <v>45687</v>
          </cell>
          <cell r="AX38">
            <v>45195</v>
          </cell>
        </row>
        <row r="39">
          <cell r="A39">
            <v>37</v>
          </cell>
          <cell r="B39">
            <v>71876</v>
          </cell>
          <cell r="C39">
            <v>68670</v>
          </cell>
          <cell r="D39">
            <v>67604</v>
          </cell>
          <cell r="E39">
            <v>67214</v>
          </cell>
          <cell r="F39">
            <v>70627</v>
          </cell>
          <cell r="G39">
            <v>72814</v>
          </cell>
          <cell r="H39">
            <v>75466</v>
          </cell>
          <cell r="I39">
            <v>80109</v>
          </cell>
          <cell r="J39">
            <v>88965</v>
          </cell>
          <cell r="K39">
            <v>94370</v>
          </cell>
          <cell r="L39">
            <v>93048</v>
          </cell>
          <cell r="M39">
            <v>91169</v>
          </cell>
          <cell r="N39">
            <v>88628</v>
          </cell>
          <cell r="O39">
            <v>87013</v>
          </cell>
          <cell r="P39">
            <v>84312</v>
          </cell>
          <cell r="Q39">
            <v>76118</v>
          </cell>
          <cell r="R39">
            <v>71084</v>
          </cell>
          <cell r="S39">
            <v>69828</v>
          </cell>
          <cell r="T39">
            <v>67764</v>
          </cell>
          <cell r="U39">
            <v>67514</v>
          </cell>
          <cell r="V39">
            <v>67262</v>
          </cell>
          <cell r="W39">
            <v>66199</v>
          </cell>
          <cell r="X39">
            <v>65002</v>
          </cell>
          <cell r="Y39">
            <v>65572</v>
          </cell>
          <cell r="Z39">
            <v>63557</v>
          </cell>
          <cell r="AA39">
            <v>64767</v>
          </cell>
          <cell r="AB39">
            <v>64546</v>
          </cell>
          <cell r="AC39">
            <v>60883</v>
          </cell>
          <cell r="AD39">
            <v>60300</v>
          </cell>
          <cell r="AE39">
            <v>53391</v>
          </cell>
          <cell r="AF39">
            <v>47911</v>
          </cell>
          <cell r="AG39">
            <v>45052</v>
          </cell>
          <cell r="AH39">
            <v>44981</v>
          </cell>
          <cell r="AI39">
            <v>44914</v>
          </cell>
          <cell r="AJ39">
            <v>44117</v>
          </cell>
          <cell r="AK39">
            <v>45176</v>
          </cell>
          <cell r="AL39">
            <v>45737</v>
          </cell>
          <cell r="AM39">
            <v>46594</v>
          </cell>
          <cell r="AN39">
            <v>46809</v>
          </cell>
          <cell r="AO39">
            <v>47595</v>
          </cell>
          <cell r="AP39">
            <v>48186</v>
          </cell>
          <cell r="AQ39">
            <v>48168</v>
          </cell>
          <cell r="AR39">
            <v>47989</v>
          </cell>
          <cell r="AS39">
            <v>47698</v>
          </cell>
          <cell r="AT39">
            <v>47326</v>
          </cell>
          <cell r="AU39">
            <v>46899</v>
          </cell>
          <cell r="AV39">
            <v>46518</v>
          </cell>
          <cell r="AW39">
            <v>46093</v>
          </cell>
          <cell r="AX39">
            <v>45632</v>
          </cell>
        </row>
        <row r="40">
          <cell r="A40">
            <v>38</v>
          </cell>
          <cell r="B40">
            <v>75418</v>
          </cell>
          <cell r="C40">
            <v>71749</v>
          </cell>
          <cell r="D40">
            <v>68550</v>
          </cell>
          <cell r="E40">
            <v>67487</v>
          </cell>
          <cell r="F40">
            <v>67100</v>
          </cell>
          <cell r="G40">
            <v>70508</v>
          </cell>
          <cell r="H40">
            <v>72692</v>
          </cell>
          <cell r="I40">
            <v>75341</v>
          </cell>
          <cell r="J40">
            <v>79978</v>
          </cell>
          <cell r="K40">
            <v>88822</v>
          </cell>
          <cell r="L40">
            <v>94220</v>
          </cell>
          <cell r="M40">
            <v>92901</v>
          </cell>
          <cell r="N40">
            <v>91026</v>
          </cell>
          <cell r="O40">
            <v>88492</v>
          </cell>
          <cell r="P40">
            <v>86881</v>
          </cell>
          <cell r="Q40">
            <v>84185</v>
          </cell>
          <cell r="R40">
            <v>76004</v>
          </cell>
          <cell r="S40">
            <v>70979</v>
          </cell>
          <cell r="T40">
            <v>69725</v>
          </cell>
          <cell r="U40">
            <v>67665</v>
          </cell>
          <cell r="V40">
            <v>67416</v>
          </cell>
          <cell r="W40">
            <v>67166</v>
          </cell>
          <cell r="X40">
            <v>66105</v>
          </cell>
          <cell r="Y40">
            <v>64911</v>
          </cell>
          <cell r="Z40">
            <v>65481</v>
          </cell>
          <cell r="AA40">
            <v>63470</v>
          </cell>
          <cell r="AB40">
            <v>64679</v>
          </cell>
          <cell r="AC40">
            <v>64459</v>
          </cell>
          <cell r="AD40">
            <v>60802</v>
          </cell>
          <cell r="AE40">
            <v>60220</v>
          </cell>
          <cell r="AF40">
            <v>53320</v>
          </cell>
          <cell r="AG40">
            <v>47848</v>
          </cell>
          <cell r="AH40">
            <v>44993</v>
          </cell>
          <cell r="AI40">
            <v>44922</v>
          </cell>
          <cell r="AJ40">
            <v>44855</v>
          </cell>
          <cell r="AK40">
            <v>44059</v>
          </cell>
          <cell r="AL40">
            <v>45117</v>
          </cell>
          <cell r="AM40">
            <v>45678</v>
          </cell>
          <cell r="AN40">
            <v>46534</v>
          </cell>
          <cell r="AO40">
            <v>46749</v>
          </cell>
          <cell r="AP40">
            <v>47535</v>
          </cell>
          <cell r="AQ40">
            <v>48125</v>
          </cell>
          <cell r="AR40">
            <v>48108</v>
          </cell>
          <cell r="AS40">
            <v>47929</v>
          </cell>
          <cell r="AT40">
            <v>47639</v>
          </cell>
          <cell r="AU40">
            <v>47267</v>
          </cell>
          <cell r="AV40">
            <v>46841</v>
          </cell>
          <cell r="AW40">
            <v>46460</v>
          </cell>
          <cell r="AX40">
            <v>46036</v>
          </cell>
        </row>
        <row r="41">
          <cell r="A41">
            <v>39</v>
          </cell>
          <cell r="B41">
            <v>72511</v>
          </cell>
          <cell r="C41">
            <v>75270</v>
          </cell>
          <cell r="D41">
            <v>71610</v>
          </cell>
          <cell r="E41">
            <v>68419</v>
          </cell>
          <cell r="F41">
            <v>67359</v>
          </cell>
          <cell r="G41">
            <v>66973</v>
          </cell>
          <cell r="H41">
            <v>70377</v>
          </cell>
          <cell r="I41">
            <v>72558</v>
          </cell>
          <cell r="J41">
            <v>75204</v>
          </cell>
          <cell r="K41">
            <v>79834</v>
          </cell>
          <cell r="L41">
            <v>88663</v>
          </cell>
          <cell r="M41">
            <v>94053</v>
          </cell>
          <cell r="N41">
            <v>92738</v>
          </cell>
          <cell r="O41">
            <v>90869</v>
          </cell>
          <cell r="P41">
            <v>88340</v>
          </cell>
          <cell r="Q41">
            <v>86733</v>
          </cell>
          <cell r="R41">
            <v>84043</v>
          </cell>
          <cell r="S41">
            <v>75877</v>
          </cell>
          <cell r="T41">
            <v>70862</v>
          </cell>
          <cell r="U41">
            <v>69612</v>
          </cell>
          <cell r="V41">
            <v>67556</v>
          </cell>
          <cell r="W41">
            <v>67309</v>
          </cell>
          <cell r="X41">
            <v>67060</v>
          </cell>
          <cell r="Y41">
            <v>66002</v>
          </cell>
          <cell r="Z41">
            <v>64811</v>
          </cell>
          <cell r="AA41">
            <v>65382</v>
          </cell>
          <cell r="AB41">
            <v>63374</v>
          </cell>
          <cell r="AC41">
            <v>64583</v>
          </cell>
          <cell r="AD41">
            <v>64364</v>
          </cell>
          <cell r="AE41">
            <v>60713</v>
          </cell>
          <cell r="AF41">
            <v>60133</v>
          </cell>
          <cell r="AG41">
            <v>53244</v>
          </cell>
          <cell r="AH41">
            <v>47780</v>
          </cell>
          <cell r="AI41">
            <v>44929</v>
          </cell>
          <cell r="AJ41">
            <v>44859</v>
          </cell>
          <cell r="AK41">
            <v>44793</v>
          </cell>
          <cell r="AL41">
            <v>43999</v>
          </cell>
          <cell r="AM41">
            <v>45056</v>
          </cell>
          <cell r="AN41">
            <v>45617</v>
          </cell>
          <cell r="AO41">
            <v>46472</v>
          </cell>
          <cell r="AP41">
            <v>46687</v>
          </cell>
          <cell r="AQ41">
            <v>47472</v>
          </cell>
          <cell r="AR41">
            <v>48063</v>
          </cell>
          <cell r="AS41">
            <v>48045</v>
          </cell>
          <cell r="AT41">
            <v>47867</v>
          </cell>
          <cell r="AU41">
            <v>47577</v>
          </cell>
          <cell r="AV41">
            <v>47206</v>
          </cell>
          <cell r="AW41">
            <v>46781</v>
          </cell>
          <cell r="AX41">
            <v>46401</v>
          </cell>
        </row>
        <row r="42">
          <cell r="A42">
            <v>40</v>
          </cell>
          <cell r="B42">
            <v>64961</v>
          </cell>
          <cell r="C42">
            <v>72352</v>
          </cell>
          <cell r="D42">
            <v>75107</v>
          </cell>
          <cell r="E42">
            <v>71456</v>
          </cell>
          <cell r="F42">
            <v>68274</v>
          </cell>
          <cell r="G42">
            <v>67218</v>
          </cell>
          <cell r="H42">
            <v>66834</v>
          </cell>
          <cell r="I42">
            <v>70232</v>
          </cell>
          <cell r="J42">
            <v>72411</v>
          </cell>
          <cell r="K42">
            <v>75053</v>
          </cell>
          <cell r="L42">
            <v>79675</v>
          </cell>
          <cell r="M42">
            <v>88488</v>
          </cell>
          <cell r="N42">
            <v>93870</v>
          </cell>
          <cell r="O42">
            <v>92560</v>
          </cell>
          <cell r="P42">
            <v>90695</v>
          </cell>
          <cell r="Q42">
            <v>88173</v>
          </cell>
          <cell r="R42">
            <v>86571</v>
          </cell>
          <cell r="S42">
            <v>83888</v>
          </cell>
          <cell r="T42">
            <v>75738</v>
          </cell>
          <cell r="U42">
            <v>70733</v>
          </cell>
          <cell r="V42">
            <v>69487</v>
          </cell>
          <cell r="W42">
            <v>67436</v>
          </cell>
          <cell r="X42">
            <v>67191</v>
          </cell>
          <cell r="Y42">
            <v>66943</v>
          </cell>
          <cell r="Z42">
            <v>65888</v>
          </cell>
          <cell r="AA42">
            <v>64700</v>
          </cell>
          <cell r="AB42">
            <v>65271</v>
          </cell>
          <cell r="AC42">
            <v>63268</v>
          </cell>
          <cell r="AD42">
            <v>64475</v>
          </cell>
          <cell r="AE42">
            <v>64258</v>
          </cell>
          <cell r="AF42">
            <v>60614</v>
          </cell>
          <cell r="AG42">
            <v>60036</v>
          </cell>
          <cell r="AH42">
            <v>53159</v>
          </cell>
          <cell r="AI42">
            <v>47705</v>
          </cell>
          <cell r="AJ42">
            <v>44859</v>
          </cell>
          <cell r="AK42">
            <v>44790</v>
          </cell>
          <cell r="AL42">
            <v>44725</v>
          </cell>
          <cell r="AM42">
            <v>43933</v>
          </cell>
          <cell r="AN42">
            <v>44989</v>
          </cell>
          <cell r="AO42">
            <v>45550</v>
          </cell>
          <cell r="AP42">
            <v>46405</v>
          </cell>
          <cell r="AQ42">
            <v>46620</v>
          </cell>
          <cell r="AR42">
            <v>47404</v>
          </cell>
          <cell r="AS42">
            <v>47994</v>
          </cell>
          <cell r="AT42">
            <v>47977</v>
          </cell>
          <cell r="AU42">
            <v>47800</v>
          </cell>
          <cell r="AV42">
            <v>47511</v>
          </cell>
          <cell r="AW42">
            <v>47141</v>
          </cell>
          <cell r="AX42">
            <v>46718</v>
          </cell>
        </row>
        <row r="43">
          <cell r="A43">
            <v>41</v>
          </cell>
          <cell r="B43">
            <v>63524</v>
          </cell>
          <cell r="C43">
            <v>64800</v>
          </cell>
          <cell r="D43">
            <v>72174</v>
          </cell>
          <cell r="E43">
            <v>74924</v>
          </cell>
          <cell r="F43">
            <v>71285</v>
          </cell>
          <cell r="G43">
            <v>68112</v>
          </cell>
          <cell r="H43">
            <v>67060</v>
          </cell>
          <cell r="I43">
            <v>66680</v>
          </cell>
          <cell r="J43">
            <v>70072</v>
          </cell>
          <cell r="K43">
            <v>72247</v>
          </cell>
          <cell r="L43">
            <v>74885</v>
          </cell>
          <cell r="M43">
            <v>79500</v>
          </cell>
          <cell r="N43">
            <v>88296</v>
          </cell>
          <cell r="O43">
            <v>93669</v>
          </cell>
          <cell r="P43">
            <v>92364</v>
          </cell>
          <cell r="Q43">
            <v>90505</v>
          </cell>
          <cell r="R43">
            <v>87990</v>
          </cell>
          <cell r="S43">
            <v>86393</v>
          </cell>
          <cell r="T43">
            <v>83717</v>
          </cell>
          <cell r="U43">
            <v>75586</v>
          </cell>
          <cell r="V43">
            <v>70592</v>
          </cell>
          <cell r="W43">
            <v>69350</v>
          </cell>
          <cell r="X43">
            <v>67305</v>
          </cell>
          <cell r="Y43">
            <v>67061</v>
          </cell>
          <cell r="Z43">
            <v>66816</v>
          </cell>
          <cell r="AA43">
            <v>65764</v>
          </cell>
          <cell r="AB43">
            <v>64579</v>
          </cell>
          <cell r="AC43">
            <v>65150</v>
          </cell>
          <cell r="AD43">
            <v>63152</v>
          </cell>
          <cell r="AE43">
            <v>64358</v>
          </cell>
          <cell r="AF43">
            <v>64142</v>
          </cell>
          <cell r="AG43">
            <v>60506</v>
          </cell>
          <cell r="AH43">
            <v>59930</v>
          </cell>
          <cell r="AI43">
            <v>53066</v>
          </cell>
          <cell r="AJ43">
            <v>47622</v>
          </cell>
          <cell r="AK43">
            <v>44783</v>
          </cell>
          <cell r="AL43">
            <v>44714</v>
          </cell>
          <cell r="AM43">
            <v>44650</v>
          </cell>
          <cell r="AN43">
            <v>43860</v>
          </cell>
          <cell r="AO43">
            <v>44915</v>
          </cell>
          <cell r="AP43">
            <v>45475</v>
          </cell>
          <cell r="AQ43">
            <v>46329</v>
          </cell>
          <cell r="AR43">
            <v>46545</v>
          </cell>
          <cell r="AS43">
            <v>47329</v>
          </cell>
          <cell r="AT43">
            <v>47919</v>
          </cell>
          <cell r="AU43">
            <v>47903</v>
          </cell>
          <cell r="AV43">
            <v>47727</v>
          </cell>
          <cell r="AW43">
            <v>47439</v>
          </cell>
          <cell r="AX43">
            <v>47070</v>
          </cell>
        </row>
        <row r="44">
          <cell r="A44">
            <v>42</v>
          </cell>
          <cell r="B44">
            <v>62872</v>
          </cell>
          <cell r="C44">
            <v>63345</v>
          </cell>
          <cell r="D44">
            <v>64619</v>
          </cell>
          <cell r="E44">
            <v>71975</v>
          </cell>
          <cell r="F44">
            <v>74720</v>
          </cell>
          <cell r="G44">
            <v>71093</v>
          </cell>
          <cell r="H44">
            <v>67931</v>
          </cell>
          <cell r="I44">
            <v>66884</v>
          </cell>
          <cell r="J44">
            <v>66507</v>
          </cell>
          <cell r="K44">
            <v>69893</v>
          </cell>
          <cell r="L44">
            <v>72065</v>
          </cell>
          <cell r="M44">
            <v>74699</v>
          </cell>
          <cell r="N44">
            <v>79304</v>
          </cell>
          <cell r="O44">
            <v>88082</v>
          </cell>
          <cell r="P44">
            <v>93444</v>
          </cell>
          <cell r="Q44">
            <v>92144</v>
          </cell>
          <cell r="R44">
            <v>90292</v>
          </cell>
          <cell r="S44">
            <v>87785</v>
          </cell>
          <cell r="T44">
            <v>86195</v>
          </cell>
          <cell r="U44">
            <v>83527</v>
          </cell>
          <cell r="V44">
            <v>75417</v>
          </cell>
          <cell r="W44">
            <v>70436</v>
          </cell>
          <cell r="X44">
            <v>69198</v>
          </cell>
          <cell r="Y44">
            <v>67160</v>
          </cell>
          <cell r="Z44">
            <v>66918</v>
          </cell>
          <cell r="AA44">
            <v>66676</v>
          </cell>
          <cell r="AB44">
            <v>65627</v>
          </cell>
          <cell r="AC44">
            <v>64446</v>
          </cell>
          <cell r="AD44">
            <v>65017</v>
          </cell>
          <cell r="AE44">
            <v>63024</v>
          </cell>
          <cell r="AF44">
            <v>64229</v>
          </cell>
          <cell r="AG44">
            <v>64015</v>
          </cell>
          <cell r="AH44">
            <v>60387</v>
          </cell>
          <cell r="AI44">
            <v>59814</v>
          </cell>
          <cell r="AJ44">
            <v>52964</v>
          </cell>
          <cell r="AK44">
            <v>47532</v>
          </cell>
          <cell r="AL44">
            <v>44699</v>
          </cell>
          <cell r="AM44">
            <v>44631</v>
          </cell>
          <cell r="AN44">
            <v>44568</v>
          </cell>
          <cell r="AO44">
            <v>43780</v>
          </cell>
          <cell r="AP44">
            <v>44834</v>
          </cell>
          <cell r="AQ44">
            <v>45394</v>
          </cell>
          <cell r="AR44">
            <v>46247</v>
          </cell>
          <cell r="AS44">
            <v>46463</v>
          </cell>
          <cell r="AT44">
            <v>47247</v>
          </cell>
          <cell r="AU44">
            <v>47836</v>
          </cell>
          <cell r="AV44">
            <v>47821</v>
          </cell>
          <cell r="AW44">
            <v>47646</v>
          </cell>
          <cell r="AX44">
            <v>47360</v>
          </cell>
        </row>
        <row r="45">
          <cell r="A45">
            <v>43</v>
          </cell>
          <cell r="B45">
            <v>62336</v>
          </cell>
          <cell r="C45">
            <v>62674</v>
          </cell>
          <cell r="D45">
            <v>63147</v>
          </cell>
          <cell r="E45">
            <v>64420</v>
          </cell>
          <cell r="F45">
            <v>71756</v>
          </cell>
          <cell r="G45">
            <v>74495</v>
          </cell>
          <cell r="H45">
            <v>70881</v>
          </cell>
          <cell r="I45">
            <v>67731</v>
          </cell>
          <cell r="J45">
            <v>66689</v>
          </cell>
          <cell r="K45">
            <v>66316</v>
          </cell>
          <cell r="L45">
            <v>69694</v>
          </cell>
          <cell r="M45">
            <v>71862</v>
          </cell>
          <cell r="N45">
            <v>74491</v>
          </cell>
          <cell r="O45">
            <v>79086</v>
          </cell>
          <cell r="P45">
            <v>87842</v>
          </cell>
          <cell r="Q45">
            <v>93192</v>
          </cell>
          <cell r="R45">
            <v>91899</v>
          </cell>
          <cell r="S45">
            <v>90055</v>
          </cell>
          <cell r="T45">
            <v>87558</v>
          </cell>
          <cell r="U45">
            <v>85974</v>
          </cell>
          <cell r="V45">
            <v>83316</v>
          </cell>
          <cell r="W45">
            <v>75228</v>
          </cell>
          <cell r="X45">
            <v>70263</v>
          </cell>
          <cell r="Y45">
            <v>69030</v>
          </cell>
          <cell r="Z45">
            <v>66999</v>
          </cell>
          <cell r="AA45">
            <v>66759</v>
          </cell>
          <cell r="AB45">
            <v>66519</v>
          </cell>
          <cell r="AC45">
            <v>65474</v>
          </cell>
          <cell r="AD45">
            <v>64298</v>
          </cell>
          <cell r="AE45">
            <v>64869</v>
          </cell>
          <cell r="AF45">
            <v>62882</v>
          </cell>
          <cell r="AG45">
            <v>64087</v>
          </cell>
          <cell r="AH45">
            <v>63875</v>
          </cell>
          <cell r="AI45">
            <v>60257</v>
          </cell>
          <cell r="AJ45">
            <v>59686</v>
          </cell>
          <cell r="AK45">
            <v>52852</v>
          </cell>
          <cell r="AL45">
            <v>47433</v>
          </cell>
          <cell r="AM45">
            <v>44607</v>
          </cell>
          <cell r="AN45">
            <v>44540</v>
          </cell>
          <cell r="AO45">
            <v>44478</v>
          </cell>
          <cell r="AP45">
            <v>43692</v>
          </cell>
          <cell r="AQ45">
            <v>44745</v>
          </cell>
          <cell r="AR45">
            <v>45304</v>
          </cell>
          <cell r="AS45">
            <v>46157</v>
          </cell>
          <cell r="AT45">
            <v>46374</v>
          </cell>
          <cell r="AU45">
            <v>47157</v>
          </cell>
          <cell r="AV45">
            <v>47746</v>
          </cell>
          <cell r="AW45">
            <v>47732</v>
          </cell>
          <cell r="AX45">
            <v>47559</v>
          </cell>
        </row>
        <row r="46">
          <cell r="A46">
            <v>44</v>
          </cell>
          <cell r="B46">
            <v>67218</v>
          </cell>
          <cell r="C46">
            <v>62112</v>
          </cell>
          <cell r="D46">
            <v>62451</v>
          </cell>
          <cell r="E46">
            <v>62926</v>
          </cell>
          <cell r="F46">
            <v>64197</v>
          </cell>
          <cell r="G46">
            <v>71511</v>
          </cell>
          <cell r="H46">
            <v>74244</v>
          </cell>
          <cell r="I46">
            <v>70646</v>
          </cell>
          <cell r="J46">
            <v>67509</v>
          </cell>
          <cell r="K46">
            <v>66474</v>
          </cell>
          <cell r="L46">
            <v>66104</v>
          </cell>
          <cell r="M46">
            <v>69475</v>
          </cell>
          <cell r="N46">
            <v>71639</v>
          </cell>
          <cell r="O46">
            <v>74262</v>
          </cell>
          <cell r="P46">
            <v>78846</v>
          </cell>
          <cell r="Q46">
            <v>87578</v>
          </cell>
          <cell r="R46">
            <v>92916</v>
          </cell>
          <cell r="S46">
            <v>91629</v>
          </cell>
          <cell r="T46">
            <v>89794</v>
          </cell>
          <cell r="U46">
            <v>87307</v>
          </cell>
          <cell r="V46">
            <v>85730</v>
          </cell>
          <cell r="W46">
            <v>83083</v>
          </cell>
          <cell r="X46">
            <v>75020</v>
          </cell>
          <cell r="Y46">
            <v>70070</v>
          </cell>
          <cell r="Z46">
            <v>68843</v>
          </cell>
          <cell r="AA46">
            <v>66819</v>
          </cell>
          <cell r="AB46">
            <v>66582</v>
          </cell>
          <cell r="AC46">
            <v>66344</v>
          </cell>
          <cell r="AD46">
            <v>65304</v>
          </cell>
          <cell r="AE46">
            <v>64133</v>
          </cell>
          <cell r="AF46">
            <v>64705</v>
          </cell>
          <cell r="AG46">
            <v>62725</v>
          </cell>
          <cell r="AH46">
            <v>63928</v>
          </cell>
          <cell r="AI46">
            <v>63719</v>
          </cell>
          <cell r="AJ46">
            <v>60112</v>
          </cell>
          <cell r="AK46">
            <v>59544</v>
          </cell>
          <cell r="AL46">
            <v>52728</v>
          </cell>
          <cell r="AM46">
            <v>47323</v>
          </cell>
          <cell r="AN46">
            <v>44504</v>
          </cell>
          <cell r="AO46">
            <v>44439</v>
          </cell>
          <cell r="AP46">
            <v>44378</v>
          </cell>
          <cell r="AQ46">
            <v>43595</v>
          </cell>
          <cell r="AR46">
            <v>44646</v>
          </cell>
          <cell r="AS46">
            <v>45206</v>
          </cell>
          <cell r="AT46">
            <v>46058</v>
          </cell>
          <cell r="AU46">
            <v>46275</v>
          </cell>
          <cell r="AV46">
            <v>47058</v>
          </cell>
          <cell r="AW46">
            <v>47648</v>
          </cell>
          <cell r="AX46">
            <v>47635</v>
          </cell>
        </row>
        <row r="47">
          <cell r="A47">
            <v>45</v>
          </cell>
          <cell r="B47">
            <v>72939</v>
          </cell>
          <cell r="C47">
            <v>66945</v>
          </cell>
          <cell r="D47">
            <v>61863</v>
          </cell>
          <cell r="E47">
            <v>62204</v>
          </cell>
          <cell r="F47">
            <v>62680</v>
          </cell>
          <cell r="G47">
            <v>63949</v>
          </cell>
          <cell r="H47">
            <v>71238</v>
          </cell>
          <cell r="I47">
            <v>73965</v>
          </cell>
          <cell r="J47">
            <v>70383</v>
          </cell>
          <cell r="K47">
            <v>67261</v>
          </cell>
          <cell r="L47">
            <v>66234</v>
          </cell>
          <cell r="M47">
            <v>65868</v>
          </cell>
          <cell r="N47">
            <v>69230</v>
          </cell>
          <cell r="O47">
            <v>71390</v>
          </cell>
          <cell r="P47">
            <v>74007</v>
          </cell>
          <cell r="Q47">
            <v>78578</v>
          </cell>
          <cell r="R47">
            <v>87285</v>
          </cell>
          <cell r="S47">
            <v>92608</v>
          </cell>
          <cell r="T47">
            <v>91330</v>
          </cell>
          <cell r="U47">
            <v>89505</v>
          </cell>
          <cell r="V47">
            <v>87029</v>
          </cell>
          <cell r="W47">
            <v>85462</v>
          </cell>
          <cell r="X47">
            <v>82826</v>
          </cell>
          <cell r="Y47">
            <v>74791</v>
          </cell>
          <cell r="Z47">
            <v>69859</v>
          </cell>
          <cell r="AA47">
            <v>68637</v>
          </cell>
          <cell r="AB47">
            <v>66621</v>
          </cell>
          <cell r="AC47">
            <v>66387</v>
          </cell>
          <cell r="AD47">
            <v>66152</v>
          </cell>
          <cell r="AE47">
            <v>65118</v>
          </cell>
          <cell r="AF47">
            <v>63952</v>
          </cell>
          <cell r="AG47">
            <v>64524</v>
          </cell>
          <cell r="AH47">
            <v>62552</v>
          </cell>
          <cell r="AI47">
            <v>63754</v>
          </cell>
          <cell r="AJ47">
            <v>63547</v>
          </cell>
          <cell r="AK47">
            <v>59951</v>
          </cell>
          <cell r="AL47">
            <v>59387</v>
          </cell>
          <cell r="AM47">
            <v>52590</v>
          </cell>
          <cell r="AN47">
            <v>47200</v>
          </cell>
          <cell r="AO47">
            <v>44390</v>
          </cell>
          <cell r="AP47">
            <v>44326</v>
          </cell>
          <cell r="AQ47">
            <v>44266</v>
          </cell>
          <cell r="AR47">
            <v>43487</v>
          </cell>
          <cell r="AS47">
            <v>44537</v>
          </cell>
          <cell r="AT47">
            <v>45097</v>
          </cell>
          <cell r="AU47">
            <v>45949</v>
          </cell>
          <cell r="AV47">
            <v>46166</v>
          </cell>
          <cell r="AW47">
            <v>46949</v>
          </cell>
          <cell r="AX47">
            <v>47538</v>
          </cell>
        </row>
        <row r="48">
          <cell r="A48">
            <v>46</v>
          </cell>
          <cell r="B48">
            <v>75339</v>
          </cell>
          <cell r="C48">
            <v>72614</v>
          </cell>
          <cell r="D48">
            <v>66649</v>
          </cell>
          <cell r="E48">
            <v>61592</v>
          </cell>
          <cell r="F48">
            <v>61935</v>
          </cell>
          <cell r="G48">
            <v>62412</v>
          </cell>
          <cell r="H48">
            <v>63678</v>
          </cell>
          <cell r="I48">
            <v>70940</v>
          </cell>
          <cell r="J48">
            <v>73659</v>
          </cell>
          <cell r="K48">
            <v>70095</v>
          </cell>
          <cell r="L48">
            <v>66989</v>
          </cell>
          <cell r="M48">
            <v>65968</v>
          </cell>
          <cell r="N48">
            <v>65607</v>
          </cell>
          <cell r="O48">
            <v>68958</v>
          </cell>
          <cell r="P48">
            <v>71113</v>
          </cell>
          <cell r="Q48">
            <v>73724</v>
          </cell>
          <cell r="R48">
            <v>78281</v>
          </cell>
          <cell r="S48">
            <v>86959</v>
          </cell>
          <cell r="T48">
            <v>92267</v>
          </cell>
          <cell r="U48">
            <v>90998</v>
          </cell>
          <cell r="V48">
            <v>89183</v>
          </cell>
          <cell r="W48">
            <v>86721</v>
          </cell>
          <cell r="X48">
            <v>85162</v>
          </cell>
          <cell r="Y48">
            <v>82540</v>
          </cell>
          <cell r="Z48">
            <v>74535</v>
          </cell>
          <cell r="AA48">
            <v>69623</v>
          </cell>
          <cell r="AB48">
            <v>68408</v>
          </cell>
          <cell r="AC48">
            <v>66402</v>
          </cell>
          <cell r="AD48">
            <v>66172</v>
          </cell>
          <cell r="AE48">
            <v>65940</v>
          </cell>
          <cell r="AF48">
            <v>64912</v>
          </cell>
          <cell r="AG48">
            <v>63752</v>
          </cell>
          <cell r="AH48">
            <v>64326</v>
          </cell>
          <cell r="AI48">
            <v>62362</v>
          </cell>
          <cell r="AJ48">
            <v>63563</v>
          </cell>
          <cell r="AK48">
            <v>63359</v>
          </cell>
          <cell r="AL48">
            <v>59775</v>
          </cell>
          <cell r="AM48">
            <v>59214</v>
          </cell>
          <cell r="AN48">
            <v>52439</v>
          </cell>
          <cell r="AO48">
            <v>47065</v>
          </cell>
          <cell r="AP48">
            <v>44265</v>
          </cell>
          <cell r="AQ48">
            <v>44202</v>
          </cell>
          <cell r="AR48">
            <v>44144</v>
          </cell>
          <cell r="AS48">
            <v>43369</v>
          </cell>
          <cell r="AT48">
            <v>44417</v>
          </cell>
          <cell r="AU48">
            <v>44977</v>
          </cell>
          <cell r="AV48">
            <v>45828</v>
          </cell>
          <cell r="AW48">
            <v>46046</v>
          </cell>
          <cell r="AX48">
            <v>46827</v>
          </cell>
        </row>
        <row r="49">
          <cell r="A49">
            <v>47</v>
          </cell>
          <cell r="B49">
            <v>76575</v>
          </cell>
          <cell r="C49">
            <v>74969</v>
          </cell>
          <cell r="D49">
            <v>72261</v>
          </cell>
          <cell r="E49">
            <v>66329</v>
          </cell>
          <cell r="F49">
            <v>61299</v>
          </cell>
          <cell r="G49">
            <v>61644</v>
          </cell>
          <cell r="H49">
            <v>62122</v>
          </cell>
          <cell r="I49">
            <v>63385</v>
          </cell>
          <cell r="J49">
            <v>70617</v>
          </cell>
          <cell r="K49">
            <v>73327</v>
          </cell>
          <cell r="L49">
            <v>69783</v>
          </cell>
          <cell r="M49">
            <v>66694</v>
          </cell>
          <cell r="N49">
            <v>65680</v>
          </cell>
          <cell r="O49">
            <v>65324</v>
          </cell>
          <cell r="P49">
            <v>68664</v>
          </cell>
          <cell r="Q49">
            <v>70812</v>
          </cell>
          <cell r="R49">
            <v>73415</v>
          </cell>
          <cell r="S49">
            <v>77957</v>
          </cell>
          <cell r="T49">
            <v>86603</v>
          </cell>
          <cell r="U49">
            <v>91893</v>
          </cell>
          <cell r="V49">
            <v>90633</v>
          </cell>
          <cell r="W49">
            <v>88830</v>
          </cell>
          <cell r="X49">
            <v>86381</v>
          </cell>
          <cell r="Y49">
            <v>84832</v>
          </cell>
          <cell r="Z49">
            <v>82222</v>
          </cell>
          <cell r="AA49">
            <v>74252</v>
          </cell>
          <cell r="AB49">
            <v>69361</v>
          </cell>
          <cell r="AC49">
            <v>68155</v>
          </cell>
          <cell r="AD49">
            <v>66159</v>
          </cell>
          <cell r="AE49">
            <v>65932</v>
          </cell>
          <cell r="AF49">
            <v>65705</v>
          </cell>
          <cell r="AG49">
            <v>64683</v>
          </cell>
          <cell r="AH49">
            <v>63530</v>
          </cell>
          <cell r="AI49">
            <v>64105</v>
          </cell>
          <cell r="AJ49">
            <v>62151</v>
          </cell>
          <cell r="AK49">
            <v>63350</v>
          </cell>
          <cell r="AL49">
            <v>63149</v>
          </cell>
          <cell r="AM49">
            <v>59579</v>
          </cell>
          <cell r="AN49">
            <v>59022</v>
          </cell>
          <cell r="AO49">
            <v>52271</v>
          </cell>
          <cell r="AP49">
            <v>46917</v>
          </cell>
          <cell r="AQ49">
            <v>44127</v>
          </cell>
          <cell r="AR49">
            <v>44067</v>
          </cell>
          <cell r="AS49">
            <v>44011</v>
          </cell>
          <cell r="AT49">
            <v>43239</v>
          </cell>
          <cell r="AU49">
            <v>44286</v>
          </cell>
          <cell r="AV49">
            <v>44846</v>
          </cell>
          <cell r="AW49">
            <v>45695</v>
          </cell>
          <cell r="AX49">
            <v>45914</v>
          </cell>
        </row>
        <row r="50">
          <cell r="A50">
            <v>48</v>
          </cell>
          <cell r="B50">
            <v>76788</v>
          </cell>
          <cell r="C50">
            <v>76158</v>
          </cell>
          <cell r="D50">
            <v>74565</v>
          </cell>
          <cell r="E50">
            <v>71876</v>
          </cell>
          <cell r="F50">
            <v>65980</v>
          </cell>
          <cell r="G50">
            <v>60980</v>
          </cell>
          <cell r="H50">
            <v>61327</v>
          </cell>
          <cell r="I50">
            <v>61806</v>
          </cell>
          <cell r="J50">
            <v>63067</v>
          </cell>
          <cell r="K50">
            <v>70267</v>
          </cell>
          <cell r="L50">
            <v>72968</v>
          </cell>
          <cell r="M50">
            <v>69445</v>
          </cell>
          <cell r="N50">
            <v>66374</v>
          </cell>
          <cell r="O50">
            <v>65369</v>
          </cell>
          <cell r="P50">
            <v>65017</v>
          </cell>
          <cell r="Q50">
            <v>68345</v>
          </cell>
          <cell r="R50">
            <v>70487</v>
          </cell>
          <cell r="S50">
            <v>73082</v>
          </cell>
          <cell r="T50">
            <v>77607</v>
          </cell>
          <cell r="U50">
            <v>86218</v>
          </cell>
          <cell r="V50">
            <v>91490</v>
          </cell>
          <cell r="W50">
            <v>90240</v>
          </cell>
          <cell r="X50">
            <v>88448</v>
          </cell>
          <cell r="Y50">
            <v>86012</v>
          </cell>
          <cell r="Z50">
            <v>84474</v>
          </cell>
          <cell r="AA50">
            <v>81879</v>
          </cell>
          <cell r="AB50">
            <v>73945</v>
          </cell>
          <cell r="AC50">
            <v>69078</v>
          </cell>
          <cell r="AD50">
            <v>67879</v>
          </cell>
          <cell r="AE50">
            <v>65894</v>
          </cell>
          <cell r="AF50">
            <v>65671</v>
          </cell>
          <cell r="AG50">
            <v>65447</v>
          </cell>
          <cell r="AH50">
            <v>64432</v>
          </cell>
          <cell r="AI50">
            <v>63287</v>
          </cell>
          <cell r="AJ50">
            <v>63861</v>
          </cell>
          <cell r="AK50">
            <v>61916</v>
          </cell>
          <cell r="AL50">
            <v>63113</v>
          </cell>
          <cell r="AM50">
            <v>62916</v>
          </cell>
          <cell r="AN50">
            <v>59362</v>
          </cell>
          <cell r="AO50">
            <v>58810</v>
          </cell>
          <cell r="AP50">
            <v>52086</v>
          </cell>
          <cell r="AQ50">
            <v>46753</v>
          </cell>
          <cell r="AR50">
            <v>43974</v>
          </cell>
          <cell r="AS50">
            <v>43916</v>
          </cell>
          <cell r="AT50">
            <v>43862</v>
          </cell>
          <cell r="AU50">
            <v>43095</v>
          </cell>
          <cell r="AV50">
            <v>44140</v>
          </cell>
          <cell r="AW50">
            <v>44700</v>
          </cell>
          <cell r="AX50">
            <v>45548</v>
          </cell>
        </row>
        <row r="51">
          <cell r="A51">
            <v>49</v>
          </cell>
          <cell r="B51">
            <v>77811</v>
          </cell>
          <cell r="C51">
            <v>76317</v>
          </cell>
          <cell r="D51">
            <v>75697</v>
          </cell>
          <cell r="E51">
            <v>74119</v>
          </cell>
          <cell r="F51">
            <v>71452</v>
          </cell>
          <cell r="G51">
            <v>65596</v>
          </cell>
          <cell r="H51">
            <v>60630</v>
          </cell>
          <cell r="I51">
            <v>60980</v>
          </cell>
          <cell r="J51">
            <v>61461</v>
          </cell>
          <cell r="K51">
            <v>62720</v>
          </cell>
          <cell r="L51">
            <v>69885</v>
          </cell>
          <cell r="M51">
            <v>72577</v>
          </cell>
          <cell r="N51">
            <v>69077</v>
          </cell>
          <cell r="O51">
            <v>66026</v>
          </cell>
          <cell r="P51">
            <v>65030</v>
          </cell>
          <cell r="Q51">
            <v>64684</v>
          </cell>
          <cell r="R51">
            <v>67999</v>
          </cell>
          <cell r="S51">
            <v>70135</v>
          </cell>
          <cell r="T51">
            <v>72721</v>
          </cell>
          <cell r="U51">
            <v>77228</v>
          </cell>
          <cell r="V51">
            <v>85802</v>
          </cell>
          <cell r="W51">
            <v>91054</v>
          </cell>
          <cell r="X51">
            <v>89814</v>
          </cell>
          <cell r="Y51">
            <v>88035</v>
          </cell>
          <cell r="Z51">
            <v>85615</v>
          </cell>
          <cell r="AA51">
            <v>84087</v>
          </cell>
          <cell r="AB51">
            <v>81508</v>
          </cell>
          <cell r="AC51">
            <v>73614</v>
          </cell>
          <cell r="AD51">
            <v>68772</v>
          </cell>
          <cell r="AE51">
            <v>67581</v>
          </cell>
          <cell r="AF51">
            <v>65608</v>
          </cell>
          <cell r="AG51">
            <v>65390</v>
          </cell>
          <cell r="AH51">
            <v>65170</v>
          </cell>
          <cell r="AI51">
            <v>64162</v>
          </cell>
          <cell r="AJ51">
            <v>63023</v>
          </cell>
          <cell r="AK51">
            <v>63597</v>
          </cell>
          <cell r="AL51">
            <v>61663</v>
          </cell>
          <cell r="AM51">
            <v>62858</v>
          </cell>
          <cell r="AN51">
            <v>62664</v>
          </cell>
          <cell r="AO51">
            <v>59127</v>
          </cell>
          <cell r="AP51">
            <v>58580</v>
          </cell>
          <cell r="AQ51">
            <v>51884</v>
          </cell>
          <cell r="AR51">
            <v>46573</v>
          </cell>
          <cell r="AS51">
            <v>43808</v>
          </cell>
          <cell r="AT51">
            <v>43751</v>
          </cell>
          <cell r="AU51">
            <v>43699</v>
          </cell>
          <cell r="AV51">
            <v>42936</v>
          </cell>
          <cell r="AW51">
            <v>43979</v>
          </cell>
          <cell r="AX51">
            <v>44538</v>
          </cell>
        </row>
        <row r="52">
          <cell r="A52">
            <v>50</v>
          </cell>
          <cell r="B52">
            <v>79234</v>
          </cell>
          <cell r="C52">
            <v>77274</v>
          </cell>
          <cell r="D52">
            <v>75798</v>
          </cell>
          <cell r="E52">
            <v>75188</v>
          </cell>
          <cell r="F52">
            <v>73628</v>
          </cell>
          <cell r="G52">
            <v>70985</v>
          </cell>
          <cell r="H52">
            <v>65173</v>
          </cell>
          <cell r="I52">
            <v>60245</v>
          </cell>
          <cell r="J52">
            <v>60597</v>
          </cell>
          <cell r="K52">
            <v>61081</v>
          </cell>
          <cell r="L52">
            <v>62337</v>
          </cell>
          <cell r="M52">
            <v>69465</v>
          </cell>
          <cell r="N52">
            <v>72145</v>
          </cell>
          <cell r="O52">
            <v>68672</v>
          </cell>
          <cell r="P52">
            <v>65644</v>
          </cell>
          <cell r="Q52">
            <v>64658</v>
          </cell>
          <cell r="R52">
            <v>64319</v>
          </cell>
          <cell r="S52">
            <v>67621</v>
          </cell>
          <cell r="T52">
            <v>69750</v>
          </cell>
          <cell r="U52">
            <v>72327</v>
          </cell>
          <cell r="V52">
            <v>76816</v>
          </cell>
          <cell r="W52">
            <v>85350</v>
          </cell>
          <cell r="X52">
            <v>90578</v>
          </cell>
          <cell r="Y52">
            <v>89351</v>
          </cell>
          <cell r="Z52">
            <v>87586</v>
          </cell>
          <cell r="AA52">
            <v>85183</v>
          </cell>
          <cell r="AB52">
            <v>83668</v>
          </cell>
          <cell r="AC52">
            <v>81107</v>
          </cell>
          <cell r="AD52">
            <v>73256</v>
          </cell>
          <cell r="AE52">
            <v>68441</v>
          </cell>
          <cell r="AF52">
            <v>67260</v>
          </cell>
          <cell r="AG52">
            <v>65300</v>
          </cell>
          <cell r="AH52">
            <v>65086</v>
          </cell>
          <cell r="AI52">
            <v>64869</v>
          </cell>
          <cell r="AJ52">
            <v>63869</v>
          </cell>
          <cell r="AK52">
            <v>62738</v>
          </cell>
          <cell r="AL52">
            <v>63313</v>
          </cell>
          <cell r="AM52">
            <v>61391</v>
          </cell>
          <cell r="AN52">
            <v>62583</v>
          </cell>
          <cell r="AO52">
            <v>62393</v>
          </cell>
          <cell r="AP52">
            <v>58874</v>
          </cell>
          <cell r="AQ52">
            <v>58332</v>
          </cell>
          <cell r="AR52">
            <v>51666</v>
          </cell>
          <cell r="AS52">
            <v>46381</v>
          </cell>
          <cell r="AT52">
            <v>43627</v>
          </cell>
          <cell r="AU52">
            <v>43573</v>
          </cell>
          <cell r="AV52">
            <v>43522</v>
          </cell>
          <cell r="AW52">
            <v>42764</v>
          </cell>
          <cell r="AX52">
            <v>43805</v>
          </cell>
        </row>
        <row r="53">
          <cell r="A53">
            <v>51</v>
          </cell>
          <cell r="B53">
            <v>79339</v>
          </cell>
          <cell r="C53">
            <v>78631</v>
          </cell>
          <cell r="D53">
            <v>76693</v>
          </cell>
          <cell r="E53">
            <v>75234</v>
          </cell>
          <cell r="F53">
            <v>74636</v>
          </cell>
          <cell r="G53">
            <v>73094</v>
          </cell>
          <cell r="H53">
            <v>70476</v>
          </cell>
          <cell r="I53">
            <v>64711</v>
          </cell>
          <cell r="J53">
            <v>59823</v>
          </cell>
          <cell r="K53">
            <v>60178</v>
          </cell>
          <cell r="L53">
            <v>60664</v>
          </cell>
          <cell r="M53">
            <v>61916</v>
          </cell>
          <cell r="N53">
            <v>69001</v>
          </cell>
          <cell r="O53">
            <v>71671</v>
          </cell>
          <cell r="P53">
            <v>68226</v>
          </cell>
          <cell r="Q53">
            <v>65223</v>
          </cell>
          <cell r="R53">
            <v>64250</v>
          </cell>
          <cell r="S53">
            <v>63918</v>
          </cell>
          <cell r="T53">
            <v>67205</v>
          </cell>
          <cell r="U53">
            <v>69327</v>
          </cell>
          <cell r="V53">
            <v>71895</v>
          </cell>
          <cell r="W53">
            <v>76362</v>
          </cell>
          <cell r="X53">
            <v>84852</v>
          </cell>
          <cell r="Y53">
            <v>90056</v>
          </cell>
          <cell r="Z53">
            <v>88842</v>
          </cell>
          <cell r="AA53">
            <v>87094</v>
          </cell>
          <cell r="AB53">
            <v>84710</v>
          </cell>
          <cell r="AC53">
            <v>83210</v>
          </cell>
          <cell r="AD53">
            <v>80669</v>
          </cell>
          <cell r="AE53">
            <v>72865</v>
          </cell>
          <cell r="AF53">
            <v>68081</v>
          </cell>
          <cell r="AG53">
            <v>66912</v>
          </cell>
          <cell r="AH53">
            <v>64965</v>
          </cell>
          <cell r="AI53">
            <v>64756</v>
          </cell>
          <cell r="AJ53">
            <v>64543</v>
          </cell>
          <cell r="AK53">
            <v>63552</v>
          </cell>
          <cell r="AL53">
            <v>62430</v>
          </cell>
          <cell r="AM53">
            <v>63006</v>
          </cell>
          <cell r="AN53">
            <v>61096</v>
          </cell>
          <cell r="AO53">
            <v>62287</v>
          </cell>
          <cell r="AP53">
            <v>62101</v>
          </cell>
          <cell r="AQ53">
            <v>58602</v>
          </cell>
          <cell r="AR53">
            <v>58065</v>
          </cell>
          <cell r="AS53">
            <v>51432</v>
          </cell>
          <cell r="AT53">
            <v>46172</v>
          </cell>
          <cell r="AU53">
            <v>43433</v>
          </cell>
          <cell r="AV53">
            <v>43381</v>
          </cell>
          <cell r="AW53">
            <v>43332</v>
          </cell>
          <cell r="AX53">
            <v>42579</v>
          </cell>
        </row>
        <row r="54">
          <cell r="A54">
            <v>52</v>
          </cell>
          <cell r="B54">
            <v>78458</v>
          </cell>
          <cell r="C54">
            <v>78682</v>
          </cell>
          <cell r="D54">
            <v>77987</v>
          </cell>
          <cell r="E54">
            <v>76071</v>
          </cell>
          <cell r="F54">
            <v>74631</v>
          </cell>
          <cell r="G54">
            <v>74044</v>
          </cell>
          <cell r="H54">
            <v>72520</v>
          </cell>
          <cell r="I54">
            <v>69928</v>
          </cell>
          <cell r="J54">
            <v>64214</v>
          </cell>
          <cell r="K54">
            <v>59368</v>
          </cell>
          <cell r="L54">
            <v>59726</v>
          </cell>
          <cell r="M54">
            <v>60212</v>
          </cell>
          <cell r="N54">
            <v>61460</v>
          </cell>
          <cell r="O54">
            <v>68499</v>
          </cell>
          <cell r="P54">
            <v>71155</v>
          </cell>
          <cell r="Q54">
            <v>67741</v>
          </cell>
          <cell r="R54">
            <v>64765</v>
          </cell>
          <cell r="S54">
            <v>63804</v>
          </cell>
          <cell r="T54">
            <v>63480</v>
          </cell>
          <cell r="U54">
            <v>66750</v>
          </cell>
          <cell r="V54">
            <v>68863</v>
          </cell>
          <cell r="W54">
            <v>71419</v>
          </cell>
          <cell r="X54">
            <v>75863</v>
          </cell>
          <cell r="Y54">
            <v>84304</v>
          </cell>
          <cell r="Z54">
            <v>89482</v>
          </cell>
          <cell r="AA54">
            <v>88284</v>
          </cell>
          <cell r="AB54">
            <v>86554</v>
          </cell>
          <cell r="AC54">
            <v>84192</v>
          </cell>
          <cell r="AD54">
            <v>82708</v>
          </cell>
          <cell r="AE54">
            <v>80189</v>
          </cell>
          <cell r="AF54">
            <v>72438</v>
          </cell>
          <cell r="AG54">
            <v>67687</v>
          </cell>
          <cell r="AH54">
            <v>66528</v>
          </cell>
          <cell r="AI54">
            <v>64597</v>
          </cell>
          <cell r="AJ54">
            <v>64393</v>
          </cell>
          <cell r="AK54">
            <v>64187</v>
          </cell>
          <cell r="AL54">
            <v>63205</v>
          </cell>
          <cell r="AM54">
            <v>62094</v>
          </cell>
          <cell r="AN54">
            <v>62671</v>
          </cell>
          <cell r="AO54">
            <v>60776</v>
          </cell>
          <cell r="AP54">
            <v>61965</v>
          </cell>
          <cell r="AQ54">
            <v>61785</v>
          </cell>
          <cell r="AR54">
            <v>58306</v>
          </cell>
          <cell r="AS54">
            <v>57774</v>
          </cell>
          <cell r="AT54">
            <v>51177</v>
          </cell>
          <cell r="AU54">
            <v>45946</v>
          </cell>
          <cell r="AV54">
            <v>43223</v>
          </cell>
          <cell r="AW54">
            <v>43173</v>
          </cell>
          <cell r="AX54">
            <v>43127</v>
          </cell>
        </row>
        <row r="55">
          <cell r="A55">
            <v>53</v>
          </cell>
          <cell r="B55">
            <v>75945</v>
          </cell>
          <cell r="C55">
            <v>77756</v>
          </cell>
          <cell r="D55">
            <v>77985</v>
          </cell>
          <cell r="E55">
            <v>77303</v>
          </cell>
          <cell r="F55">
            <v>75411</v>
          </cell>
          <cell r="G55">
            <v>73989</v>
          </cell>
          <cell r="H55">
            <v>73414</v>
          </cell>
          <cell r="I55">
            <v>71909</v>
          </cell>
          <cell r="J55">
            <v>69346</v>
          </cell>
          <cell r="K55">
            <v>63684</v>
          </cell>
          <cell r="L55">
            <v>58884</v>
          </cell>
          <cell r="M55">
            <v>59243</v>
          </cell>
          <cell r="N55">
            <v>59730</v>
          </cell>
          <cell r="O55">
            <v>60974</v>
          </cell>
          <cell r="P55">
            <v>67963</v>
          </cell>
          <cell r="Q55">
            <v>70603</v>
          </cell>
          <cell r="R55">
            <v>67221</v>
          </cell>
          <cell r="S55">
            <v>64274</v>
          </cell>
          <cell r="T55">
            <v>63325</v>
          </cell>
          <cell r="U55">
            <v>63009</v>
          </cell>
          <cell r="V55">
            <v>66259</v>
          </cell>
          <cell r="W55">
            <v>68361</v>
          </cell>
          <cell r="X55">
            <v>70904</v>
          </cell>
          <cell r="Y55">
            <v>75323</v>
          </cell>
          <cell r="Z55">
            <v>83711</v>
          </cell>
          <cell r="AA55">
            <v>88860</v>
          </cell>
          <cell r="AB55">
            <v>87677</v>
          </cell>
          <cell r="AC55">
            <v>85966</v>
          </cell>
          <cell r="AD55">
            <v>83628</v>
          </cell>
          <cell r="AE55">
            <v>82160</v>
          </cell>
          <cell r="AF55">
            <v>79664</v>
          </cell>
          <cell r="AG55">
            <v>71968</v>
          </cell>
          <cell r="AH55">
            <v>67253</v>
          </cell>
          <cell r="AI55">
            <v>66106</v>
          </cell>
          <cell r="AJ55">
            <v>64193</v>
          </cell>
          <cell r="AK55">
            <v>63996</v>
          </cell>
          <cell r="AL55">
            <v>63796</v>
          </cell>
          <cell r="AM55">
            <v>62826</v>
          </cell>
          <cell r="AN55">
            <v>61727</v>
          </cell>
          <cell r="AO55">
            <v>62305</v>
          </cell>
          <cell r="AP55">
            <v>60426</v>
          </cell>
          <cell r="AQ55">
            <v>61612</v>
          </cell>
          <cell r="AR55">
            <v>61436</v>
          </cell>
          <cell r="AS55">
            <v>57981</v>
          </cell>
          <cell r="AT55">
            <v>57456</v>
          </cell>
          <cell r="AU55">
            <v>50899</v>
          </cell>
          <cell r="AV55">
            <v>45699</v>
          </cell>
          <cell r="AW55">
            <v>42994</v>
          </cell>
          <cell r="AX55">
            <v>42947</v>
          </cell>
        </row>
        <row r="56">
          <cell r="A56">
            <v>54</v>
          </cell>
          <cell r="B56">
            <v>78982</v>
          </cell>
          <cell r="C56">
            <v>75209</v>
          </cell>
          <cell r="D56">
            <v>77010</v>
          </cell>
          <cell r="E56">
            <v>77245</v>
          </cell>
          <cell r="F56">
            <v>76577</v>
          </cell>
          <cell r="G56">
            <v>74710</v>
          </cell>
          <cell r="H56">
            <v>73309</v>
          </cell>
          <cell r="I56">
            <v>72746</v>
          </cell>
          <cell r="J56">
            <v>71262</v>
          </cell>
          <cell r="K56">
            <v>68728</v>
          </cell>
          <cell r="L56">
            <v>63123</v>
          </cell>
          <cell r="M56">
            <v>58370</v>
          </cell>
          <cell r="N56">
            <v>58731</v>
          </cell>
          <cell r="O56">
            <v>59219</v>
          </cell>
          <cell r="P56">
            <v>60457</v>
          </cell>
          <cell r="Q56">
            <v>67393</v>
          </cell>
          <cell r="R56">
            <v>70018</v>
          </cell>
          <cell r="S56">
            <v>66669</v>
          </cell>
          <cell r="T56">
            <v>63751</v>
          </cell>
          <cell r="U56">
            <v>62815</v>
          </cell>
          <cell r="V56">
            <v>62506</v>
          </cell>
          <cell r="W56">
            <v>65736</v>
          </cell>
          <cell r="X56">
            <v>67827</v>
          </cell>
          <cell r="Y56">
            <v>70355</v>
          </cell>
          <cell r="Z56">
            <v>74746</v>
          </cell>
          <cell r="AA56">
            <v>83076</v>
          </cell>
          <cell r="AB56">
            <v>88194</v>
          </cell>
          <cell r="AC56">
            <v>87026</v>
          </cell>
          <cell r="AD56">
            <v>85335</v>
          </cell>
          <cell r="AE56">
            <v>83020</v>
          </cell>
          <cell r="AF56">
            <v>81569</v>
          </cell>
          <cell r="AG56">
            <v>79095</v>
          </cell>
          <cell r="AH56">
            <v>71460</v>
          </cell>
          <cell r="AI56">
            <v>66784</v>
          </cell>
          <cell r="AJ56">
            <v>65651</v>
          </cell>
          <cell r="AK56">
            <v>63756</v>
          </cell>
          <cell r="AL56">
            <v>63565</v>
          </cell>
          <cell r="AM56">
            <v>63372</v>
          </cell>
          <cell r="AN56">
            <v>62413</v>
          </cell>
          <cell r="AO56">
            <v>61326</v>
          </cell>
          <cell r="AP56">
            <v>61906</v>
          </cell>
          <cell r="AQ56">
            <v>60041</v>
          </cell>
          <cell r="AR56">
            <v>61224</v>
          </cell>
          <cell r="AS56">
            <v>61054</v>
          </cell>
          <cell r="AT56">
            <v>57625</v>
          </cell>
          <cell r="AU56">
            <v>57108</v>
          </cell>
          <cell r="AV56">
            <v>50595</v>
          </cell>
          <cell r="AW56">
            <v>45430</v>
          </cell>
          <cell r="AX56">
            <v>42744</v>
          </cell>
        </row>
        <row r="57">
          <cell r="A57">
            <v>55</v>
          </cell>
          <cell r="B57">
            <v>81162</v>
          </cell>
          <cell r="C57">
            <v>78148</v>
          </cell>
          <cell r="D57">
            <v>74423</v>
          </cell>
          <cell r="E57">
            <v>76214</v>
          </cell>
          <cell r="F57">
            <v>76456</v>
          </cell>
          <cell r="G57">
            <v>75803</v>
          </cell>
          <cell r="H57">
            <v>73964</v>
          </cell>
          <cell r="I57">
            <v>72585</v>
          </cell>
          <cell r="J57">
            <v>72036</v>
          </cell>
          <cell r="K57">
            <v>70575</v>
          </cell>
          <cell r="L57">
            <v>68073</v>
          </cell>
          <cell r="M57">
            <v>62527</v>
          </cell>
          <cell r="N57">
            <v>57824</v>
          </cell>
          <cell r="O57">
            <v>58187</v>
          </cell>
          <cell r="P57">
            <v>58677</v>
          </cell>
          <cell r="Q57">
            <v>59910</v>
          </cell>
          <cell r="R57">
            <v>66789</v>
          </cell>
          <cell r="S57">
            <v>69397</v>
          </cell>
          <cell r="T57">
            <v>66084</v>
          </cell>
          <cell r="U57">
            <v>63198</v>
          </cell>
          <cell r="V57">
            <v>62275</v>
          </cell>
          <cell r="W57">
            <v>61974</v>
          </cell>
          <cell r="X57">
            <v>65181</v>
          </cell>
          <cell r="Y57">
            <v>67260</v>
          </cell>
          <cell r="Z57">
            <v>69773</v>
          </cell>
          <cell r="AA57">
            <v>74134</v>
          </cell>
          <cell r="AB57">
            <v>82403</v>
          </cell>
          <cell r="AC57">
            <v>87486</v>
          </cell>
          <cell r="AD57">
            <v>86336</v>
          </cell>
          <cell r="AE57">
            <v>84664</v>
          </cell>
          <cell r="AF57">
            <v>82372</v>
          </cell>
          <cell r="AG57">
            <v>80938</v>
          </cell>
          <cell r="AH57">
            <v>78490</v>
          </cell>
          <cell r="AI57">
            <v>70919</v>
          </cell>
          <cell r="AJ57">
            <v>66283</v>
          </cell>
          <cell r="AK57">
            <v>65164</v>
          </cell>
          <cell r="AL57">
            <v>63288</v>
          </cell>
          <cell r="AM57">
            <v>63104</v>
          </cell>
          <cell r="AN57">
            <v>62917</v>
          </cell>
          <cell r="AO57">
            <v>61969</v>
          </cell>
          <cell r="AP57">
            <v>60893</v>
          </cell>
          <cell r="AQ57">
            <v>61472</v>
          </cell>
          <cell r="AR57">
            <v>59626</v>
          </cell>
          <cell r="AS57">
            <v>60806</v>
          </cell>
          <cell r="AT57">
            <v>60641</v>
          </cell>
          <cell r="AU57">
            <v>57240</v>
          </cell>
          <cell r="AV57">
            <v>56732</v>
          </cell>
          <cell r="AW57">
            <v>50265</v>
          </cell>
          <cell r="AX57">
            <v>45137</v>
          </cell>
        </row>
        <row r="58">
          <cell r="A58">
            <v>56</v>
          </cell>
          <cell r="B58">
            <v>77750</v>
          </cell>
          <cell r="C58">
            <v>80229</v>
          </cell>
          <cell r="D58">
            <v>77260</v>
          </cell>
          <cell r="E58">
            <v>73586</v>
          </cell>
          <cell r="F58">
            <v>75367</v>
          </cell>
          <cell r="G58">
            <v>75616</v>
          </cell>
          <cell r="H58">
            <v>74980</v>
          </cell>
          <cell r="I58">
            <v>73170</v>
          </cell>
          <cell r="J58">
            <v>71815</v>
          </cell>
          <cell r="K58">
            <v>71280</v>
          </cell>
          <cell r="L58">
            <v>69842</v>
          </cell>
          <cell r="M58">
            <v>67374</v>
          </cell>
          <cell r="N58">
            <v>61892</v>
          </cell>
          <cell r="O58">
            <v>57244</v>
          </cell>
          <cell r="P58">
            <v>57610</v>
          </cell>
          <cell r="Q58">
            <v>58101</v>
          </cell>
          <cell r="R58">
            <v>59328</v>
          </cell>
          <cell r="S58">
            <v>66148</v>
          </cell>
          <cell r="T58">
            <v>68739</v>
          </cell>
          <cell r="U58">
            <v>65465</v>
          </cell>
          <cell r="V58">
            <v>62611</v>
          </cell>
          <cell r="W58">
            <v>61702</v>
          </cell>
          <cell r="X58">
            <v>61409</v>
          </cell>
          <cell r="Y58">
            <v>64594</v>
          </cell>
          <cell r="Z58">
            <v>66660</v>
          </cell>
          <cell r="AA58">
            <v>69158</v>
          </cell>
          <cell r="AB58">
            <v>73487</v>
          </cell>
          <cell r="AC58">
            <v>81691</v>
          </cell>
          <cell r="AD58">
            <v>86739</v>
          </cell>
          <cell r="AE58">
            <v>85604</v>
          </cell>
          <cell r="AF58">
            <v>83953</v>
          </cell>
          <cell r="AG58">
            <v>81687</v>
          </cell>
          <cell r="AH58">
            <v>80271</v>
          </cell>
          <cell r="AI58">
            <v>77850</v>
          </cell>
          <cell r="AJ58">
            <v>70346</v>
          </cell>
          <cell r="AK58">
            <v>65754</v>
          </cell>
          <cell r="AL58">
            <v>64648</v>
          </cell>
          <cell r="AM58">
            <v>62792</v>
          </cell>
          <cell r="AN58">
            <v>62615</v>
          </cell>
          <cell r="AO58">
            <v>62433</v>
          </cell>
          <cell r="AP58">
            <v>61496</v>
          </cell>
          <cell r="AQ58">
            <v>60433</v>
          </cell>
          <cell r="AR58">
            <v>61013</v>
          </cell>
          <cell r="AS58">
            <v>59185</v>
          </cell>
          <cell r="AT58">
            <v>60360</v>
          </cell>
          <cell r="AU58">
            <v>60202</v>
          </cell>
          <cell r="AV58">
            <v>56830</v>
          </cell>
          <cell r="AW58">
            <v>56329</v>
          </cell>
          <cell r="AX58">
            <v>49912</v>
          </cell>
        </row>
        <row r="59">
          <cell r="A59">
            <v>57</v>
          </cell>
          <cell r="B59">
            <v>62174</v>
          </cell>
          <cell r="C59">
            <v>76766</v>
          </cell>
          <cell r="D59">
            <v>79226</v>
          </cell>
          <cell r="E59">
            <v>76306</v>
          </cell>
          <cell r="F59">
            <v>72690</v>
          </cell>
          <cell r="G59">
            <v>74461</v>
          </cell>
          <cell r="H59">
            <v>74718</v>
          </cell>
          <cell r="I59">
            <v>74101</v>
          </cell>
          <cell r="J59">
            <v>72324</v>
          </cell>
          <cell r="K59">
            <v>70995</v>
          </cell>
          <cell r="L59">
            <v>70476</v>
          </cell>
          <cell r="M59">
            <v>69063</v>
          </cell>
          <cell r="N59">
            <v>66631</v>
          </cell>
          <cell r="O59">
            <v>61217</v>
          </cell>
          <cell r="P59">
            <v>56626</v>
          </cell>
          <cell r="Q59">
            <v>56995</v>
          </cell>
          <cell r="R59">
            <v>57488</v>
          </cell>
          <cell r="S59">
            <v>58710</v>
          </cell>
          <cell r="T59">
            <v>65467</v>
          </cell>
          <cell r="U59">
            <v>68038</v>
          </cell>
          <cell r="V59">
            <v>64804</v>
          </cell>
          <cell r="W59">
            <v>61985</v>
          </cell>
          <cell r="X59">
            <v>61092</v>
          </cell>
          <cell r="Y59">
            <v>60810</v>
          </cell>
          <cell r="Z59">
            <v>63970</v>
          </cell>
          <cell r="AA59">
            <v>66024</v>
          </cell>
          <cell r="AB59">
            <v>68505</v>
          </cell>
          <cell r="AC59">
            <v>72801</v>
          </cell>
          <cell r="AD59">
            <v>80938</v>
          </cell>
          <cell r="AE59">
            <v>85944</v>
          </cell>
          <cell r="AF59">
            <v>84828</v>
          </cell>
          <cell r="AG59">
            <v>83200</v>
          </cell>
          <cell r="AH59">
            <v>80962</v>
          </cell>
          <cell r="AI59">
            <v>79566</v>
          </cell>
          <cell r="AJ59">
            <v>77173</v>
          </cell>
          <cell r="AK59">
            <v>69741</v>
          </cell>
          <cell r="AL59">
            <v>65194</v>
          </cell>
          <cell r="AM59">
            <v>64104</v>
          </cell>
          <cell r="AN59">
            <v>62268</v>
          </cell>
          <cell r="AO59">
            <v>62096</v>
          </cell>
          <cell r="AP59">
            <v>61920</v>
          </cell>
          <cell r="AQ59">
            <v>60996</v>
          </cell>
          <cell r="AR59">
            <v>59946</v>
          </cell>
          <cell r="AS59">
            <v>60526</v>
          </cell>
          <cell r="AT59">
            <v>58718</v>
          </cell>
          <cell r="AU59">
            <v>59889</v>
          </cell>
          <cell r="AV59">
            <v>59736</v>
          </cell>
          <cell r="AW59">
            <v>56395</v>
          </cell>
          <cell r="AX59">
            <v>55901</v>
          </cell>
        </row>
        <row r="60">
          <cell r="A60">
            <v>58</v>
          </cell>
          <cell r="B60">
            <v>64853</v>
          </cell>
          <cell r="C60">
            <v>61294</v>
          </cell>
          <cell r="D60">
            <v>75695</v>
          </cell>
          <cell r="E60">
            <v>78137</v>
          </cell>
          <cell r="F60">
            <v>75273</v>
          </cell>
          <cell r="G60">
            <v>71720</v>
          </cell>
          <cell r="H60">
            <v>73482</v>
          </cell>
          <cell r="I60">
            <v>73750</v>
          </cell>
          <cell r="J60">
            <v>73156</v>
          </cell>
          <cell r="K60">
            <v>71415</v>
          </cell>
          <cell r="L60">
            <v>70115</v>
          </cell>
          <cell r="M60">
            <v>69613</v>
          </cell>
          <cell r="N60">
            <v>68228</v>
          </cell>
          <cell r="O60">
            <v>65835</v>
          </cell>
          <cell r="P60">
            <v>60496</v>
          </cell>
          <cell r="Q60">
            <v>55968</v>
          </cell>
          <cell r="R60">
            <v>56341</v>
          </cell>
          <cell r="S60">
            <v>56837</v>
          </cell>
          <cell r="T60">
            <v>58054</v>
          </cell>
          <cell r="U60">
            <v>64742</v>
          </cell>
          <cell r="V60">
            <v>67293</v>
          </cell>
          <cell r="W60">
            <v>64102</v>
          </cell>
          <cell r="X60">
            <v>61321</v>
          </cell>
          <cell r="Y60">
            <v>60445</v>
          </cell>
          <cell r="Z60">
            <v>60173</v>
          </cell>
          <cell r="AA60">
            <v>63308</v>
          </cell>
          <cell r="AB60">
            <v>65348</v>
          </cell>
          <cell r="AC60">
            <v>67812</v>
          </cell>
          <cell r="AD60">
            <v>72071</v>
          </cell>
          <cell r="AE60">
            <v>80134</v>
          </cell>
          <cell r="AF60">
            <v>85100</v>
          </cell>
          <cell r="AG60">
            <v>84004</v>
          </cell>
          <cell r="AH60">
            <v>82401</v>
          </cell>
          <cell r="AI60">
            <v>80193</v>
          </cell>
          <cell r="AJ60">
            <v>78819</v>
          </cell>
          <cell r="AK60">
            <v>76457</v>
          </cell>
          <cell r="AL60">
            <v>69101</v>
          </cell>
          <cell r="AM60">
            <v>64602</v>
          </cell>
          <cell r="AN60">
            <v>63526</v>
          </cell>
          <cell r="AO60">
            <v>61712</v>
          </cell>
          <cell r="AP60">
            <v>61547</v>
          </cell>
          <cell r="AQ60">
            <v>61379</v>
          </cell>
          <cell r="AR60">
            <v>60468</v>
          </cell>
          <cell r="AS60">
            <v>59433</v>
          </cell>
          <cell r="AT60">
            <v>60013</v>
          </cell>
          <cell r="AU60">
            <v>58225</v>
          </cell>
          <cell r="AV60">
            <v>59391</v>
          </cell>
          <cell r="AW60">
            <v>59245</v>
          </cell>
          <cell r="AX60">
            <v>55934</v>
          </cell>
        </row>
        <row r="61">
          <cell r="A61">
            <v>59</v>
          </cell>
          <cell r="B61">
            <v>62459</v>
          </cell>
          <cell r="C61">
            <v>63837</v>
          </cell>
          <cell r="D61">
            <v>60347</v>
          </cell>
          <cell r="E61">
            <v>74541</v>
          </cell>
          <cell r="F61">
            <v>76962</v>
          </cell>
          <cell r="G61">
            <v>74156</v>
          </cell>
          <cell r="H61">
            <v>70671</v>
          </cell>
          <cell r="I61">
            <v>72423</v>
          </cell>
          <cell r="J61">
            <v>72702</v>
          </cell>
          <cell r="K61">
            <v>72131</v>
          </cell>
          <cell r="L61">
            <v>70427</v>
          </cell>
          <cell r="M61">
            <v>69159</v>
          </cell>
          <cell r="N61">
            <v>68678</v>
          </cell>
          <cell r="O61">
            <v>67325</v>
          </cell>
          <cell r="P61">
            <v>64977</v>
          </cell>
          <cell r="Q61">
            <v>59718</v>
          </cell>
          <cell r="R61">
            <v>55259</v>
          </cell>
          <cell r="S61">
            <v>55639</v>
          </cell>
          <cell r="T61">
            <v>56139</v>
          </cell>
          <cell r="U61">
            <v>57348</v>
          </cell>
          <cell r="V61">
            <v>63965</v>
          </cell>
          <cell r="W61">
            <v>66495</v>
          </cell>
          <cell r="X61">
            <v>63352</v>
          </cell>
          <cell r="Y61">
            <v>60613</v>
          </cell>
          <cell r="Z61">
            <v>59756</v>
          </cell>
          <cell r="AA61">
            <v>59496</v>
          </cell>
          <cell r="AB61">
            <v>62605</v>
          </cell>
          <cell r="AC61">
            <v>64632</v>
          </cell>
          <cell r="AD61">
            <v>67074</v>
          </cell>
          <cell r="AE61">
            <v>71296</v>
          </cell>
          <cell r="AF61">
            <v>79282</v>
          </cell>
          <cell r="AG61">
            <v>84205</v>
          </cell>
          <cell r="AH61">
            <v>83130</v>
          </cell>
          <cell r="AI61">
            <v>81553</v>
          </cell>
          <cell r="AJ61">
            <v>79377</v>
          </cell>
          <cell r="AK61">
            <v>78026</v>
          </cell>
          <cell r="AL61">
            <v>75697</v>
          </cell>
          <cell r="AM61">
            <v>68420</v>
          </cell>
          <cell r="AN61">
            <v>63971</v>
          </cell>
          <cell r="AO61">
            <v>62912</v>
          </cell>
          <cell r="AP61">
            <v>61122</v>
          </cell>
          <cell r="AQ61">
            <v>60965</v>
          </cell>
          <cell r="AR61">
            <v>60805</v>
          </cell>
          <cell r="AS61">
            <v>59909</v>
          </cell>
          <cell r="AT61">
            <v>58890</v>
          </cell>
          <cell r="AU61">
            <v>59471</v>
          </cell>
          <cell r="AV61">
            <v>57705</v>
          </cell>
          <cell r="AW61">
            <v>58864</v>
          </cell>
          <cell r="AX61">
            <v>58723</v>
          </cell>
        </row>
        <row r="62">
          <cell r="A62">
            <v>60</v>
          </cell>
          <cell r="B62">
            <v>54657</v>
          </cell>
          <cell r="C62">
            <v>61389</v>
          </cell>
          <cell r="D62">
            <v>62757</v>
          </cell>
          <cell r="E62">
            <v>59338</v>
          </cell>
          <cell r="F62">
            <v>73311</v>
          </cell>
          <cell r="G62">
            <v>75708</v>
          </cell>
          <cell r="H62">
            <v>72963</v>
          </cell>
          <cell r="I62">
            <v>69548</v>
          </cell>
          <cell r="J62">
            <v>71287</v>
          </cell>
          <cell r="K62">
            <v>71577</v>
          </cell>
          <cell r="L62">
            <v>71028</v>
          </cell>
          <cell r="M62">
            <v>69365</v>
          </cell>
          <cell r="N62">
            <v>68130</v>
          </cell>
          <cell r="O62">
            <v>67670</v>
          </cell>
          <cell r="P62">
            <v>66351</v>
          </cell>
          <cell r="Q62">
            <v>64049</v>
          </cell>
          <cell r="R62">
            <v>58878</v>
          </cell>
          <cell r="S62">
            <v>54493</v>
          </cell>
          <cell r="T62">
            <v>54877</v>
          </cell>
          <cell r="U62">
            <v>55380</v>
          </cell>
          <cell r="V62">
            <v>56584</v>
          </cell>
          <cell r="W62">
            <v>63125</v>
          </cell>
          <cell r="X62">
            <v>65635</v>
          </cell>
          <cell r="Y62">
            <v>62544</v>
          </cell>
          <cell r="Z62">
            <v>59852</v>
          </cell>
          <cell r="AA62">
            <v>59017</v>
          </cell>
          <cell r="AB62">
            <v>58771</v>
          </cell>
          <cell r="AC62">
            <v>61851</v>
          </cell>
          <cell r="AD62">
            <v>63862</v>
          </cell>
          <cell r="AE62">
            <v>66285</v>
          </cell>
          <cell r="AF62">
            <v>70468</v>
          </cell>
          <cell r="AG62">
            <v>78373</v>
          </cell>
          <cell r="AH62">
            <v>83252</v>
          </cell>
          <cell r="AI62">
            <v>82201</v>
          </cell>
          <cell r="AJ62">
            <v>80653</v>
          </cell>
          <cell r="AK62">
            <v>78513</v>
          </cell>
          <cell r="AL62">
            <v>77187</v>
          </cell>
          <cell r="AM62">
            <v>74888</v>
          </cell>
          <cell r="AN62">
            <v>67697</v>
          </cell>
          <cell r="AO62">
            <v>63302</v>
          </cell>
          <cell r="AP62">
            <v>62262</v>
          </cell>
          <cell r="AQ62">
            <v>60498</v>
          </cell>
          <cell r="AR62">
            <v>60349</v>
          </cell>
          <cell r="AS62">
            <v>60197</v>
          </cell>
          <cell r="AT62">
            <v>59317</v>
          </cell>
          <cell r="AU62">
            <v>58314</v>
          </cell>
          <cell r="AV62">
            <v>58894</v>
          </cell>
          <cell r="AW62">
            <v>57150</v>
          </cell>
          <cell r="AX62">
            <v>58304</v>
          </cell>
        </row>
        <row r="63">
          <cell r="A63">
            <v>61</v>
          </cell>
          <cell r="B63">
            <v>51392</v>
          </cell>
          <cell r="C63">
            <v>53645</v>
          </cell>
          <cell r="D63">
            <v>60266</v>
          </cell>
          <cell r="E63">
            <v>61621</v>
          </cell>
          <cell r="F63">
            <v>58277</v>
          </cell>
          <cell r="G63">
            <v>72014</v>
          </cell>
          <cell r="H63">
            <v>74384</v>
          </cell>
          <cell r="I63">
            <v>71702</v>
          </cell>
          <cell r="J63">
            <v>68360</v>
          </cell>
          <cell r="K63">
            <v>70082</v>
          </cell>
          <cell r="L63">
            <v>70381</v>
          </cell>
          <cell r="M63">
            <v>69856</v>
          </cell>
          <cell r="N63">
            <v>68234</v>
          </cell>
          <cell r="O63">
            <v>67033</v>
          </cell>
          <cell r="P63">
            <v>66595</v>
          </cell>
          <cell r="Q63">
            <v>65309</v>
          </cell>
          <cell r="R63">
            <v>63057</v>
          </cell>
          <cell r="S63">
            <v>57977</v>
          </cell>
          <cell r="T63">
            <v>53668</v>
          </cell>
          <cell r="U63">
            <v>54057</v>
          </cell>
          <cell r="V63">
            <v>54564</v>
          </cell>
          <cell r="W63">
            <v>55762</v>
          </cell>
          <cell r="X63">
            <v>62220</v>
          </cell>
          <cell r="Y63">
            <v>64707</v>
          </cell>
          <cell r="Z63">
            <v>61672</v>
          </cell>
          <cell r="AA63">
            <v>59029</v>
          </cell>
          <cell r="AB63">
            <v>58217</v>
          </cell>
          <cell r="AC63">
            <v>57982</v>
          </cell>
          <cell r="AD63">
            <v>61033</v>
          </cell>
          <cell r="AE63">
            <v>63030</v>
          </cell>
          <cell r="AF63">
            <v>65434</v>
          </cell>
          <cell r="AG63">
            <v>69576</v>
          </cell>
          <cell r="AH63">
            <v>77395</v>
          </cell>
          <cell r="AI63">
            <v>82229</v>
          </cell>
          <cell r="AJ63">
            <v>81206</v>
          </cell>
          <cell r="AK63">
            <v>79691</v>
          </cell>
          <cell r="AL63">
            <v>77586</v>
          </cell>
          <cell r="AM63">
            <v>76285</v>
          </cell>
          <cell r="AN63">
            <v>74024</v>
          </cell>
          <cell r="AO63">
            <v>66926</v>
          </cell>
          <cell r="AP63">
            <v>62591</v>
          </cell>
          <cell r="AQ63">
            <v>61571</v>
          </cell>
          <cell r="AR63">
            <v>59835</v>
          </cell>
          <cell r="AS63">
            <v>59696</v>
          </cell>
          <cell r="AT63">
            <v>59554</v>
          </cell>
          <cell r="AU63">
            <v>58690</v>
          </cell>
          <cell r="AV63">
            <v>57702</v>
          </cell>
          <cell r="AW63">
            <v>58282</v>
          </cell>
          <cell r="AX63">
            <v>56562</v>
          </cell>
        </row>
        <row r="64">
          <cell r="A64">
            <v>62</v>
          </cell>
          <cell r="B64">
            <v>49950</v>
          </cell>
          <cell r="C64">
            <v>50367</v>
          </cell>
          <cell r="D64">
            <v>52588</v>
          </cell>
          <cell r="E64">
            <v>59090</v>
          </cell>
          <cell r="F64">
            <v>60433</v>
          </cell>
          <cell r="G64">
            <v>57166</v>
          </cell>
          <cell r="H64">
            <v>70657</v>
          </cell>
          <cell r="I64">
            <v>72998</v>
          </cell>
          <cell r="J64">
            <v>70380</v>
          </cell>
          <cell r="K64">
            <v>67114</v>
          </cell>
          <cell r="L64">
            <v>68818</v>
          </cell>
          <cell r="M64">
            <v>69125</v>
          </cell>
          <cell r="N64">
            <v>68624</v>
          </cell>
          <cell r="O64">
            <v>67044</v>
          </cell>
          <cell r="P64">
            <v>65877</v>
          </cell>
          <cell r="Q64">
            <v>65459</v>
          </cell>
          <cell r="R64">
            <v>64208</v>
          </cell>
          <cell r="S64">
            <v>62006</v>
          </cell>
          <cell r="T64">
            <v>57020</v>
          </cell>
          <cell r="U64">
            <v>52793</v>
          </cell>
          <cell r="V64">
            <v>53187</v>
          </cell>
          <cell r="W64">
            <v>53696</v>
          </cell>
          <cell r="X64">
            <v>54886</v>
          </cell>
          <cell r="Y64">
            <v>61255</v>
          </cell>
          <cell r="Z64">
            <v>63716</v>
          </cell>
          <cell r="AA64">
            <v>60740</v>
          </cell>
          <cell r="AB64">
            <v>58147</v>
          </cell>
          <cell r="AC64">
            <v>57356</v>
          </cell>
          <cell r="AD64">
            <v>57137</v>
          </cell>
          <cell r="AE64">
            <v>60155</v>
          </cell>
          <cell r="AF64">
            <v>62135</v>
          </cell>
          <cell r="AG64">
            <v>64518</v>
          </cell>
          <cell r="AH64">
            <v>68616</v>
          </cell>
          <cell r="AI64">
            <v>76341</v>
          </cell>
          <cell r="AJ64">
            <v>81125</v>
          </cell>
          <cell r="AK64">
            <v>80129</v>
          </cell>
          <cell r="AL64">
            <v>78646</v>
          </cell>
          <cell r="AM64">
            <v>76582</v>
          </cell>
          <cell r="AN64">
            <v>75313</v>
          </cell>
          <cell r="AO64">
            <v>73094</v>
          </cell>
          <cell r="AP64">
            <v>66097</v>
          </cell>
          <cell r="AQ64">
            <v>61827</v>
          </cell>
          <cell r="AR64">
            <v>60830</v>
          </cell>
          <cell r="AS64">
            <v>59126</v>
          </cell>
          <cell r="AT64">
            <v>58998</v>
          </cell>
          <cell r="AU64">
            <v>58864</v>
          </cell>
          <cell r="AV64">
            <v>58017</v>
          </cell>
          <cell r="AW64">
            <v>57049</v>
          </cell>
          <cell r="AX64">
            <v>57631</v>
          </cell>
        </row>
        <row r="65">
          <cell r="A65">
            <v>63</v>
          </cell>
          <cell r="B65">
            <v>43005</v>
          </cell>
          <cell r="C65">
            <v>48864</v>
          </cell>
          <cell r="D65">
            <v>49286</v>
          </cell>
          <cell r="E65">
            <v>51473</v>
          </cell>
          <cell r="F65">
            <v>57854</v>
          </cell>
          <cell r="G65">
            <v>59185</v>
          </cell>
          <cell r="H65">
            <v>56000</v>
          </cell>
          <cell r="I65">
            <v>69234</v>
          </cell>
          <cell r="J65">
            <v>71547</v>
          </cell>
          <cell r="K65">
            <v>68999</v>
          </cell>
          <cell r="L65">
            <v>65811</v>
          </cell>
          <cell r="M65">
            <v>67497</v>
          </cell>
          <cell r="N65">
            <v>67813</v>
          </cell>
          <cell r="O65">
            <v>67335</v>
          </cell>
          <cell r="P65">
            <v>65799</v>
          </cell>
          <cell r="Q65">
            <v>64668</v>
          </cell>
          <cell r="R65">
            <v>64271</v>
          </cell>
          <cell r="S65">
            <v>63056</v>
          </cell>
          <cell r="T65">
            <v>60903</v>
          </cell>
          <cell r="U65">
            <v>56017</v>
          </cell>
          <cell r="V65">
            <v>51875</v>
          </cell>
          <cell r="W65">
            <v>52272</v>
          </cell>
          <cell r="X65">
            <v>52783</v>
          </cell>
          <cell r="Y65">
            <v>53963</v>
          </cell>
          <cell r="Z65">
            <v>60236</v>
          </cell>
          <cell r="AA65">
            <v>62668</v>
          </cell>
          <cell r="AB65">
            <v>59750</v>
          </cell>
          <cell r="AC65">
            <v>57211</v>
          </cell>
          <cell r="AD65">
            <v>56444</v>
          </cell>
          <cell r="AE65">
            <v>56239</v>
          </cell>
          <cell r="AF65">
            <v>59222</v>
          </cell>
          <cell r="AG65">
            <v>61183</v>
          </cell>
          <cell r="AH65">
            <v>63542</v>
          </cell>
          <cell r="AI65">
            <v>67590</v>
          </cell>
          <cell r="AJ65">
            <v>75215</v>
          </cell>
          <cell r="AK65">
            <v>79938</v>
          </cell>
          <cell r="AL65">
            <v>78972</v>
          </cell>
          <cell r="AM65">
            <v>77525</v>
          </cell>
          <cell r="AN65">
            <v>75505</v>
          </cell>
          <cell r="AO65">
            <v>74268</v>
          </cell>
          <cell r="AP65">
            <v>72094</v>
          </cell>
          <cell r="AQ65">
            <v>65205</v>
          </cell>
          <cell r="AR65">
            <v>61004</v>
          </cell>
          <cell r="AS65">
            <v>60032</v>
          </cell>
          <cell r="AT65">
            <v>58357</v>
          </cell>
          <cell r="AU65">
            <v>58240</v>
          </cell>
          <cell r="AV65">
            <v>58119</v>
          </cell>
          <cell r="AW65">
            <v>57293</v>
          </cell>
          <cell r="AX65">
            <v>56347</v>
          </cell>
        </row>
        <row r="66">
          <cell r="A66">
            <v>64</v>
          </cell>
          <cell r="B66">
            <v>40707</v>
          </cell>
          <cell r="C66">
            <v>41977</v>
          </cell>
          <cell r="D66">
            <v>47713</v>
          </cell>
          <cell r="E66">
            <v>48141</v>
          </cell>
          <cell r="F66">
            <v>50294</v>
          </cell>
          <cell r="G66">
            <v>56547</v>
          </cell>
          <cell r="H66">
            <v>57866</v>
          </cell>
          <cell r="I66">
            <v>54770</v>
          </cell>
          <cell r="J66">
            <v>67735</v>
          </cell>
          <cell r="K66">
            <v>70018</v>
          </cell>
          <cell r="L66">
            <v>67543</v>
          </cell>
          <cell r="M66">
            <v>64439</v>
          </cell>
          <cell r="N66">
            <v>66108</v>
          </cell>
          <cell r="O66">
            <v>66435</v>
          </cell>
          <cell r="P66">
            <v>65984</v>
          </cell>
          <cell r="Q66">
            <v>64496</v>
          </cell>
          <cell r="R66">
            <v>63404</v>
          </cell>
          <cell r="S66">
            <v>63029</v>
          </cell>
          <cell r="T66">
            <v>61850</v>
          </cell>
          <cell r="U66">
            <v>59751</v>
          </cell>
          <cell r="V66">
            <v>54970</v>
          </cell>
          <cell r="W66">
            <v>50915</v>
          </cell>
          <cell r="X66">
            <v>51316</v>
          </cell>
          <cell r="Y66">
            <v>51828</v>
          </cell>
          <cell r="Z66">
            <v>52998</v>
          </cell>
          <cell r="AA66">
            <v>59171</v>
          </cell>
          <cell r="AB66">
            <v>61569</v>
          </cell>
          <cell r="AC66">
            <v>58714</v>
          </cell>
          <cell r="AD66">
            <v>56229</v>
          </cell>
          <cell r="AE66">
            <v>55486</v>
          </cell>
          <cell r="AF66">
            <v>55295</v>
          </cell>
          <cell r="AG66">
            <v>58239</v>
          </cell>
          <cell r="AH66">
            <v>60179</v>
          </cell>
          <cell r="AI66">
            <v>62510</v>
          </cell>
          <cell r="AJ66">
            <v>66504</v>
          </cell>
          <cell r="AK66">
            <v>74018</v>
          </cell>
          <cell r="AL66">
            <v>78681</v>
          </cell>
          <cell r="AM66">
            <v>77745</v>
          </cell>
          <cell r="AN66">
            <v>76335</v>
          </cell>
          <cell r="AO66">
            <v>74361</v>
          </cell>
          <cell r="AP66">
            <v>73157</v>
          </cell>
          <cell r="AQ66">
            <v>71029</v>
          </cell>
          <cell r="AR66">
            <v>64254</v>
          </cell>
          <cell r="AS66">
            <v>60122</v>
          </cell>
          <cell r="AT66">
            <v>59173</v>
          </cell>
          <cell r="AU66">
            <v>57533</v>
          </cell>
          <cell r="AV66">
            <v>57428</v>
          </cell>
          <cell r="AW66">
            <v>57320</v>
          </cell>
          <cell r="AX66">
            <v>56516</v>
          </cell>
        </row>
        <row r="67">
          <cell r="A67">
            <v>65</v>
          </cell>
          <cell r="B67">
            <v>38069</v>
          </cell>
          <cell r="C67">
            <v>39645</v>
          </cell>
          <cell r="D67">
            <v>40897</v>
          </cell>
          <cell r="E67">
            <v>46501</v>
          </cell>
          <cell r="F67">
            <v>46934</v>
          </cell>
          <cell r="G67">
            <v>49050</v>
          </cell>
          <cell r="H67">
            <v>55167</v>
          </cell>
          <cell r="I67">
            <v>56473</v>
          </cell>
          <cell r="J67">
            <v>53469</v>
          </cell>
          <cell r="K67">
            <v>66147</v>
          </cell>
          <cell r="L67">
            <v>68398</v>
          </cell>
          <cell r="M67">
            <v>66002</v>
          </cell>
          <cell r="N67">
            <v>62989</v>
          </cell>
          <cell r="O67">
            <v>64641</v>
          </cell>
          <cell r="P67">
            <v>64982</v>
          </cell>
          <cell r="Q67">
            <v>64561</v>
          </cell>
          <cell r="R67">
            <v>63125</v>
          </cell>
          <cell r="S67">
            <v>62071</v>
          </cell>
          <cell r="T67">
            <v>61720</v>
          </cell>
          <cell r="U67">
            <v>60582</v>
          </cell>
          <cell r="V67">
            <v>58542</v>
          </cell>
          <cell r="W67">
            <v>53871</v>
          </cell>
          <cell r="X67">
            <v>49910</v>
          </cell>
          <cell r="Y67">
            <v>50316</v>
          </cell>
          <cell r="Z67">
            <v>50831</v>
          </cell>
          <cell r="AA67">
            <v>51990</v>
          </cell>
          <cell r="AB67">
            <v>58056</v>
          </cell>
          <cell r="AC67">
            <v>60422</v>
          </cell>
          <cell r="AD67">
            <v>57632</v>
          </cell>
          <cell r="AE67">
            <v>55204</v>
          </cell>
          <cell r="AF67">
            <v>54486</v>
          </cell>
          <cell r="AG67">
            <v>54309</v>
          </cell>
          <cell r="AH67">
            <v>57212</v>
          </cell>
          <cell r="AI67">
            <v>59130</v>
          </cell>
          <cell r="AJ67">
            <v>61428</v>
          </cell>
          <cell r="AK67">
            <v>65365</v>
          </cell>
          <cell r="AL67">
            <v>72764</v>
          </cell>
          <cell r="AM67">
            <v>77363</v>
          </cell>
          <cell r="AN67">
            <v>76457</v>
          </cell>
          <cell r="AO67">
            <v>75085</v>
          </cell>
          <cell r="AP67">
            <v>73156</v>
          </cell>
          <cell r="AQ67">
            <v>71985</v>
          </cell>
          <cell r="AR67">
            <v>69902</v>
          </cell>
          <cell r="AS67">
            <v>63243</v>
          </cell>
          <cell r="AT67">
            <v>59188</v>
          </cell>
          <cell r="AU67">
            <v>58264</v>
          </cell>
          <cell r="AV67">
            <v>56660</v>
          </cell>
          <cell r="AW67">
            <v>56568</v>
          </cell>
          <cell r="AX67">
            <v>56471</v>
          </cell>
        </row>
        <row r="68">
          <cell r="A68">
            <v>66</v>
          </cell>
          <cell r="B68">
            <v>36770</v>
          </cell>
          <cell r="C68">
            <v>36988</v>
          </cell>
          <cell r="D68">
            <v>38535</v>
          </cell>
          <cell r="E68">
            <v>39766</v>
          </cell>
          <cell r="F68">
            <v>45232</v>
          </cell>
          <cell r="G68">
            <v>45670</v>
          </cell>
          <cell r="H68">
            <v>47746</v>
          </cell>
          <cell r="I68">
            <v>53720</v>
          </cell>
          <cell r="J68">
            <v>55011</v>
          </cell>
          <cell r="K68">
            <v>52101</v>
          </cell>
          <cell r="L68">
            <v>64477</v>
          </cell>
          <cell r="M68">
            <v>66694</v>
          </cell>
          <cell r="N68">
            <v>64379</v>
          </cell>
          <cell r="O68">
            <v>61462</v>
          </cell>
          <cell r="P68">
            <v>63094</v>
          </cell>
          <cell r="Q68">
            <v>63447</v>
          </cell>
          <cell r="R68">
            <v>63057</v>
          </cell>
          <cell r="S68">
            <v>61671</v>
          </cell>
          <cell r="T68">
            <v>60661</v>
          </cell>
          <cell r="U68">
            <v>60338</v>
          </cell>
          <cell r="V68">
            <v>59243</v>
          </cell>
          <cell r="W68">
            <v>57266</v>
          </cell>
          <cell r="X68">
            <v>52713</v>
          </cell>
          <cell r="Y68">
            <v>48853</v>
          </cell>
          <cell r="Z68">
            <v>49265</v>
          </cell>
          <cell r="AA68">
            <v>49780</v>
          </cell>
          <cell r="AB68">
            <v>50928</v>
          </cell>
          <cell r="AC68">
            <v>56885</v>
          </cell>
          <cell r="AD68">
            <v>59219</v>
          </cell>
          <cell r="AE68">
            <v>56498</v>
          </cell>
          <cell r="AF68">
            <v>54132</v>
          </cell>
          <cell r="AG68">
            <v>53441</v>
          </cell>
          <cell r="AH68">
            <v>53281</v>
          </cell>
          <cell r="AI68">
            <v>56140</v>
          </cell>
          <cell r="AJ68">
            <v>58032</v>
          </cell>
          <cell r="AK68">
            <v>60301</v>
          </cell>
          <cell r="AL68">
            <v>64178</v>
          </cell>
          <cell r="AM68">
            <v>71458</v>
          </cell>
          <cell r="AN68">
            <v>75989</v>
          </cell>
          <cell r="AO68">
            <v>75114</v>
          </cell>
          <cell r="AP68">
            <v>73780</v>
          </cell>
          <cell r="AQ68">
            <v>71899</v>
          </cell>
          <cell r="AR68">
            <v>70756</v>
          </cell>
          <cell r="AS68">
            <v>68720</v>
          </cell>
          <cell r="AT68">
            <v>62186</v>
          </cell>
          <cell r="AU68">
            <v>58209</v>
          </cell>
          <cell r="AV68">
            <v>57311</v>
          </cell>
          <cell r="AW68">
            <v>55743</v>
          </cell>
          <cell r="AX68">
            <v>55663</v>
          </cell>
        </row>
        <row r="69">
          <cell r="A69">
            <v>67</v>
          </cell>
          <cell r="B69">
            <v>36172</v>
          </cell>
          <cell r="C69">
            <v>35641</v>
          </cell>
          <cell r="D69">
            <v>35867</v>
          </cell>
          <cell r="E69">
            <v>37381</v>
          </cell>
          <cell r="F69">
            <v>38590</v>
          </cell>
          <cell r="G69">
            <v>43910</v>
          </cell>
          <cell r="H69">
            <v>44352</v>
          </cell>
          <cell r="I69">
            <v>46385</v>
          </cell>
          <cell r="J69">
            <v>52208</v>
          </cell>
          <cell r="K69">
            <v>53481</v>
          </cell>
          <cell r="L69">
            <v>50671</v>
          </cell>
          <cell r="M69">
            <v>62730</v>
          </cell>
          <cell r="N69">
            <v>64911</v>
          </cell>
          <cell r="O69">
            <v>62680</v>
          </cell>
          <cell r="P69">
            <v>59861</v>
          </cell>
          <cell r="Q69">
            <v>61472</v>
          </cell>
          <cell r="R69">
            <v>61837</v>
          </cell>
          <cell r="S69">
            <v>61475</v>
          </cell>
          <cell r="T69">
            <v>60144</v>
          </cell>
          <cell r="U69">
            <v>59178</v>
          </cell>
          <cell r="V69">
            <v>58882</v>
          </cell>
          <cell r="W69">
            <v>57833</v>
          </cell>
          <cell r="X69">
            <v>55921</v>
          </cell>
          <cell r="Y69">
            <v>51492</v>
          </cell>
          <cell r="Z69">
            <v>47735</v>
          </cell>
          <cell r="AA69">
            <v>48150</v>
          </cell>
          <cell r="AB69">
            <v>48669</v>
          </cell>
          <cell r="AC69">
            <v>49807</v>
          </cell>
          <cell r="AD69">
            <v>55651</v>
          </cell>
          <cell r="AE69">
            <v>57951</v>
          </cell>
          <cell r="AF69">
            <v>55305</v>
          </cell>
          <cell r="AG69">
            <v>53005</v>
          </cell>
          <cell r="AH69">
            <v>52344</v>
          </cell>
          <cell r="AI69">
            <v>52197</v>
          </cell>
          <cell r="AJ69">
            <v>55012</v>
          </cell>
          <cell r="AK69">
            <v>56881</v>
          </cell>
          <cell r="AL69">
            <v>59119</v>
          </cell>
          <cell r="AM69">
            <v>62936</v>
          </cell>
          <cell r="AN69">
            <v>70092</v>
          </cell>
          <cell r="AO69">
            <v>74555</v>
          </cell>
          <cell r="AP69">
            <v>73714</v>
          </cell>
          <cell r="AQ69">
            <v>72418</v>
          </cell>
          <cell r="AR69">
            <v>70584</v>
          </cell>
          <cell r="AS69">
            <v>69476</v>
          </cell>
          <cell r="AT69">
            <v>67490</v>
          </cell>
          <cell r="AU69">
            <v>61085</v>
          </cell>
          <cell r="AV69">
            <v>57190</v>
          </cell>
          <cell r="AW69">
            <v>56318</v>
          </cell>
          <cell r="AX69">
            <v>54788</v>
          </cell>
        </row>
        <row r="70">
          <cell r="A70">
            <v>68</v>
          </cell>
          <cell r="B70">
            <v>35993</v>
          </cell>
          <cell r="C70">
            <v>34977</v>
          </cell>
          <cell r="D70">
            <v>34478</v>
          </cell>
          <cell r="E70">
            <v>34711</v>
          </cell>
          <cell r="F70">
            <v>36190</v>
          </cell>
          <cell r="G70">
            <v>37375</v>
          </cell>
          <cell r="H70">
            <v>42544</v>
          </cell>
          <cell r="I70">
            <v>42989</v>
          </cell>
          <cell r="J70">
            <v>44976</v>
          </cell>
          <cell r="K70">
            <v>50640</v>
          </cell>
          <cell r="L70">
            <v>51895</v>
          </cell>
          <cell r="M70">
            <v>49187</v>
          </cell>
          <cell r="N70">
            <v>60914</v>
          </cell>
          <cell r="O70">
            <v>63055</v>
          </cell>
          <cell r="P70">
            <v>60910</v>
          </cell>
          <cell r="Q70">
            <v>58191</v>
          </cell>
          <cell r="R70">
            <v>59777</v>
          </cell>
          <cell r="S70">
            <v>60153</v>
          </cell>
          <cell r="T70">
            <v>59822</v>
          </cell>
          <cell r="U70">
            <v>58548</v>
          </cell>
          <cell r="V70">
            <v>57628</v>
          </cell>
          <cell r="W70">
            <v>57360</v>
          </cell>
          <cell r="X70">
            <v>56357</v>
          </cell>
          <cell r="Y70">
            <v>54512</v>
          </cell>
          <cell r="Z70">
            <v>50209</v>
          </cell>
          <cell r="AA70">
            <v>46560</v>
          </cell>
          <cell r="AB70">
            <v>46981</v>
          </cell>
          <cell r="AC70">
            <v>47502</v>
          </cell>
          <cell r="AD70">
            <v>48628</v>
          </cell>
          <cell r="AE70">
            <v>54351</v>
          </cell>
          <cell r="AF70">
            <v>56615</v>
          </cell>
          <cell r="AG70">
            <v>54048</v>
          </cell>
          <cell r="AH70">
            <v>51813</v>
          </cell>
          <cell r="AI70">
            <v>51180</v>
          </cell>
          <cell r="AJ70">
            <v>51053</v>
          </cell>
          <cell r="AK70">
            <v>53822</v>
          </cell>
          <cell r="AL70">
            <v>55667</v>
          </cell>
          <cell r="AM70">
            <v>57875</v>
          </cell>
          <cell r="AN70">
            <v>61630</v>
          </cell>
          <cell r="AO70">
            <v>68657</v>
          </cell>
          <cell r="AP70">
            <v>73048</v>
          </cell>
          <cell r="AQ70">
            <v>72238</v>
          </cell>
          <cell r="AR70">
            <v>70985</v>
          </cell>
          <cell r="AS70">
            <v>69204</v>
          </cell>
          <cell r="AT70">
            <v>68135</v>
          </cell>
          <cell r="AU70">
            <v>66204</v>
          </cell>
          <cell r="AV70">
            <v>59935</v>
          </cell>
          <cell r="AW70">
            <v>56126</v>
          </cell>
          <cell r="AX70">
            <v>55285</v>
          </cell>
        </row>
        <row r="71">
          <cell r="A71">
            <v>69</v>
          </cell>
          <cell r="B71">
            <v>35863</v>
          </cell>
          <cell r="C71">
            <v>34706</v>
          </cell>
          <cell r="D71">
            <v>33743</v>
          </cell>
          <cell r="E71">
            <v>33277</v>
          </cell>
          <cell r="F71">
            <v>33517</v>
          </cell>
          <cell r="G71">
            <v>34961</v>
          </cell>
          <cell r="H71">
            <v>36122</v>
          </cell>
          <cell r="I71">
            <v>41137</v>
          </cell>
          <cell r="J71">
            <v>41585</v>
          </cell>
          <cell r="K71">
            <v>43524</v>
          </cell>
          <cell r="L71">
            <v>49024</v>
          </cell>
          <cell r="M71">
            <v>50259</v>
          </cell>
          <cell r="N71">
            <v>47654</v>
          </cell>
          <cell r="O71">
            <v>59039</v>
          </cell>
          <cell r="P71">
            <v>61137</v>
          </cell>
          <cell r="Q71">
            <v>59079</v>
          </cell>
          <cell r="R71">
            <v>56459</v>
          </cell>
          <cell r="S71">
            <v>58020</v>
          </cell>
          <cell r="T71">
            <v>58406</v>
          </cell>
          <cell r="U71">
            <v>58106</v>
          </cell>
          <cell r="V71">
            <v>56888</v>
          </cell>
          <cell r="W71">
            <v>56015</v>
          </cell>
          <cell r="X71">
            <v>55774</v>
          </cell>
          <cell r="Y71">
            <v>54818</v>
          </cell>
          <cell r="Z71">
            <v>53039</v>
          </cell>
          <cell r="AA71">
            <v>48869</v>
          </cell>
          <cell r="AB71">
            <v>45333</v>
          </cell>
          <cell r="AC71">
            <v>45759</v>
          </cell>
          <cell r="AD71">
            <v>46283</v>
          </cell>
          <cell r="AE71">
            <v>47396</v>
          </cell>
          <cell r="AF71">
            <v>52991</v>
          </cell>
          <cell r="AG71">
            <v>55217</v>
          </cell>
          <cell r="AH71">
            <v>52725</v>
          </cell>
          <cell r="AI71">
            <v>50562</v>
          </cell>
          <cell r="AJ71">
            <v>49960</v>
          </cell>
          <cell r="AK71">
            <v>49851</v>
          </cell>
          <cell r="AL71">
            <v>52572</v>
          </cell>
          <cell r="AM71">
            <v>54391</v>
          </cell>
          <cell r="AN71">
            <v>56565</v>
          </cell>
          <cell r="AO71">
            <v>60254</v>
          </cell>
          <cell r="AP71">
            <v>67139</v>
          </cell>
          <cell r="AQ71">
            <v>71452</v>
          </cell>
          <cell r="AR71">
            <v>70681</v>
          </cell>
          <cell r="AS71">
            <v>69476</v>
          </cell>
          <cell r="AT71">
            <v>67753</v>
          </cell>
          <cell r="AU71">
            <v>66725</v>
          </cell>
          <cell r="AV71">
            <v>64853</v>
          </cell>
          <cell r="AW71">
            <v>58728</v>
          </cell>
          <cell r="AX71">
            <v>55009</v>
          </cell>
        </row>
        <row r="72">
          <cell r="A72">
            <v>70</v>
          </cell>
          <cell r="B72">
            <v>36132</v>
          </cell>
          <cell r="C72">
            <v>34475</v>
          </cell>
          <cell r="D72">
            <v>33380</v>
          </cell>
          <cell r="E72">
            <v>32471</v>
          </cell>
          <cell r="F72">
            <v>32038</v>
          </cell>
          <cell r="G72">
            <v>32286</v>
          </cell>
          <cell r="H72">
            <v>33693</v>
          </cell>
          <cell r="I72">
            <v>34829</v>
          </cell>
          <cell r="J72">
            <v>39684</v>
          </cell>
          <cell r="K72">
            <v>40134</v>
          </cell>
          <cell r="L72">
            <v>42025</v>
          </cell>
          <cell r="M72">
            <v>47357</v>
          </cell>
          <cell r="N72">
            <v>48571</v>
          </cell>
          <cell r="O72">
            <v>46075</v>
          </cell>
          <cell r="P72">
            <v>57107</v>
          </cell>
          <cell r="Q72">
            <v>59162</v>
          </cell>
          <cell r="R72">
            <v>57191</v>
          </cell>
          <cell r="S72">
            <v>54677</v>
          </cell>
          <cell r="T72">
            <v>56210</v>
          </cell>
          <cell r="U72">
            <v>56605</v>
          </cell>
          <cell r="V72">
            <v>56335</v>
          </cell>
          <cell r="W72">
            <v>55175</v>
          </cell>
          <cell r="X72">
            <v>54347</v>
          </cell>
          <cell r="Y72">
            <v>54132</v>
          </cell>
          <cell r="Z72">
            <v>53220</v>
          </cell>
          <cell r="AA72">
            <v>51512</v>
          </cell>
          <cell r="AB72">
            <v>47479</v>
          </cell>
          <cell r="AC72">
            <v>44060</v>
          </cell>
          <cell r="AD72">
            <v>44489</v>
          </cell>
          <cell r="AE72">
            <v>45014</v>
          </cell>
          <cell r="AF72">
            <v>46112</v>
          </cell>
          <cell r="AG72">
            <v>51571</v>
          </cell>
          <cell r="AH72">
            <v>53754</v>
          </cell>
          <cell r="AI72">
            <v>51346</v>
          </cell>
          <cell r="AJ72">
            <v>49256</v>
          </cell>
          <cell r="AK72">
            <v>48686</v>
          </cell>
          <cell r="AL72">
            <v>48596</v>
          </cell>
          <cell r="AM72">
            <v>51265</v>
          </cell>
          <cell r="AN72">
            <v>53057</v>
          </cell>
          <cell r="AO72">
            <v>55192</v>
          </cell>
          <cell r="AP72">
            <v>58806</v>
          </cell>
          <cell r="AQ72">
            <v>65546</v>
          </cell>
          <cell r="AR72">
            <v>69779</v>
          </cell>
          <cell r="AS72">
            <v>69047</v>
          </cell>
          <cell r="AT72">
            <v>67891</v>
          </cell>
          <cell r="AU72">
            <v>66227</v>
          </cell>
          <cell r="AV72">
            <v>65242</v>
          </cell>
          <cell r="AW72">
            <v>63429</v>
          </cell>
          <cell r="AX72">
            <v>57451</v>
          </cell>
        </row>
        <row r="73">
          <cell r="A73">
            <v>71</v>
          </cell>
          <cell r="B73">
            <v>34964</v>
          </cell>
          <cell r="C73">
            <v>34619</v>
          </cell>
          <cell r="D73">
            <v>33051</v>
          </cell>
          <cell r="E73">
            <v>32020</v>
          </cell>
          <cell r="F73">
            <v>31164</v>
          </cell>
          <cell r="G73">
            <v>30766</v>
          </cell>
          <cell r="H73">
            <v>31020</v>
          </cell>
          <cell r="I73">
            <v>32390</v>
          </cell>
          <cell r="J73">
            <v>33499</v>
          </cell>
          <cell r="K73">
            <v>38187</v>
          </cell>
          <cell r="L73">
            <v>38639</v>
          </cell>
          <cell r="M73">
            <v>40480</v>
          </cell>
          <cell r="N73">
            <v>45639</v>
          </cell>
          <cell r="O73">
            <v>46831</v>
          </cell>
          <cell r="P73">
            <v>44445</v>
          </cell>
          <cell r="Q73">
            <v>55114</v>
          </cell>
          <cell r="R73">
            <v>57120</v>
          </cell>
          <cell r="S73">
            <v>55243</v>
          </cell>
          <cell r="T73">
            <v>52838</v>
          </cell>
          <cell r="U73">
            <v>54343</v>
          </cell>
          <cell r="V73">
            <v>54749</v>
          </cell>
          <cell r="W73">
            <v>54511</v>
          </cell>
          <cell r="X73">
            <v>53411</v>
          </cell>
          <cell r="Y73">
            <v>52630</v>
          </cell>
          <cell r="Z73">
            <v>52440</v>
          </cell>
          <cell r="AA73">
            <v>51577</v>
          </cell>
          <cell r="AB73">
            <v>49940</v>
          </cell>
          <cell r="AC73">
            <v>46047</v>
          </cell>
          <cell r="AD73">
            <v>42746</v>
          </cell>
          <cell r="AE73">
            <v>43177</v>
          </cell>
          <cell r="AF73">
            <v>43702</v>
          </cell>
          <cell r="AG73">
            <v>44780</v>
          </cell>
          <cell r="AH73">
            <v>50100</v>
          </cell>
          <cell r="AI73">
            <v>52238</v>
          </cell>
          <cell r="AJ73">
            <v>49915</v>
          </cell>
          <cell r="AK73">
            <v>47900</v>
          </cell>
          <cell r="AL73">
            <v>47362</v>
          </cell>
          <cell r="AM73">
            <v>47291</v>
          </cell>
          <cell r="AN73">
            <v>49904</v>
          </cell>
          <cell r="AO73">
            <v>51661</v>
          </cell>
          <cell r="AP73">
            <v>53759</v>
          </cell>
          <cell r="AQ73">
            <v>57298</v>
          </cell>
          <cell r="AR73">
            <v>63886</v>
          </cell>
          <cell r="AS73">
            <v>68034</v>
          </cell>
          <cell r="AT73">
            <v>67342</v>
          </cell>
          <cell r="AU73">
            <v>66236</v>
          </cell>
          <cell r="AV73">
            <v>64634</v>
          </cell>
          <cell r="AW73">
            <v>63686</v>
          </cell>
          <cell r="AX73">
            <v>61932</v>
          </cell>
        </row>
        <row r="74">
          <cell r="A74">
            <v>72</v>
          </cell>
          <cell r="B74">
            <v>34040</v>
          </cell>
          <cell r="C74">
            <v>33367</v>
          </cell>
          <cell r="D74">
            <v>33061</v>
          </cell>
          <cell r="E74">
            <v>31585</v>
          </cell>
          <cell r="F74">
            <v>30620</v>
          </cell>
          <cell r="G74">
            <v>29821</v>
          </cell>
          <cell r="H74">
            <v>29460</v>
          </cell>
          <cell r="I74">
            <v>29722</v>
          </cell>
          <cell r="J74">
            <v>31053</v>
          </cell>
          <cell r="K74">
            <v>32134</v>
          </cell>
          <cell r="L74">
            <v>36651</v>
          </cell>
          <cell r="M74">
            <v>37105</v>
          </cell>
          <cell r="N74">
            <v>38894</v>
          </cell>
          <cell r="O74">
            <v>43873</v>
          </cell>
          <cell r="P74">
            <v>45043</v>
          </cell>
          <cell r="Q74">
            <v>42770</v>
          </cell>
          <cell r="R74">
            <v>53060</v>
          </cell>
          <cell r="S74">
            <v>55020</v>
          </cell>
          <cell r="T74">
            <v>53237</v>
          </cell>
          <cell r="U74">
            <v>50944</v>
          </cell>
          <cell r="V74">
            <v>52420</v>
          </cell>
          <cell r="W74">
            <v>52836</v>
          </cell>
          <cell r="X74">
            <v>52631</v>
          </cell>
          <cell r="Y74">
            <v>51589</v>
          </cell>
          <cell r="Z74">
            <v>50857</v>
          </cell>
          <cell r="AA74">
            <v>50696</v>
          </cell>
          <cell r="AB74">
            <v>49882</v>
          </cell>
          <cell r="AC74">
            <v>48320</v>
          </cell>
          <cell r="AD74">
            <v>44572</v>
          </cell>
          <cell r="AE74">
            <v>41394</v>
          </cell>
          <cell r="AF74">
            <v>41828</v>
          </cell>
          <cell r="AG74">
            <v>42350</v>
          </cell>
          <cell r="AH74">
            <v>43411</v>
          </cell>
          <cell r="AI74">
            <v>48585</v>
          </cell>
          <cell r="AJ74">
            <v>50678</v>
          </cell>
          <cell r="AK74">
            <v>48441</v>
          </cell>
          <cell r="AL74">
            <v>46502</v>
          </cell>
          <cell r="AM74">
            <v>45995</v>
          </cell>
          <cell r="AN74">
            <v>45939</v>
          </cell>
          <cell r="AO74">
            <v>48492</v>
          </cell>
          <cell r="AP74">
            <v>50217</v>
          </cell>
          <cell r="AQ74">
            <v>52273</v>
          </cell>
          <cell r="AR74">
            <v>55733</v>
          </cell>
          <cell r="AS74">
            <v>62163</v>
          </cell>
          <cell r="AT74">
            <v>66221</v>
          </cell>
          <cell r="AU74">
            <v>65569</v>
          </cell>
          <cell r="AV74">
            <v>64510</v>
          </cell>
          <cell r="AW74">
            <v>62966</v>
          </cell>
          <cell r="AX74">
            <v>62063</v>
          </cell>
        </row>
        <row r="75">
          <cell r="A75">
            <v>73</v>
          </cell>
          <cell r="B75">
            <v>31380</v>
          </cell>
          <cell r="C75">
            <v>32335</v>
          </cell>
          <cell r="D75">
            <v>31721</v>
          </cell>
          <cell r="E75">
            <v>31456</v>
          </cell>
          <cell r="F75">
            <v>30075</v>
          </cell>
          <cell r="G75">
            <v>29178</v>
          </cell>
          <cell r="H75">
            <v>28439</v>
          </cell>
          <cell r="I75">
            <v>28115</v>
          </cell>
          <cell r="J75">
            <v>28385</v>
          </cell>
          <cell r="K75">
            <v>29676</v>
          </cell>
          <cell r="L75">
            <v>30730</v>
          </cell>
          <cell r="M75">
            <v>35072</v>
          </cell>
          <cell r="N75">
            <v>35530</v>
          </cell>
          <cell r="O75">
            <v>37266</v>
          </cell>
          <cell r="P75">
            <v>42063</v>
          </cell>
          <cell r="Q75">
            <v>43210</v>
          </cell>
          <cell r="R75">
            <v>41051</v>
          </cell>
          <cell r="S75">
            <v>50955</v>
          </cell>
          <cell r="T75">
            <v>52864</v>
          </cell>
          <cell r="U75">
            <v>51178</v>
          </cell>
          <cell r="V75">
            <v>48999</v>
          </cell>
          <cell r="W75">
            <v>50444</v>
          </cell>
          <cell r="X75">
            <v>50870</v>
          </cell>
          <cell r="Y75">
            <v>50694</v>
          </cell>
          <cell r="Z75">
            <v>49715</v>
          </cell>
          <cell r="AA75">
            <v>49032</v>
          </cell>
          <cell r="AB75">
            <v>48900</v>
          </cell>
          <cell r="AC75">
            <v>48138</v>
          </cell>
          <cell r="AD75">
            <v>46651</v>
          </cell>
          <cell r="AE75">
            <v>43052</v>
          </cell>
          <cell r="AF75">
            <v>39998</v>
          </cell>
          <cell r="AG75">
            <v>40434</v>
          </cell>
          <cell r="AH75">
            <v>40957</v>
          </cell>
          <cell r="AI75">
            <v>42000</v>
          </cell>
          <cell r="AJ75">
            <v>47026</v>
          </cell>
          <cell r="AK75">
            <v>49072</v>
          </cell>
          <cell r="AL75">
            <v>46925</v>
          </cell>
          <cell r="AM75">
            <v>45064</v>
          </cell>
          <cell r="AN75">
            <v>44587</v>
          </cell>
          <cell r="AO75">
            <v>44548</v>
          </cell>
          <cell r="AP75">
            <v>47041</v>
          </cell>
          <cell r="AQ75">
            <v>48731</v>
          </cell>
          <cell r="AR75">
            <v>50744</v>
          </cell>
          <cell r="AS75">
            <v>54121</v>
          </cell>
          <cell r="AT75">
            <v>60386</v>
          </cell>
          <cell r="AU75">
            <v>64347</v>
          </cell>
          <cell r="AV75">
            <v>63728</v>
          </cell>
          <cell r="AW75">
            <v>62720</v>
          </cell>
          <cell r="AX75">
            <v>61240</v>
          </cell>
        </row>
        <row r="76">
          <cell r="A76">
            <v>74</v>
          </cell>
          <cell r="B76">
            <v>29392</v>
          </cell>
          <cell r="C76">
            <v>29662</v>
          </cell>
          <cell r="D76">
            <v>30591</v>
          </cell>
          <cell r="E76">
            <v>30037</v>
          </cell>
          <cell r="F76">
            <v>29811</v>
          </cell>
          <cell r="G76">
            <v>28525</v>
          </cell>
          <cell r="H76">
            <v>27697</v>
          </cell>
          <cell r="I76">
            <v>27017</v>
          </cell>
          <cell r="J76">
            <v>26729</v>
          </cell>
          <cell r="K76">
            <v>27007</v>
          </cell>
          <cell r="L76">
            <v>28258</v>
          </cell>
          <cell r="M76">
            <v>29284</v>
          </cell>
          <cell r="N76">
            <v>33447</v>
          </cell>
          <cell r="O76">
            <v>33908</v>
          </cell>
          <cell r="P76">
            <v>35591</v>
          </cell>
          <cell r="Q76">
            <v>40199</v>
          </cell>
          <cell r="R76">
            <v>41322</v>
          </cell>
          <cell r="S76">
            <v>39283</v>
          </cell>
          <cell r="T76">
            <v>48792</v>
          </cell>
          <cell r="U76">
            <v>50652</v>
          </cell>
          <cell r="V76">
            <v>49067</v>
          </cell>
          <cell r="W76">
            <v>47006</v>
          </cell>
          <cell r="X76">
            <v>48419</v>
          </cell>
          <cell r="Y76">
            <v>48852</v>
          </cell>
          <cell r="Z76">
            <v>48709</v>
          </cell>
          <cell r="AA76">
            <v>47792</v>
          </cell>
          <cell r="AB76">
            <v>47160</v>
          </cell>
          <cell r="AC76">
            <v>47057</v>
          </cell>
          <cell r="AD76">
            <v>46347</v>
          </cell>
          <cell r="AE76">
            <v>44937</v>
          </cell>
          <cell r="AF76">
            <v>41487</v>
          </cell>
          <cell r="AG76">
            <v>38562</v>
          </cell>
          <cell r="AH76">
            <v>39000</v>
          </cell>
          <cell r="AI76">
            <v>39523</v>
          </cell>
          <cell r="AJ76">
            <v>40548</v>
          </cell>
          <cell r="AK76">
            <v>45421</v>
          </cell>
          <cell r="AL76">
            <v>47418</v>
          </cell>
          <cell r="AM76">
            <v>45360</v>
          </cell>
          <cell r="AN76">
            <v>43578</v>
          </cell>
          <cell r="AO76">
            <v>43135</v>
          </cell>
          <cell r="AP76">
            <v>43115</v>
          </cell>
          <cell r="AQ76">
            <v>45546</v>
          </cell>
          <cell r="AR76">
            <v>47202</v>
          </cell>
          <cell r="AS76">
            <v>49172</v>
          </cell>
          <cell r="AT76">
            <v>52465</v>
          </cell>
          <cell r="AU76">
            <v>58555</v>
          </cell>
          <cell r="AV76">
            <v>62417</v>
          </cell>
          <cell r="AW76">
            <v>61839</v>
          </cell>
          <cell r="AX76">
            <v>60881</v>
          </cell>
        </row>
        <row r="77">
          <cell r="A77">
            <v>75</v>
          </cell>
          <cell r="B77">
            <v>26743</v>
          </cell>
          <cell r="C77">
            <v>27638</v>
          </cell>
          <cell r="D77">
            <v>27918</v>
          </cell>
          <cell r="E77">
            <v>28820</v>
          </cell>
          <cell r="F77">
            <v>28323</v>
          </cell>
          <cell r="G77">
            <v>28135</v>
          </cell>
          <cell r="H77">
            <v>26945</v>
          </cell>
          <cell r="I77">
            <v>26186</v>
          </cell>
          <cell r="J77">
            <v>25563</v>
          </cell>
          <cell r="K77">
            <v>25313</v>
          </cell>
          <cell r="L77">
            <v>25598</v>
          </cell>
          <cell r="M77">
            <v>26805</v>
          </cell>
          <cell r="N77">
            <v>27801</v>
          </cell>
          <cell r="O77">
            <v>31778</v>
          </cell>
          <cell r="P77">
            <v>32241</v>
          </cell>
          <cell r="Q77">
            <v>33865</v>
          </cell>
          <cell r="R77">
            <v>38279</v>
          </cell>
          <cell r="S77">
            <v>39378</v>
          </cell>
          <cell r="T77">
            <v>37463</v>
          </cell>
          <cell r="U77">
            <v>46565</v>
          </cell>
          <cell r="V77">
            <v>48376</v>
          </cell>
          <cell r="W77">
            <v>46895</v>
          </cell>
          <cell r="X77">
            <v>44952</v>
          </cell>
          <cell r="Y77">
            <v>46334</v>
          </cell>
          <cell r="Z77">
            <v>46778</v>
          </cell>
          <cell r="AA77">
            <v>46670</v>
          </cell>
          <cell r="AB77">
            <v>45820</v>
          </cell>
          <cell r="AC77">
            <v>45242</v>
          </cell>
          <cell r="AD77">
            <v>45170</v>
          </cell>
          <cell r="AE77">
            <v>44510</v>
          </cell>
          <cell r="AF77">
            <v>43178</v>
          </cell>
          <cell r="AG77">
            <v>39883</v>
          </cell>
          <cell r="AH77">
            <v>37090</v>
          </cell>
          <cell r="AI77">
            <v>37531</v>
          </cell>
          <cell r="AJ77">
            <v>38052</v>
          </cell>
          <cell r="AK77">
            <v>39058</v>
          </cell>
          <cell r="AL77">
            <v>43772</v>
          </cell>
          <cell r="AM77">
            <v>45714</v>
          </cell>
          <cell r="AN77">
            <v>43751</v>
          </cell>
          <cell r="AO77">
            <v>42051</v>
          </cell>
          <cell r="AP77">
            <v>41642</v>
          </cell>
          <cell r="AQ77">
            <v>41642</v>
          </cell>
          <cell r="AR77">
            <v>44009</v>
          </cell>
          <cell r="AS77">
            <v>45629</v>
          </cell>
          <cell r="AT77">
            <v>47551</v>
          </cell>
          <cell r="AU77">
            <v>50753</v>
          </cell>
          <cell r="AV77">
            <v>56668</v>
          </cell>
          <cell r="AW77">
            <v>60430</v>
          </cell>
          <cell r="AX77">
            <v>59894</v>
          </cell>
        </row>
        <row r="78">
          <cell r="A78">
            <v>76</v>
          </cell>
          <cell r="B78">
            <v>25282</v>
          </cell>
          <cell r="C78">
            <v>25002</v>
          </cell>
          <cell r="D78">
            <v>25866</v>
          </cell>
          <cell r="E78">
            <v>26156</v>
          </cell>
          <cell r="F78">
            <v>27028</v>
          </cell>
          <cell r="G78">
            <v>26588</v>
          </cell>
          <cell r="H78">
            <v>26437</v>
          </cell>
          <cell r="I78">
            <v>25343</v>
          </cell>
          <cell r="J78">
            <v>24651</v>
          </cell>
          <cell r="K78">
            <v>24088</v>
          </cell>
          <cell r="L78">
            <v>23873</v>
          </cell>
          <cell r="M78">
            <v>24163</v>
          </cell>
          <cell r="N78">
            <v>25325</v>
          </cell>
          <cell r="O78">
            <v>26288</v>
          </cell>
          <cell r="P78">
            <v>30073</v>
          </cell>
          <cell r="Q78">
            <v>30536</v>
          </cell>
          <cell r="R78">
            <v>32101</v>
          </cell>
          <cell r="S78">
            <v>36315</v>
          </cell>
          <cell r="T78">
            <v>37387</v>
          </cell>
          <cell r="U78">
            <v>35597</v>
          </cell>
          <cell r="V78">
            <v>44280</v>
          </cell>
          <cell r="W78">
            <v>46036</v>
          </cell>
          <cell r="X78">
            <v>44657</v>
          </cell>
          <cell r="Y78">
            <v>42839</v>
          </cell>
          <cell r="Z78">
            <v>44188</v>
          </cell>
          <cell r="AA78">
            <v>44645</v>
          </cell>
          <cell r="AB78">
            <v>44573</v>
          </cell>
          <cell r="AC78">
            <v>43793</v>
          </cell>
          <cell r="AD78">
            <v>43270</v>
          </cell>
          <cell r="AE78">
            <v>43225</v>
          </cell>
          <cell r="AF78">
            <v>42621</v>
          </cell>
          <cell r="AG78">
            <v>41370</v>
          </cell>
          <cell r="AH78">
            <v>38237</v>
          </cell>
          <cell r="AI78">
            <v>35581</v>
          </cell>
          <cell r="AJ78">
            <v>36025</v>
          </cell>
          <cell r="AK78">
            <v>36547</v>
          </cell>
          <cell r="AL78">
            <v>37531</v>
          </cell>
          <cell r="AM78">
            <v>42080</v>
          </cell>
          <cell r="AN78">
            <v>43969</v>
          </cell>
          <cell r="AO78">
            <v>42102</v>
          </cell>
          <cell r="AP78">
            <v>40486</v>
          </cell>
          <cell r="AQ78">
            <v>40111</v>
          </cell>
          <cell r="AR78">
            <v>40130</v>
          </cell>
          <cell r="AS78">
            <v>42431</v>
          </cell>
          <cell r="AT78">
            <v>44008</v>
          </cell>
          <cell r="AU78">
            <v>45882</v>
          </cell>
          <cell r="AV78">
            <v>48995</v>
          </cell>
          <cell r="AW78">
            <v>54728</v>
          </cell>
          <cell r="AX78">
            <v>58387</v>
          </cell>
        </row>
        <row r="79">
          <cell r="A79">
            <v>77</v>
          </cell>
          <cell r="B79">
            <v>23206</v>
          </cell>
          <cell r="C79">
            <v>23485</v>
          </cell>
          <cell r="D79">
            <v>23253</v>
          </cell>
          <cell r="E79">
            <v>24085</v>
          </cell>
          <cell r="F79">
            <v>24382</v>
          </cell>
          <cell r="G79">
            <v>25223</v>
          </cell>
          <cell r="H79">
            <v>24840</v>
          </cell>
          <cell r="I79">
            <v>24725</v>
          </cell>
          <cell r="J79">
            <v>23726</v>
          </cell>
          <cell r="K79">
            <v>23102</v>
          </cell>
          <cell r="L79">
            <v>22597</v>
          </cell>
          <cell r="M79">
            <v>22417</v>
          </cell>
          <cell r="N79">
            <v>22711</v>
          </cell>
          <cell r="O79">
            <v>23826</v>
          </cell>
          <cell r="P79">
            <v>24754</v>
          </cell>
          <cell r="Q79">
            <v>28343</v>
          </cell>
          <cell r="R79">
            <v>28805</v>
          </cell>
          <cell r="S79">
            <v>30308</v>
          </cell>
          <cell r="T79">
            <v>34316</v>
          </cell>
          <cell r="U79">
            <v>35359</v>
          </cell>
          <cell r="V79">
            <v>33693</v>
          </cell>
          <cell r="W79">
            <v>41945</v>
          </cell>
          <cell r="X79">
            <v>43642</v>
          </cell>
          <cell r="Y79">
            <v>42369</v>
          </cell>
          <cell r="Z79">
            <v>40677</v>
          </cell>
          <cell r="AA79">
            <v>41991</v>
          </cell>
          <cell r="AB79">
            <v>42457</v>
          </cell>
          <cell r="AC79">
            <v>42421</v>
          </cell>
          <cell r="AD79">
            <v>41707</v>
          </cell>
          <cell r="AE79">
            <v>41236</v>
          </cell>
          <cell r="AF79">
            <v>41224</v>
          </cell>
          <cell r="AG79">
            <v>40678</v>
          </cell>
          <cell r="AH79">
            <v>39512</v>
          </cell>
          <cell r="AI79">
            <v>36545</v>
          </cell>
          <cell r="AJ79">
            <v>34029</v>
          </cell>
          <cell r="AK79">
            <v>34477</v>
          </cell>
          <cell r="AL79">
            <v>34995</v>
          </cell>
          <cell r="AM79">
            <v>35960</v>
          </cell>
          <cell r="AN79">
            <v>40343</v>
          </cell>
          <cell r="AO79">
            <v>42179</v>
          </cell>
          <cell r="AP79">
            <v>40412</v>
          </cell>
          <cell r="AQ79">
            <v>38883</v>
          </cell>
          <cell r="AR79">
            <v>38546</v>
          </cell>
          <cell r="AS79">
            <v>38581</v>
          </cell>
          <cell r="AT79">
            <v>40811</v>
          </cell>
          <cell r="AU79">
            <v>42349</v>
          </cell>
          <cell r="AV79">
            <v>44174</v>
          </cell>
          <cell r="AW79">
            <v>47193</v>
          </cell>
          <cell r="AX79">
            <v>52741</v>
          </cell>
        </row>
        <row r="80">
          <cell r="A80">
            <v>78</v>
          </cell>
          <cell r="B80">
            <v>21172</v>
          </cell>
          <cell r="C80">
            <v>21397</v>
          </cell>
          <cell r="D80">
            <v>21685</v>
          </cell>
          <cell r="E80">
            <v>21500</v>
          </cell>
          <cell r="F80">
            <v>22299</v>
          </cell>
          <cell r="G80">
            <v>22603</v>
          </cell>
          <cell r="H80">
            <v>23412</v>
          </cell>
          <cell r="I80">
            <v>23085</v>
          </cell>
          <cell r="J80">
            <v>23005</v>
          </cell>
          <cell r="K80">
            <v>22101</v>
          </cell>
          <cell r="L80">
            <v>21544</v>
          </cell>
          <cell r="M80">
            <v>21096</v>
          </cell>
          <cell r="N80">
            <v>20951</v>
          </cell>
          <cell r="O80">
            <v>21248</v>
          </cell>
          <cell r="P80">
            <v>22313</v>
          </cell>
          <cell r="Q80">
            <v>23205</v>
          </cell>
          <cell r="R80">
            <v>26596</v>
          </cell>
          <cell r="S80">
            <v>27056</v>
          </cell>
          <cell r="T80">
            <v>28495</v>
          </cell>
          <cell r="U80">
            <v>32292</v>
          </cell>
          <cell r="V80">
            <v>33304</v>
          </cell>
          <cell r="W80">
            <v>31762</v>
          </cell>
          <cell r="X80">
            <v>39575</v>
          </cell>
          <cell r="Y80">
            <v>41212</v>
          </cell>
          <cell r="Z80">
            <v>40044</v>
          </cell>
          <cell r="AA80">
            <v>38477</v>
          </cell>
          <cell r="AB80">
            <v>39752</v>
          </cell>
          <cell r="AC80">
            <v>40225</v>
          </cell>
          <cell r="AD80">
            <v>40220</v>
          </cell>
          <cell r="AE80">
            <v>39575</v>
          </cell>
          <cell r="AF80">
            <v>39159</v>
          </cell>
          <cell r="AG80">
            <v>39178</v>
          </cell>
          <cell r="AH80">
            <v>38687</v>
          </cell>
          <cell r="AI80">
            <v>37607</v>
          </cell>
          <cell r="AJ80">
            <v>34809</v>
          </cell>
          <cell r="AK80">
            <v>32433</v>
          </cell>
          <cell r="AL80">
            <v>32882</v>
          </cell>
          <cell r="AM80">
            <v>33400</v>
          </cell>
          <cell r="AN80">
            <v>34345</v>
          </cell>
          <cell r="AO80">
            <v>38558</v>
          </cell>
          <cell r="AP80">
            <v>40340</v>
          </cell>
          <cell r="AQ80">
            <v>38676</v>
          </cell>
          <cell r="AR80">
            <v>37236</v>
          </cell>
          <cell r="AS80">
            <v>36932</v>
          </cell>
          <cell r="AT80">
            <v>36988</v>
          </cell>
          <cell r="AU80">
            <v>39149</v>
          </cell>
          <cell r="AV80">
            <v>40648</v>
          </cell>
          <cell r="AW80">
            <v>42424</v>
          </cell>
          <cell r="AX80">
            <v>45349</v>
          </cell>
        </row>
        <row r="81">
          <cell r="A81">
            <v>79</v>
          </cell>
          <cell r="B81">
            <v>19882</v>
          </cell>
          <cell r="C81">
            <v>19358</v>
          </cell>
          <cell r="D81">
            <v>19595</v>
          </cell>
          <cell r="E81">
            <v>19889</v>
          </cell>
          <cell r="F81">
            <v>19750</v>
          </cell>
          <cell r="G81">
            <v>20514</v>
          </cell>
          <cell r="H81">
            <v>20823</v>
          </cell>
          <cell r="I81">
            <v>21599</v>
          </cell>
          <cell r="J81">
            <v>21326</v>
          </cell>
          <cell r="K81">
            <v>21280</v>
          </cell>
          <cell r="L81">
            <v>20471</v>
          </cell>
          <cell r="M81">
            <v>19981</v>
          </cell>
          <cell r="N81">
            <v>19590</v>
          </cell>
          <cell r="O81">
            <v>19479</v>
          </cell>
          <cell r="P81">
            <v>19777</v>
          </cell>
          <cell r="Q81">
            <v>20792</v>
          </cell>
          <cell r="R81">
            <v>21648</v>
          </cell>
          <cell r="S81">
            <v>24839</v>
          </cell>
          <cell r="T81">
            <v>25295</v>
          </cell>
          <cell r="U81">
            <v>26667</v>
          </cell>
          <cell r="V81">
            <v>30252</v>
          </cell>
          <cell r="W81">
            <v>31229</v>
          </cell>
          <cell r="X81">
            <v>29812</v>
          </cell>
          <cell r="Y81">
            <v>37182</v>
          </cell>
          <cell r="Z81">
            <v>38756</v>
          </cell>
          <cell r="AA81">
            <v>37693</v>
          </cell>
          <cell r="AB81">
            <v>36250</v>
          </cell>
          <cell r="AC81">
            <v>37484</v>
          </cell>
          <cell r="AD81">
            <v>37960</v>
          </cell>
          <cell r="AE81">
            <v>37988</v>
          </cell>
          <cell r="AF81">
            <v>37410</v>
          </cell>
          <cell r="AG81">
            <v>37047</v>
          </cell>
          <cell r="AH81">
            <v>37095</v>
          </cell>
          <cell r="AI81">
            <v>36660</v>
          </cell>
          <cell r="AJ81">
            <v>35664</v>
          </cell>
          <cell r="AK81">
            <v>33032</v>
          </cell>
          <cell r="AL81">
            <v>30802</v>
          </cell>
          <cell r="AM81">
            <v>31252</v>
          </cell>
          <cell r="AN81">
            <v>31768</v>
          </cell>
          <cell r="AO81">
            <v>32691</v>
          </cell>
          <cell r="AP81">
            <v>36728</v>
          </cell>
          <cell r="AQ81">
            <v>38453</v>
          </cell>
          <cell r="AR81">
            <v>36888</v>
          </cell>
          <cell r="AS81">
            <v>35539</v>
          </cell>
          <cell r="AT81">
            <v>35273</v>
          </cell>
          <cell r="AU81">
            <v>35351</v>
          </cell>
          <cell r="AV81">
            <v>37442</v>
          </cell>
          <cell r="AW81">
            <v>38901</v>
          </cell>
          <cell r="AX81">
            <v>40628</v>
          </cell>
        </row>
        <row r="82">
          <cell r="A82">
            <v>80</v>
          </cell>
          <cell r="B82">
            <v>17393</v>
          </cell>
          <cell r="C82">
            <v>18002</v>
          </cell>
          <cell r="D82">
            <v>17561</v>
          </cell>
          <cell r="E82">
            <v>17809</v>
          </cell>
          <cell r="F82">
            <v>18108</v>
          </cell>
          <cell r="G82">
            <v>18012</v>
          </cell>
          <cell r="H82">
            <v>18739</v>
          </cell>
          <cell r="I82">
            <v>19053</v>
          </cell>
          <cell r="J82">
            <v>19793</v>
          </cell>
          <cell r="K82">
            <v>19573</v>
          </cell>
          <cell r="L82">
            <v>19560</v>
          </cell>
          <cell r="M82">
            <v>18844</v>
          </cell>
          <cell r="N82">
            <v>18418</v>
          </cell>
          <cell r="O82">
            <v>18082</v>
          </cell>
          <cell r="P82">
            <v>18004</v>
          </cell>
          <cell r="Q82">
            <v>18304</v>
          </cell>
          <cell r="R82">
            <v>19268</v>
          </cell>
          <cell r="S82">
            <v>20087</v>
          </cell>
          <cell r="T82">
            <v>23076</v>
          </cell>
          <cell r="U82">
            <v>23528</v>
          </cell>
          <cell r="V82">
            <v>24833</v>
          </cell>
          <cell r="W82">
            <v>28201</v>
          </cell>
          <cell r="X82">
            <v>29145</v>
          </cell>
          <cell r="Y82">
            <v>27852</v>
          </cell>
          <cell r="Z82">
            <v>34773</v>
          </cell>
          <cell r="AA82">
            <v>36283</v>
          </cell>
          <cell r="AB82">
            <v>35322</v>
          </cell>
          <cell r="AC82">
            <v>34003</v>
          </cell>
          <cell r="AD82">
            <v>35193</v>
          </cell>
          <cell r="AE82">
            <v>35674</v>
          </cell>
          <cell r="AF82">
            <v>35734</v>
          </cell>
          <cell r="AG82">
            <v>35222</v>
          </cell>
          <cell r="AH82">
            <v>34911</v>
          </cell>
          <cell r="AI82">
            <v>34987</v>
          </cell>
          <cell r="AJ82">
            <v>34604</v>
          </cell>
          <cell r="AK82">
            <v>33690</v>
          </cell>
          <cell r="AL82">
            <v>31230</v>
          </cell>
          <cell r="AM82">
            <v>29146</v>
          </cell>
          <cell r="AN82">
            <v>29595</v>
          </cell>
          <cell r="AO82">
            <v>30108</v>
          </cell>
          <cell r="AP82">
            <v>31006</v>
          </cell>
          <cell r="AQ82">
            <v>34860</v>
          </cell>
          <cell r="AR82">
            <v>36522</v>
          </cell>
          <cell r="AS82">
            <v>35062</v>
          </cell>
          <cell r="AT82">
            <v>33805</v>
          </cell>
          <cell r="AU82">
            <v>33577</v>
          </cell>
          <cell r="AV82">
            <v>33675</v>
          </cell>
          <cell r="AW82">
            <v>35692</v>
          </cell>
          <cell r="AX82">
            <v>37108</v>
          </cell>
        </row>
        <row r="83">
          <cell r="A83">
            <v>81</v>
          </cell>
          <cell r="B83">
            <v>15338</v>
          </cell>
          <cell r="C83">
            <v>15582</v>
          </cell>
          <cell r="D83">
            <v>16162</v>
          </cell>
          <cell r="E83">
            <v>15798</v>
          </cell>
          <cell r="F83">
            <v>16052</v>
          </cell>
          <cell r="G83">
            <v>16353</v>
          </cell>
          <cell r="H83">
            <v>16295</v>
          </cell>
          <cell r="I83">
            <v>16983</v>
          </cell>
          <cell r="J83">
            <v>17299</v>
          </cell>
          <cell r="K83">
            <v>18003</v>
          </cell>
          <cell r="L83">
            <v>17834</v>
          </cell>
          <cell r="M83">
            <v>17852</v>
          </cell>
          <cell r="N83">
            <v>17227</v>
          </cell>
          <cell r="O83">
            <v>16864</v>
          </cell>
          <cell r="P83">
            <v>16581</v>
          </cell>
          <cell r="Q83">
            <v>16534</v>
          </cell>
          <cell r="R83">
            <v>16835</v>
          </cell>
          <cell r="S83">
            <v>17747</v>
          </cell>
          <cell r="T83">
            <v>18526</v>
          </cell>
          <cell r="U83">
            <v>21312</v>
          </cell>
          <cell r="V83">
            <v>21757</v>
          </cell>
          <cell r="W83">
            <v>22994</v>
          </cell>
          <cell r="X83">
            <v>26147</v>
          </cell>
          <cell r="Y83">
            <v>27055</v>
          </cell>
          <cell r="Z83">
            <v>25887</v>
          </cell>
          <cell r="AA83">
            <v>32358</v>
          </cell>
          <cell r="AB83">
            <v>33802</v>
          </cell>
          <cell r="AC83">
            <v>32941</v>
          </cell>
          <cell r="AD83">
            <v>31745</v>
          </cell>
          <cell r="AE83">
            <v>32891</v>
          </cell>
          <cell r="AF83">
            <v>33375</v>
          </cell>
          <cell r="AG83">
            <v>33464</v>
          </cell>
          <cell r="AH83">
            <v>33017</v>
          </cell>
          <cell r="AI83">
            <v>32758</v>
          </cell>
          <cell r="AJ83">
            <v>32857</v>
          </cell>
          <cell r="AK83">
            <v>32529</v>
          </cell>
          <cell r="AL83">
            <v>31699</v>
          </cell>
          <cell r="AM83">
            <v>29411</v>
          </cell>
          <cell r="AN83">
            <v>27472</v>
          </cell>
          <cell r="AO83">
            <v>27919</v>
          </cell>
          <cell r="AP83">
            <v>28427</v>
          </cell>
          <cell r="AQ83">
            <v>29296</v>
          </cell>
          <cell r="AR83">
            <v>32964</v>
          </cell>
          <cell r="AS83">
            <v>34564</v>
          </cell>
          <cell r="AT83">
            <v>33208</v>
          </cell>
          <cell r="AU83">
            <v>32042</v>
          </cell>
          <cell r="AV83">
            <v>31850</v>
          </cell>
          <cell r="AW83">
            <v>31968</v>
          </cell>
          <cell r="AX83">
            <v>33904</v>
          </cell>
        </row>
        <row r="84">
          <cell r="A84">
            <v>82</v>
          </cell>
          <cell r="B84">
            <v>12018</v>
          </cell>
          <cell r="C84">
            <v>13596</v>
          </cell>
          <cell r="D84">
            <v>13843</v>
          </cell>
          <cell r="E84">
            <v>14388</v>
          </cell>
          <cell r="F84">
            <v>14092</v>
          </cell>
          <cell r="G84">
            <v>14345</v>
          </cell>
          <cell r="H84">
            <v>14641</v>
          </cell>
          <cell r="I84">
            <v>14615</v>
          </cell>
          <cell r="J84">
            <v>15263</v>
          </cell>
          <cell r="K84">
            <v>15578</v>
          </cell>
          <cell r="L84">
            <v>16243</v>
          </cell>
          <cell r="M84">
            <v>16120</v>
          </cell>
          <cell r="N84">
            <v>16166</v>
          </cell>
          <cell r="O84">
            <v>15626</v>
          </cell>
          <cell r="P84">
            <v>15324</v>
          </cell>
          <cell r="Q84">
            <v>15094</v>
          </cell>
          <cell r="R84">
            <v>15077</v>
          </cell>
          <cell r="S84">
            <v>15376</v>
          </cell>
          <cell r="T84">
            <v>16235</v>
          </cell>
          <cell r="U84">
            <v>16974</v>
          </cell>
          <cell r="V84">
            <v>19555</v>
          </cell>
          <cell r="W84">
            <v>19993</v>
          </cell>
          <cell r="X84">
            <v>21161</v>
          </cell>
          <cell r="Y84">
            <v>24096</v>
          </cell>
          <cell r="Z84">
            <v>24967</v>
          </cell>
          <cell r="AA84">
            <v>23920</v>
          </cell>
          <cell r="AB84">
            <v>29939</v>
          </cell>
          <cell r="AC84">
            <v>31313</v>
          </cell>
          <cell r="AD84">
            <v>30555</v>
          </cell>
          <cell r="AE84">
            <v>29482</v>
          </cell>
          <cell r="AF84">
            <v>30583</v>
          </cell>
          <cell r="AG84">
            <v>31069</v>
          </cell>
          <cell r="AH84">
            <v>31188</v>
          </cell>
          <cell r="AI84">
            <v>30804</v>
          </cell>
          <cell r="AJ84">
            <v>30593</v>
          </cell>
          <cell r="AK84">
            <v>30718</v>
          </cell>
          <cell r="AL84">
            <v>30442</v>
          </cell>
          <cell r="AM84">
            <v>29695</v>
          </cell>
          <cell r="AN84">
            <v>27578</v>
          </cell>
          <cell r="AO84">
            <v>25785</v>
          </cell>
          <cell r="AP84">
            <v>26228</v>
          </cell>
          <cell r="AQ84">
            <v>26728</v>
          </cell>
          <cell r="AR84">
            <v>27571</v>
          </cell>
          <cell r="AS84">
            <v>31051</v>
          </cell>
          <cell r="AT84">
            <v>32585</v>
          </cell>
          <cell r="AU84">
            <v>31335</v>
          </cell>
          <cell r="AV84">
            <v>30259</v>
          </cell>
          <cell r="AW84">
            <v>30101</v>
          </cell>
          <cell r="AX84">
            <v>30233</v>
          </cell>
        </row>
        <row r="85">
          <cell r="A85">
            <v>83</v>
          </cell>
          <cell r="B85">
            <v>8449</v>
          </cell>
          <cell r="C85">
            <v>10525</v>
          </cell>
          <cell r="D85">
            <v>11937</v>
          </cell>
          <cell r="E85">
            <v>12182</v>
          </cell>
          <cell r="F85">
            <v>12691</v>
          </cell>
          <cell r="G85">
            <v>12457</v>
          </cell>
          <cell r="H85">
            <v>12708</v>
          </cell>
          <cell r="I85">
            <v>12996</v>
          </cell>
          <cell r="J85">
            <v>13001</v>
          </cell>
          <cell r="K85">
            <v>13605</v>
          </cell>
          <cell r="L85">
            <v>13912</v>
          </cell>
          <cell r="M85">
            <v>14533</v>
          </cell>
          <cell r="N85">
            <v>14449</v>
          </cell>
          <cell r="O85">
            <v>14515</v>
          </cell>
          <cell r="P85">
            <v>14058</v>
          </cell>
          <cell r="Q85">
            <v>13813</v>
          </cell>
          <cell r="R85">
            <v>13631</v>
          </cell>
          <cell r="S85">
            <v>13641</v>
          </cell>
          <cell r="T85">
            <v>13936</v>
          </cell>
          <cell r="U85">
            <v>14739</v>
          </cell>
          <cell r="V85">
            <v>15437</v>
          </cell>
          <cell r="W85">
            <v>17815</v>
          </cell>
          <cell r="X85">
            <v>18245</v>
          </cell>
          <cell r="Y85">
            <v>19342</v>
          </cell>
          <cell r="Z85">
            <v>22059</v>
          </cell>
          <cell r="AA85">
            <v>22891</v>
          </cell>
          <cell r="AB85">
            <v>21963</v>
          </cell>
          <cell r="AC85">
            <v>27528</v>
          </cell>
          <cell r="AD85">
            <v>28833</v>
          </cell>
          <cell r="AE85">
            <v>28174</v>
          </cell>
          <cell r="AF85">
            <v>27221</v>
          </cell>
          <cell r="AG85">
            <v>28275</v>
          </cell>
          <cell r="AH85">
            <v>28761</v>
          </cell>
          <cell r="AI85">
            <v>28906</v>
          </cell>
          <cell r="AJ85">
            <v>28586</v>
          </cell>
          <cell r="AK85">
            <v>28424</v>
          </cell>
          <cell r="AL85">
            <v>28574</v>
          </cell>
          <cell r="AM85">
            <v>28350</v>
          </cell>
          <cell r="AN85">
            <v>27686</v>
          </cell>
          <cell r="AO85">
            <v>25741</v>
          </cell>
          <cell r="AP85">
            <v>24089</v>
          </cell>
          <cell r="AQ85">
            <v>24529</v>
          </cell>
          <cell r="AR85">
            <v>25022</v>
          </cell>
          <cell r="AS85">
            <v>25836</v>
          </cell>
          <cell r="AT85">
            <v>29125</v>
          </cell>
          <cell r="AU85">
            <v>30593</v>
          </cell>
          <cell r="AV85">
            <v>29446</v>
          </cell>
          <cell r="AW85">
            <v>28458</v>
          </cell>
          <cell r="AX85">
            <v>28335</v>
          </cell>
        </row>
        <row r="86">
          <cell r="A86">
            <v>84</v>
          </cell>
          <cell r="B86">
            <v>4254</v>
          </cell>
          <cell r="C86">
            <v>7299</v>
          </cell>
          <cell r="D86">
            <v>9118</v>
          </cell>
          <cell r="E86">
            <v>10370</v>
          </cell>
          <cell r="F86">
            <v>10611</v>
          </cell>
          <cell r="G86">
            <v>11081</v>
          </cell>
          <cell r="H86">
            <v>10902</v>
          </cell>
          <cell r="I86">
            <v>11148</v>
          </cell>
          <cell r="J86">
            <v>11428</v>
          </cell>
          <cell r="K86">
            <v>11459</v>
          </cell>
          <cell r="L86">
            <v>12018</v>
          </cell>
          <cell r="M86">
            <v>12316</v>
          </cell>
          <cell r="N86">
            <v>12892</v>
          </cell>
          <cell r="O86">
            <v>12843</v>
          </cell>
          <cell r="P86">
            <v>12929</v>
          </cell>
          <cell r="Q86">
            <v>12546</v>
          </cell>
          <cell r="R86">
            <v>12351</v>
          </cell>
          <cell r="S86">
            <v>12211</v>
          </cell>
          <cell r="T86">
            <v>12240</v>
          </cell>
          <cell r="U86">
            <v>12526</v>
          </cell>
          <cell r="V86">
            <v>13274</v>
          </cell>
          <cell r="W86">
            <v>13929</v>
          </cell>
          <cell r="X86">
            <v>16104</v>
          </cell>
          <cell r="Y86">
            <v>16522</v>
          </cell>
          <cell r="Z86">
            <v>17545</v>
          </cell>
          <cell r="AA86">
            <v>20043</v>
          </cell>
          <cell r="AB86">
            <v>20834</v>
          </cell>
          <cell r="AC86">
            <v>20024</v>
          </cell>
          <cell r="AD86">
            <v>25139</v>
          </cell>
          <cell r="AE86">
            <v>26373</v>
          </cell>
          <cell r="AF86">
            <v>25810</v>
          </cell>
          <cell r="AG86">
            <v>24974</v>
          </cell>
          <cell r="AH86">
            <v>25979</v>
          </cell>
          <cell r="AI86">
            <v>26461</v>
          </cell>
          <cell r="AJ86">
            <v>26632</v>
          </cell>
          <cell r="AK86">
            <v>26373</v>
          </cell>
          <cell r="AL86">
            <v>26259</v>
          </cell>
          <cell r="AM86">
            <v>26431</v>
          </cell>
          <cell r="AN86">
            <v>26257</v>
          </cell>
          <cell r="AO86">
            <v>25672</v>
          </cell>
          <cell r="AP86">
            <v>23897</v>
          </cell>
          <cell r="AQ86">
            <v>22391</v>
          </cell>
          <cell r="AR86">
            <v>22826</v>
          </cell>
          <cell r="AS86">
            <v>23311</v>
          </cell>
          <cell r="AT86">
            <v>24097</v>
          </cell>
          <cell r="AU86">
            <v>27193</v>
          </cell>
          <cell r="AV86">
            <v>28592</v>
          </cell>
          <cell r="AW86">
            <v>27546</v>
          </cell>
          <cell r="AX86">
            <v>26649</v>
          </cell>
        </row>
        <row r="87">
          <cell r="A87">
            <v>85</v>
          </cell>
          <cell r="B87">
            <v>3744</v>
          </cell>
          <cell r="C87">
            <v>3619</v>
          </cell>
          <cell r="D87">
            <v>6230</v>
          </cell>
          <cell r="E87">
            <v>7807</v>
          </cell>
          <cell r="F87">
            <v>8905</v>
          </cell>
          <cell r="G87">
            <v>9137</v>
          </cell>
          <cell r="H87">
            <v>9567</v>
          </cell>
          <cell r="I87">
            <v>9438</v>
          </cell>
          <cell r="J87">
            <v>9677</v>
          </cell>
          <cell r="K87">
            <v>9947</v>
          </cell>
          <cell r="L87">
            <v>9999</v>
          </cell>
          <cell r="M87">
            <v>10512</v>
          </cell>
          <cell r="N87">
            <v>10797</v>
          </cell>
          <cell r="O87">
            <v>11328</v>
          </cell>
          <cell r="P87">
            <v>11312</v>
          </cell>
          <cell r="Q87">
            <v>11413</v>
          </cell>
          <cell r="R87">
            <v>11099</v>
          </cell>
          <cell r="S87">
            <v>10950</v>
          </cell>
          <cell r="T87">
            <v>10846</v>
          </cell>
          <cell r="U87">
            <v>10894</v>
          </cell>
          <cell r="V87">
            <v>11171</v>
          </cell>
          <cell r="W87">
            <v>11861</v>
          </cell>
          <cell r="X87">
            <v>12469</v>
          </cell>
          <cell r="Y87">
            <v>14442</v>
          </cell>
          <cell r="Z87">
            <v>14842</v>
          </cell>
          <cell r="AA87">
            <v>15788</v>
          </cell>
          <cell r="AB87">
            <v>18068</v>
          </cell>
          <cell r="AC87">
            <v>18817</v>
          </cell>
          <cell r="AD87">
            <v>18118</v>
          </cell>
          <cell r="AE87">
            <v>22785</v>
          </cell>
          <cell r="AF87">
            <v>23944</v>
          </cell>
          <cell r="AG87">
            <v>23471</v>
          </cell>
          <cell r="AH87">
            <v>22748</v>
          </cell>
          <cell r="AI87">
            <v>23702</v>
          </cell>
          <cell r="AJ87">
            <v>24182</v>
          </cell>
          <cell r="AK87">
            <v>24376</v>
          </cell>
          <cell r="AL87">
            <v>24176</v>
          </cell>
          <cell r="AM87">
            <v>24107</v>
          </cell>
          <cell r="AN87">
            <v>24300</v>
          </cell>
          <cell r="AO87">
            <v>24171</v>
          </cell>
          <cell r="AP87">
            <v>23665</v>
          </cell>
          <cell r="AQ87">
            <v>22058</v>
          </cell>
          <cell r="AR87">
            <v>20695</v>
          </cell>
          <cell r="AS87">
            <v>21124</v>
          </cell>
          <cell r="AT87">
            <v>21600</v>
          </cell>
          <cell r="AU87">
            <v>22354</v>
          </cell>
          <cell r="AV87">
            <v>25256</v>
          </cell>
          <cell r="AW87">
            <v>26587</v>
          </cell>
          <cell r="AX87">
            <v>25643</v>
          </cell>
        </row>
        <row r="88">
          <cell r="A88">
            <v>86</v>
          </cell>
          <cell r="B88">
            <v>3428</v>
          </cell>
          <cell r="C88">
            <v>3132</v>
          </cell>
          <cell r="D88">
            <v>3039</v>
          </cell>
          <cell r="E88">
            <v>5250</v>
          </cell>
          <cell r="F88">
            <v>6601</v>
          </cell>
          <cell r="G88">
            <v>7552</v>
          </cell>
          <cell r="H88">
            <v>7771</v>
          </cell>
          <cell r="I88">
            <v>8160</v>
          </cell>
          <cell r="J88">
            <v>8075</v>
          </cell>
          <cell r="K88">
            <v>8305</v>
          </cell>
          <cell r="L88">
            <v>8560</v>
          </cell>
          <cell r="M88">
            <v>8628</v>
          </cell>
          <cell r="N88">
            <v>9093</v>
          </cell>
          <cell r="O88">
            <v>9365</v>
          </cell>
          <cell r="P88">
            <v>9852</v>
          </cell>
          <cell r="Q88">
            <v>9863</v>
          </cell>
          <cell r="R88">
            <v>9976</v>
          </cell>
          <cell r="S88">
            <v>9724</v>
          </cell>
          <cell r="T88">
            <v>9614</v>
          </cell>
          <cell r="U88">
            <v>9545</v>
          </cell>
          <cell r="V88">
            <v>9610</v>
          </cell>
          <cell r="W88">
            <v>9876</v>
          </cell>
          <cell r="X88">
            <v>10508</v>
          </cell>
          <cell r="Y88">
            <v>11069</v>
          </cell>
          <cell r="Z88">
            <v>12845</v>
          </cell>
          <cell r="AA88">
            <v>13226</v>
          </cell>
          <cell r="AB88">
            <v>14097</v>
          </cell>
          <cell r="AC88">
            <v>16164</v>
          </cell>
          <cell r="AD88">
            <v>16865</v>
          </cell>
          <cell r="AE88">
            <v>16266</v>
          </cell>
          <cell r="AF88">
            <v>20491</v>
          </cell>
          <cell r="AG88">
            <v>21568</v>
          </cell>
          <cell r="AH88">
            <v>21179</v>
          </cell>
          <cell r="AI88">
            <v>20564</v>
          </cell>
          <cell r="AJ88">
            <v>21465</v>
          </cell>
          <cell r="AK88">
            <v>21936</v>
          </cell>
          <cell r="AL88">
            <v>22149</v>
          </cell>
          <cell r="AM88">
            <v>22003</v>
          </cell>
          <cell r="AN88">
            <v>21975</v>
          </cell>
          <cell r="AO88">
            <v>22187</v>
          </cell>
          <cell r="AP88">
            <v>22104</v>
          </cell>
          <cell r="AQ88">
            <v>21676</v>
          </cell>
          <cell r="AR88">
            <v>20234</v>
          </cell>
          <cell r="AS88">
            <v>19011</v>
          </cell>
          <cell r="AT88">
            <v>19432</v>
          </cell>
          <cell r="AU88">
            <v>19896</v>
          </cell>
          <cell r="AV88">
            <v>20617</v>
          </cell>
          <cell r="AW88">
            <v>23324</v>
          </cell>
          <cell r="AX88">
            <v>24585</v>
          </cell>
        </row>
        <row r="89">
          <cell r="A89">
            <v>87</v>
          </cell>
          <cell r="B89">
            <v>3662</v>
          </cell>
          <cell r="C89">
            <v>2815</v>
          </cell>
          <cell r="D89">
            <v>2583</v>
          </cell>
          <cell r="E89">
            <v>2516</v>
          </cell>
          <cell r="F89">
            <v>4362</v>
          </cell>
          <cell r="G89">
            <v>5503</v>
          </cell>
          <cell r="H89">
            <v>6316</v>
          </cell>
          <cell r="I89">
            <v>6521</v>
          </cell>
          <cell r="J89">
            <v>6872</v>
          </cell>
          <cell r="K89">
            <v>6823</v>
          </cell>
          <cell r="L89">
            <v>7039</v>
          </cell>
          <cell r="M89">
            <v>7277</v>
          </cell>
          <cell r="N89">
            <v>7355</v>
          </cell>
          <cell r="O89">
            <v>7775</v>
          </cell>
          <cell r="P89">
            <v>8031</v>
          </cell>
          <cell r="Q89">
            <v>8473</v>
          </cell>
          <cell r="R89">
            <v>8506</v>
          </cell>
          <cell r="S89">
            <v>8625</v>
          </cell>
          <cell r="T89">
            <v>8428</v>
          </cell>
          <cell r="U89">
            <v>8355</v>
          </cell>
          <cell r="V89">
            <v>8317</v>
          </cell>
          <cell r="W89">
            <v>8394</v>
          </cell>
          <cell r="X89">
            <v>8647</v>
          </cell>
          <cell r="Y89">
            <v>9221</v>
          </cell>
          <cell r="Z89">
            <v>9734</v>
          </cell>
          <cell r="AA89">
            <v>11322</v>
          </cell>
          <cell r="AB89">
            <v>11685</v>
          </cell>
          <cell r="AC89">
            <v>12481</v>
          </cell>
          <cell r="AD89">
            <v>14340</v>
          </cell>
          <cell r="AE89">
            <v>14991</v>
          </cell>
          <cell r="AF89">
            <v>14486</v>
          </cell>
          <cell r="AG89">
            <v>18283</v>
          </cell>
          <cell r="AH89">
            <v>19283</v>
          </cell>
          <cell r="AI89">
            <v>18969</v>
          </cell>
          <cell r="AJ89">
            <v>18452</v>
          </cell>
          <cell r="AK89">
            <v>19292</v>
          </cell>
          <cell r="AL89">
            <v>19748</v>
          </cell>
          <cell r="AM89">
            <v>19971</v>
          </cell>
          <cell r="AN89">
            <v>19873</v>
          </cell>
          <cell r="AO89">
            <v>19883</v>
          </cell>
          <cell r="AP89">
            <v>20110</v>
          </cell>
          <cell r="AQ89">
            <v>20069</v>
          </cell>
          <cell r="AR89">
            <v>19711</v>
          </cell>
          <cell r="AS89">
            <v>18429</v>
          </cell>
          <cell r="AT89">
            <v>17342</v>
          </cell>
          <cell r="AU89">
            <v>17755</v>
          </cell>
          <cell r="AV89">
            <v>18207</v>
          </cell>
          <cell r="AW89">
            <v>18895</v>
          </cell>
          <cell r="AX89">
            <v>21408</v>
          </cell>
        </row>
        <row r="90">
          <cell r="A90">
            <v>88</v>
          </cell>
          <cell r="B90">
            <v>4127</v>
          </cell>
          <cell r="C90">
            <v>2946</v>
          </cell>
          <cell r="D90">
            <v>2275</v>
          </cell>
          <cell r="E90">
            <v>2097</v>
          </cell>
          <cell r="F90">
            <v>2051</v>
          </cell>
          <cell r="G90">
            <v>3569</v>
          </cell>
          <cell r="H90">
            <v>4518</v>
          </cell>
          <cell r="I90">
            <v>5206</v>
          </cell>
          <cell r="J90">
            <v>5396</v>
          </cell>
          <cell r="K90">
            <v>5708</v>
          </cell>
          <cell r="L90">
            <v>5686</v>
          </cell>
          <cell r="M90">
            <v>5885</v>
          </cell>
          <cell r="N90">
            <v>6103</v>
          </cell>
          <cell r="O90">
            <v>6190</v>
          </cell>
          <cell r="P90">
            <v>6566</v>
          </cell>
          <cell r="Q90">
            <v>6804</v>
          </cell>
          <cell r="R90">
            <v>7200</v>
          </cell>
          <cell r="S90">
            <v>7248</v>
          </cell>
          <cell r="T90">
            <v>7369</v>
          </cell>
          <cell r="U90">
            <v>7223</v>
          </cell>
          <cell r="V90">
            <v>7182</v>
          </cell>
          <cell r="W90">
            <v>7168</v>
          </cell>
          <cell r="X90">
            <v>7254</v>
          </cell>
          <cell r="Y90">
            <v>7491</v>
          </cell>
          <cell r="Z90">
            <v>8007</v>
          </cell>
          <cell r="AA90">
            <v>8476</v>
          </cell>
          <cell r="AB90">
            <v>9883</v>
          </cell>
          <cell r="AC90">
            <v>10224</v>
          </cell>
          <cell r="AD90">
            <v>10946</v>
          </cell>
          <cell r="AE90">
            <v>12604</v>
          </cell>
          <cell r="AF90">
            <v>13203</v>
          </cell>
          <cell r="AG90">
            <v>12788</v>
          </cell>
          <cell r="AH90">
            <v>16176</v>
          </cell>
          <cell r="AI90">
            <v>17096</v>
          </cell>
          <cell r="AJ90">
            <v>16851</v>
          </cell>
          <cell r="AK90">
            <v>16423</v>
          </cell>
          <cell r="AL90">
            <v>17203</v>
          </cell>
          <cell r="AM90">
            <v>17641</v>
          </cell>
          <cell r="AN90">
            <v>17876</v>
          </cell>
          <cell r="AO90">
            <v>17819</v>
          </cell>
          <cell r="AP90">
            <v>17859</v>
          </cell>
          <cell r="AQ90">
            <v>18093</v>
          </cell>
          <cell r="AR90">
            <v>18085</v>
          </cell>
          <cell r="AS90">
            <v>17790</v>
          </cell>
          <cell r="AT90">
            <v>16660</v>
          </cell>
          <cell r="AU90">
            <v>15704</v>
          </cell>
          <cell r="AV90">
            <v>16106</v>
          </cell>
          <cell r="AW90">
            <v>16543</v>
          </cell>
          <cell r="AX90">
            <v>17196</v>
          </cell>
        </row>
        <row r="91">
          <cell r="A91">
            <v>89</v>
          </cell>
          <cell r="B91">
            <v>3231</v>
          </cell>
          <cell r="C91">
            <v>3245</v>
          </cell>
          <cell r="D91">
            <v>2329</v>
          </cell>
          <cell r="E91">
            <v>1807</v>
          </cell>
          <cell r="F91">
            <v>1673</v>
          </cell>
          <cell r="G91">
            <v>1643</v>
          </cell>
          <cell r="H91">
            <v>2871</v>
          </cell>
          <cell r="I91">
            <v>3650</v>
          </cell>
          <cell r="J91">
            <v>4224</v>
          </cell>
          <cell r="K91">
            <v>4397</v>
          </cell>
          <cell r="L91">
            <v>4669</v>
          </cell>
          <cell r="M91">
            <v>4668</v>
          </cell>
          <cell r="N91">
            <v>4847</v>
          </cell>
          <cell r="O91">
            <v>5047</v>
          </cell>
          <cell r="P91">
            <v>5138</v>
          </cell>
          <cell r="Q91">
            <v>5470</v>
          </cell>
          <cell r="R91">
            <v>5687</v>
          </cell>
          <cell r="S91">
            <v>6036</v>
          </cell>
          <cell r="T91">
            <v>6094</v>
          </cell>
          <cell r="U91">
            <v>6219</v>
          </cell>
          <cell r="V91">
            <v>6116</v>
          </cell>
          <cell r="W91">
            <v>6099</v>
          </cell>
          <cell r="X91">
            <v>6105</v>
          </cell>
          <cell r="Y91">
            <v>6194</v>
          </cell>
          <cell r="Z91">
            <v>6414</v>
          </cell>
          <cell r="AA91">
            <v>6877</v>
          </cell>
          <cell r="AB91">
            <v>7301</v>
          </cell>
          <cell r="AC91">
            <v>8536</v>
          </cell>
          <cell r="AD91">
            <v>8852</v>
          </cell>
          <cell r="AE91">
            <v>9500</v>
          </cell>
          <cell r="AF91">
            <v>10964</v>
          </cell>
          <cell r="AG91">
            <v>11517</v>
          </cell>
          <cell r="AH91">
            <v>11182</v>
          </cell>
          <cell r="AI91">
            <v>14177</v>
          </cell>
          <cell r="AJ91">
            <v>15017</v>
          </cell>
          <cell r="AK91">
            <v>14834</v>
          </cell>
          <cell r="AL91">
            <v>14486</v>
          </cell>
          <cell r="AM91">
            <v>15208</v>
          </cell>
          <cell r="AN91">
            <v>15630</v>
          </cell>
          <cell r="AO91">
            <v>15870</v>
          </cell>
          <cell r="AP91">
            <v>15850</v>
          </cell>
          <cell r="AQ91">
            <v>15915</v>
          </cell>
          <cell r="AR91">
            <v>16152</v>
          </cell>
          <cell r="AS91">
            <v>16174</v>
          </cell>
          <cell r="AT91">
            <v>15941</v>
          </cell>
          <cell r="AU91">
            <v>14955</v>
          </cell>
          <cell r="AV91">
            <v>14121</v>
          </cell>
          <cell r="AW91">
            <v>14505</v>
          </cell>
          <cell r="AX91">
            <v>14921</v>
          </cell>
        </row>
        <row r="92">
          <cell r="A92" t="str">
            <v>90+</v>
          </cell>
          <cell r="B92">
            <v>7717</v>
          </cell>
          <cell r="C92">
            <v>7877</v>
          </cell>
          <cell r="D92">
            <v>8061</v>
          </cell>
          <cell r="E92">
            <v>7536</v>
          </cell>
          <cell r="F92">
            <v>6763</v>
          </cell>
          <cell r="G92">
            <v>6102</v>
          </cell>
          <cell r="H92">
            <v>5616</v>
          </cell>
          <cell r="I92">
            <v>6269</v>
          </cell>
          <cell r="J92">
            <v>7453</v>
          </cell>
          <cell r="K92">
            <v>8878</v>
          </cell>
          <cell r="L92">
            <v>10158</v>
          </cell>
          <cell r="M92">
            <v>11387</v>
          </cell>
          <cell r="N92">
            <v>12365</v>
          </cell>
          <cell r="O92">
            <v>13299</v>
          </cell>
          <cell r="P92">
            <v>14217</v>
          </cell>
          <cell r="Q92">
            <v>15030</v>
          </cell>
          <cell r="R92">
            <v>15963</v>
          </cell>
          <cell r="S92">
            <v>16904</v>
          </cell>
          <cell r="T92">
            <v>17996</v>
          </cell>
          <cell r="U92">
            <v>18963</v>
          </cell>
          <cell r="V92">
            <v>19884</v>
          </cell>
          <cell r="W92">
            <v>20575</v>
          </cell>
          <cell r="X92">
            <v>21152</v>
          </cell>
          <cell r="Y92">
            <v>21671</v>
          </cell>
          <cell r="Z92">
            <v>22229</v>
          </cell>
          <cell r="AA92">
            <v>22923</v>
          </cell>
          <cell r="AB92">
            <v>23937</v>
          </cell>
          <cell r="AC92">
            <v>25190</v>
          </cell>
          <cell r="AD92">
            <v>27341</v>
          </cell>
          <cell r="AE92">
            <v>29478</v>
          </cell>
          <cell r="AF92">
            <v>31878</v>
          </cell>
          <cell r="AG92">
            <v>35207</v>
          </cell>
          <cell r="AH92">
            <v>38530</v>
          </cell>
          <cell r="AI92">
            <v>41078</v>
          </cell>
          <cell r="AJ92">
            <v>45849</v>
          </cell>
          <cell r="AK92">
            <v>50675</v>
          </cell>
          <cell r="AL92">
            <v>54662</v>
          </cell>
          <cell r="AM92">
            <v>57771</v>
          </cell>
          <cell r="AN92">
            <v>61057</v>
          </cell>
          <cell r="AO92">
            <v>64241</v>
          </cell>
          <cell r="AP92">
            <v>67208</v>
          </cell>
          <cell r="AQ92">
            <v>69771</v>
          </cell>
          <cell r="AR92">
            <v>72074</v>
          </cell>
          <cell r="AS92">
            <v>74314</v>
          </cell>
          <cell r="AT92">
            <v>76325</v>
          </cell>
          <cell r="AU92">
            <v>77922</v>
          </cell>
          <cell r="AV92">
            <v>78499</v>
          </cell>
          <cell r="AW92">
            <v>78323</v>
          </cell>
          <cell r="AX92">
            <v>78588</v>
          </cell>
        </row>
      </sheetData>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Výstup2"/>
      <sheetName val="Inputq"/>
      <sheetName val="Inputr"/>
      <sheetName val="dataq"/>
      <sheetName val="datar"/>
      <sheetName val="USP-INV"/>
      <sheetName val="USP-SPOT"/>
      <sheetName val="USP-SPOT (angl)"/>
      <sheetName val="FINBIL"/>
      <sheetName val="FINBIL (ang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hyperlink" Target="http://www.cnb.cz/cnb/stat.arady_pkg.strom_drill?p_strid=0&amp;p_lang=en" TargetMode="External" /><Relationship Id="rId2" Type="http://schemas.openxmlformats.org/officeDocument/2006/relationships/hyperlink" Target="https://www.czso.cz/csu/czso/hdp_ts" TargetMode="External" /><Relationship Id="rId3" Type="http://schemas.openxmlformats.org/officeDocument/2006/relationships/hyperlink" Target="http://apl.czso.cz/pll/rocenka/rocenka.indexnu_gov?mylang=EN" TargetMode="External" /><Relationship Id="rId4" Type="http://schemas.openxmlformats.org/officeDocument/2006/relationships/hyperlink" Target="https://www.czso.cz/csu/czso/employment_unemployment_ekon" TargetMode="External" /><Relationship Id="rId5" Type="http://schemas.openxmlformats.org/officeDocument/2006/relationships/hyperlink" Target="http://apl.czso.cz/pll/rocenka/rocenkavyber.gov_c?mylang=EN" TargetMode="External" /><Relationship Id="rId6" Type="http://schemas.openxmlformats.org/officeDocument/2006/relationships/hyperlink" Target="http://ec.europa.eu/eurostat" TargetMode="External" /><Relationship Id="rId7" Type="http://schemas.openxmlformats.org/officeDocument/2006/relationships/hyperlink" Target="https://www.mfcr.cz/assets/en/media/Convergence-Programme-of-the-Czech-Republic-April-2018.pdf" TargetMode="External" /><Relationship Id="rId8" Type="http://schemas.openxmlformats.org/officeDocument/2006/relationships/hyperlink" Target="https://ec.europa.eu/info/publications/economy-finance/2018-ageing-report-underlying-assumptions-and-projection-methodologies_en" TargetMode="External" /><Relationship Id="rId9" Type="http://schemas.openxmlformats.org/officeDocument/2006/relationships/hyperlink" Target="http://www.eia.gov/dnav/pet/pet_pri_spt_s1_a.htm" TargetMode="External" /><Relationship Id="rId10" Type="http://schemas.openxmlformats.org/officeDocument/2006/relationships/hyperlink" Target="http://www.mfcr.cz/assets/en/media/Macroeconomic-Forecast-April-2019.pdf" TargetMode="External" /><Relationship Id="rId11" Type="http://schemas.openxmlformats.org/officeDocument/2006/relationships/hyperlink" Target="https://ec.europa.eu/info/sites/info/files/economy-finance/ip079_en.pdf" TargetMode="External" /><Relationship Id="rId12" Type="http://schemas.openxmlformats.org/officeDocument/2006/relationships/printerSettings" Target="../printerSettings/printerSettings1.bin" /></Relationships>
</file>

<file path=xl/worksheets/_rels/sheet10.xml.rels><?xml version="1.0" encoding="UTF-8" standalone="yes"?><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 standalone="yes"?><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 standalone="yes"?><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 standalone="yes"?><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 standalone="yes"?><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 standalone="yes"?><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 standalone="yes"?><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 standalone="yes"?><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 standalone="yes"?><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 standalone="yes"?><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 standalone="yes"?><Relationships xmlns="http://schemas.openxmlformats.org/package/2006/relationships"><Relationship Id="rId1" Type="http://schemas.openxmlformats.org/officeDocument/2006/relationships/printerSettings" Target="../printerSettings/printerSettings20.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 standalone="yes"?><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 standalone="yes"?><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indexed="10"/>
  </sheetPr>
  <dimension ref="B2:N33"/>
  <sheetViews>
    <sheetView showGridLines="0" workbookViewId="0" topLeftCell="A1">
      <selection pane="topLeft" activeCell="D32" sqref="D32"/>
    </sheetView>
  </sheetViews>
  <sheetFormatPr defaultColWidth="0" defaultRowHeight="12.75" zeroHeight="1"/>
  <cols>
    <col min="1" max="1" width="61.4285714285714" customWidth="1"/>
    <col min="2" max="2" width="8.85714285714286" customWidth="1"/>
    <col min="3" max="3" width="6.85714285714286" customWidth="1"/>
    <col min="4" max="4" width="6.71428571428571" customWidth="1"/>
    <col min="5" max="6" width="4.28571428571429" customWidth="1"/>
    <col min="7" max="7" width="17.8571428571429" customWidth="1"/>
    <col min="8" max="19" width="9.14285714285714" customWidth="1"/>
    <col min="20" max="20" width="25.1428571428571" customWidth="1"/>
    <col min="21" max="16384" width="0" hidden="1"/>
  </cols>
  <sheetData>
    <row r="1" ht="22.5" customHeight="1"/>
    <row r="2" spans="4:6" ht="22.5" customHeight="1">
      <c r="D2" s="22" t="s">
        <v>60</v>
      </c>
      <c r="E2" s="45"/>
      <c r="F2" s="25"/>
    </row>
    <row r="3" spans="4:7" ht="52.5" customHeight="1">
      <c r="D3" s="21" t="s">
        <v>12</v>
      </c>
      <c r="E3" s="45"/>
      <c r="F3" s="25"/>
      <c r="G3" s="26" t="s">
        <v>7</v>
      </c>
    </row>
    <row r="4" spans="3:14" ht="15.75">
      <c r="C4" s="22" t="s">
        <v>171</v>
      </c>
      <c r="D4" s="53">
        <v>2019</v>
      </c>
      <c r="E4" s="45"/>
      <c r="G4" s="6" t="s">
        <v>61</v>
      </c>
      <c r="N4" s="6" t="s">
        <v>170</v>
      </c>
    </row>
    <row r="5" spans="5:14" ht="12.75">
      <c r="E5" s="45"/>
      <c r="G5" s="44" t="str">
        <f>'A 1'!B2</f>
        <v>Table 1a: Macroeconomic Prospects</v>
      </c>
      <c r="N5" s="44" t="s">
        <v>159</v>
      </c>
    </row>
    <row r="6" spans="3:14" ht="15.75">
      <c r="C6" s="22"/>
      <c r="D6" s="22" t="s">
        <v>13</v>
      </c>
      <c r="E6" s="45"/>
      <c r="G6" s="44" t="str">
        <f>'A 1'!B22</f>
        <v>Table 1b: Price Developments</v>
      </c>
      <c r="N6" s="44" t="s">
        <v>160</v>
      </c>
    </row>
    <row r="7" spans="5:14" ht="12.75">
      <c r="E7" s="45"/>
      <c r="G7" s="44" t="str">
        <f>'A 1'!B35</f>
        <v>Table 1c: Labour Market Developments</v>
      </c>
      <c r="N7" s="44" t="s">
        <v>161</v>
      </c>
    </row>
    <row r="8" spans="5:14" ht="12.75">
      <c r="E8" s="45"/>
      <c r="G8" s="44" t="str">
        <f>'A 1'!B49</f>
        <v>Table 1d: Sectoral Balances</v>
      </c>
      <c r="N8" s="44" t="s">
        <v>162</v>
      </c>
    </row>
    <row r="9" spans="5:14" ht="12.75">
      <c r="E9" s="45"/>
      <c r="G9" s="44" t="str">
        <f>'A 2'!B2</f>
        <v>Table 2a: General Government Budgetary Prospects</v>
      </c>
      <c r="N9" s="44" t="s">
        <v>163</v>
      </c>
    </row>
    <row r="10" spans="5:14" ht="12.75">
      <c r="E10" s="45"/>
      <c r="G10" s="44" t="str">
        <f>'A 2'!B48</f>
        <v>Table 2b: No‐policy Change Projections</v>
      </c>
      <c r="N10" s="44" t="s">
        <v>164</v>
      </c>
    </row>
    <row r="11" spans="5:14" ht="12.75">
      <c r="E11" s="45"/>
      <c r="G11" s="44" t="str">
        <f>'A 2'!B57</f>
        <v>Table 2c: Amounts to Be Excluded from the Expenditure Benchmark</v>
      </c>
      <c r="N11" s="44" t="s">
        <v>165</v>
      </c>
    </row>
    <row r="12" spans="5:14" ht="12.75">
      <c r="E12" s="45"/>
      <c r="G12" s="44" t="str">
        <f>'A 3'!B2</f>
        <v>Table 3: General Government Expenditure by Function (COFOG)</v>
      </c>
      <c r="N12" s="44" t="s">
        <v>166</v>
      </c>
    </row>
    <row r="13" spans="5:14" ht="12.75">
      <c r="E13" s="45"/>
      <c r="G13" s="44" t="str">
        <f>'A 4'!B2</f>
        <v>Table 4: General Government Debt Developments</v>
      </c>
      <c r="N13" s="44" t="s">
        <v>167</v>
      </c>
    </row>
    <row r="14" spans="5:14" ht="12.75">
      <c r="E14" s="45"/>
      <c r="G14" s="44" t="str">
        <f>'A 5'!B2</f>
        <v>Table 5: Cyclical Developments</v>
      </c>
      <c r="N14" s="44" t="s">
        <v>168</v>
      </c>
    </row>
    <row r="15" spans="5:14" ht="12.75">
      <c r="E15" s="45"/>
      <c r="G15" s="44" t="str">
        <f>'A 6'!B2</f>
        <v>Table 6: Divergence from Previous Update</v>
      </c>
      <c r="N15" s="44" t="s">
        <v>169</v>
      </c>
    </row>
    <row r="16" spans="5:14" ht="12.75">
      <c r="E16" s="45"/>
      <c r="G16" s="44" t="str">
        <f>'A 7'!B2</f>
        <v>Table 7: Long-term Sustainability of Public Finances</v>
      </c>
      <c r="N16" s="130"/>
    </row>
    <row r="17" spans="5:14" ht="12.75">
      <c r="E17" s="45"/>
      <c r="G17" s="44" t="str">
        <f>'A 7'!B36</f>
        <v>Table 7a: Contingent Liabilities</v>
      </c>
      <c r="N17" s="130"/>
    </row>
    <row r="18" spans="3:7" ht="12.75">
      <c r="C18" s="27"/>
      <c r="E18" s="45"/>
      <c r="G18" s="44" t="str">
        <f>'A 8'!B2</f>
        <v>Table 8: Basic Assumptions</v>
      </c>
    </row>
    <row r="19" spans="5:7" ht="12.75">
      <c r="E19" s="45"/>
      <c r="G19" s="1"/>
    </row>
    <row r="20" spans="2:5" ht="12.75">
      <c r="B20" s="13"/>
      <c r="E20" s="45"/>
    </row>
    <row r="21" spans="2:9" ht="27" customHeight="1">
      <c r="B21" s="13"/>
      <c r="E21" s="45"/>
      <c r="G21" s="50" t="s">
        <v>10</v>
      </c>
      <c r="I21" s="48"/>
    </row>
    <row r="22" spans="2:9" ht="12.75">
      <c r="B22" s="13"/>
      <c r="E22" s="45"/>
      <c r="G22" s="51" t="s">
        <v>175</v>
      </c>
      <c r="H22" s="52" t="s">
        <v>176</v>
      </c>
      <c r="I22" s="48"/>
    </row>
    <row r="23" spans="2:9" ht="12.75">
      <c r="B23" s="13"/>
      <c r="E23" s="45"/>
      <c r="G23" s="51" t="s">
        <v>177</v>
      </c>
      <c r="H23" s="52" t="s">
        <v>178</v>
      </c>
      <c r="I23" s="48"/>
    </row>
    <row r="24" spans="5:9" ht="12.75">
      <c r="E24" s="45"/>
      <c r="G24" s="51" t="s">
        <v>179</v>
      </c>
      <c r="H24" s="52" t="s">
        <v>180</v>
      </c>
      <c r="I24" s="48"/>
    </row>
    <row r="25" spans="5:9" ht="12.75">
      <c r="E25" s="45"/>
      <c r="G25" s="51" t="s">
        <v>181</v>
      </c>
      <c r="H25" s="52" t="s">
        <v>182</v>
      </c>
      <c r="I25" s="48"/>
    </row>
    <row r="26" spans="5:9" ht="12.75">
      <c r="E26" s="45"/>
      <c r="G26" s="51" t="s">
        <v>183</v>
      </c>
      <c r="H26" s="52" t="s">
        <v>184</v>
      </c>
      <c r="I26" s="48"/>
    </row>
    <row r="27" spans="5:9" ht="12.75">
      <c r="E27" s="45"/>
      <c r="G27" s="51" t="s">
        <v>185</v>
      </c>
      <c r="H27" s="52" t="s">
        <v>186</v>
      </c>
      <c r="I27" s="48"/>
    </row>
    <row r="28" spans="5:9" ht="12.75">
      <c r="E28" s="45"/>
      <c r="G28" s="51" t="s">
        <v>187</v>
      </c>
      <c r="H28" s="52" t="s">
        <v>188</v>
      </c>
      <c r="I28" s="48"/>
    </row>
    <row r="29" spans="5:9" ht="12.75">
      <c r="E29" s="45"/>
      <c r="G29" s="51" t="s">
        <v>189</v>
      </c>
      <c r="H29" s="52" t="s">
        <v>190</v>
      </c>
      <c r="I29" s="48"/>
    </row>
    <row r="30" spans="5:9" ht="12.75">
      <c r="E30" s="45"/>
      <c r="G30" s="51" t="s">
        <v>191</v>
      </c>
      <c r="H30" s="52" t="s">
        <v>192</v>
      </c>
      <c r="I30" s="48"/>
    </row>
    <row r="31" spans="5:9" ht="12.75">
      <c r="E31" s="45"/>
      <c r="G31" s="51" t="s">
        <v>193</v>
      </c>
      <c r="H31" s="52" t="s">
        <v>194</v>
      </c>
      <c r="I31" s="48"/>
    </row>
    <row r="32" spans="3:9" ht="12.75">
      <c r="C32" s="27" t="s">
        <v>11</v>
      </c>
      <c r="D32" s="49">
        <v>43566</v>
      </c>
      <c r="E32" s="45"/>
      <c r="G32" s="51" t="s">
        <v>195</v>
      </c>
      <c r="H32" s="52" t="s">
        <v>196</v>
      </c>
      <c r="I32" s="48"/>
    </row>
    <row r="33" ht="12.75">
      <c r="E33" s="45"/>
    </row>
    <row r="34" ht="12.75"/>
    <row r="35" ht="12.75"/>
  </sheetData>
  <hyperlinks>
    <hyperlink ref="G5" location="'A 1'!A1" display="'A 1'!A1"/>
    <hyperlink ref="G7" location="'A 1'!A35" display="'A 1'!A35"/>
    <hyperlink ref="G8" location="'A 1'!A49" display="'A 1'!A49"/>
    <hyperlink ref="G12" location="'A 3'!A1" display="'A 3'!A1"/>
    <hyperlink ref="G13" location="'A 4'!A1" display="'A 4'!A1"/>
    <hyperlink ref="G14" location="'A 5'!A1" display="'A 5'!A1"/>
    <hyperlink ref="G15" location="'A 6'!A1" display="'A 6'!A1"/>
    <hyperlink ref="G16" location="'A 7'!A1" display="Table 7: Dlouhodobá udržitelnost veřejných financí"/>
    <hyperlink ref="G18" location="'A 8'!A1" display="'A 8'!A1"/>
    <hyperlink ref="G17" location="'A 7'!A36" display="'A 7'!A36"/>
    <hyperlink ref="G10" location="'A 2'!A49" display="'A 2'!A49"/>
    <hyperlink ref="G11" location="'A 2'!A57" display="'A 2'!A57"/>
    <hyperlink ref="G9" location="'A 2'!A1" display="'A 2'!A1"/>
    <hyperlink ref="G6" location="'A 1'!A22" display="'A 1'!A22"/>
    <hyperlink ref="N5" location="A.1!A1" display="General Government Revenue (CZK bn, growth in %)"/>
    <hyperlink ref="N6" location="A.2!A1" display="General Government Tax Revenue and Social Contributions (CZK bn, growth in %)"/>
    <hyperlink ref="N7" location="A.4!A1" display="Central Government Revenue (CZK bn, growth in %)"/>
    <hyperlink ref="N8" location="A.5!A1" display="Local Government Revenue (CZK bn, growth in %)"/>
    <hyperlink ref="N9" location="A.6!A1" display="Social Security Funds Revenue (CZK bn, growth in %)"/>
    <hyperlink ref="N10" location="A.7!A1" display="General Government Expenditure (CZK bn, growth in %)"/>
    <hyperlink ref="N13" location="A.11!A1" display="Social Security Fund Expenditure (CZK bn, growth in %)"/>
    <hyperlink ref="N14" location="A.12!A1" display="General Government Net Lending/Borrowing by Subsectors (CZK bn, % of GDP)"/>
    <hyperlink ref="N15" location="A.13!A1" display="General Government Debt by Subsectors and Instruments (CZK bn, growth in %)"/>
    <hyperlink ref="N11" location="A.9!A1" display="Central Government Expenditure (CZK bn, growth in %)"/>
    <hyperlink ref="N12" location="A.10!A1" display="Local Government Expenditure (CZK bn, growth in %)"/>
    <hyperlink ref="H22" r:id="rId1" display="Time Series Database ARAD. Prague, Czech National Bank, March 2019 [cit. 28.3.2019]."/>
    <hyperlink ref="H23" r:id="rId2" display="Gross Domestic Product – Time Series. Prague, Czech Statistical Office, 2.4. 2019 [cit. 2.4.2019]."/>
    <hyperlink ref="H24" r:id="rId3" display="General Government Sector, Government Deficit and Debt. Prague, Czech Statistical Office, 3.4. 2019 [cit. 3.4.2019]."/>
    <hyperlink ref="H25" r:id="rId4" display="Labour Force Sample Survey. Prague, Czech Statistical Office, 4.2. 2019 [cit. 27.3.2019]."/>
    <hyperlink ref="H26" r:id="rId5" display="Government Expenditure by Function (COFOG). Prague, Czech Statistical Office, 2.1. 2019 [cit. 27.3.2019]."/>
    <hyperlink ref="H27" r:id="rId6" display="Eurostat Database. Luxembourg, Eurostat, 29.3.2019 [cit. 29.3.2019]."/>
    <hyperlink ref="H31" r:id="rId7" display="Convergence Programme of the CR (April 2018). Prague, Ministry of Finance of the CR, April 2018 [cit. 4.4.2019]."/>
    <hyperlink ref="H28" r:id="rId8" display="The 2018 Ageing Report: Underlying Assumptions and Projection Methodologies, Brussels, European Commis-sion, Institutional Paper 065, November 2017, [cit. 29.3.2019]."/>
    <hyperlink ref="H30" r:id="rId9" display="Spot Prices for Crude Oil and Petroleum Products. U.S. Energy Information Administration, 27.3.2019 [cit. 27.3.2019]."/>
    <hyperlink ref="H32" r:id="rId10" display="Macroeconomic Forecast of the CR. Prague, Ministry of Finance of the CR, April 2019 [cit. 9.4.2019]."/>
    <hyperlink ref="H29" r:id="rId11" display="The 2018 Ageing Report: Economic and Budgetary Projections for the 28 EU Member States (2016-2070), Institutional Paper 079, May 2018. Brussels. 406pp. ISBN 978-92-79-77460-7 (online) [cit. 29.3.2019]."/>
  </hyperlinks>
  <pageMargins left="0.75" right="0.75" top="1" bottom="1" header="0.4921259845" footer="0.4921259845"/>
  <pageSetup orientation="portrait" paperSize="9" r:id="rId12"/>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A22"/>
  <sheetViews>
    <sheetView showGridLines="0" zoomScale="120" zoomScaleNormal="120" workbookViewId="0" topLeftCell="A1">
      <selection pane="topLeft" activeCell="Z2" sqref="Z2"/>
    </sheetView>
  </sheetViews>
  <sheetFormatPr defaultColWidth="6.42578125" defaultRowHeight="12.75" customHeight="1"/>
  <cols>
    <col min="1" max="1" width="2.85714285714286" style="57" customWidth="1"/>
    <col min="2" max="2" width="28.5714285714286" style="57" customWidth="1"/>
    <col min="3" max="4" width="6.42857142857143" style="56" customWidth="1"/>
    <col min="5" max="5" width="6.42857142857143" style="57" customWidth="1"/>
    <col min="6" max="16384" width="6.42857142857143" style="57"/>
  </cols>
  <sheetData>
    <row r="2" spans="2:27" ht="15" customHeight="1">
      <c r="B2" s="55" t="s">
        <v>76</v>
      </c>
      <c r="S2" s="58"/>
      <c r="T2" s="58"/>
      <c r="U2" s="58"/>
      <c r="V2" s="58"/>
      <c r="W2" s="58"/>
      <c r="X2" s="58"/>
      <c r="Y2" s="58"/>
      <c r="Z2" s="58"/>
      <c r="AA2" s="58" t="s">
        <v>77</v>
      </c>
    </row>
    <row r="3" spans="2:27" ht="2.1" customHeight="1" thickBot="1">
      <c r="B3" s="59"/>
      <c r="C3" s="59"/>
      <c r="D3" s="59"/>
      <c r="E3" s="59"/>
      <c r="F3" s="59"/>
      <c r="G3" s="59"/>
      <c r="H3" s="59"/>
      <c r="I3" s="59"/>
      <c r="J3" s="59"/>
      <c r="K3" s="59"/>
      <c r="L3" s="59"/>
      <c r="M3" s="59"/>
      <c r="N3" s="59"/>
      <c r="O3" s="59"/>
      <c r="P3" s="59"/>
      <c r="Q3" s="59"/>
      <c r="R3" s="59"/>
      <c r="S3" s="59"/>
      <c r="T3" s="59"/>
      <c r="U3" s="59"/>
      <c r="V3" s="59"/>
      <c r="W3" s="59"/>
      <c r="X3" s="59"/>
      <c r="Y3" s="59"/>
      <c r="Z3" s="59"/>
      <c r="AA3" s="59"/>
    </row>
    <row r="4" spans="2:27" ht="15" customHeight="1">
      <c r="B4" s="60"/>
      <c r="C4" s="61"/>
      <c r="D4" s="62">
        <v>1995</v>
      </c>
      <c r="E4" s="62">
        <v>1996</v>
      </c>
      <c r="F4" s="62">
        <v>1997</v>
      </c>
      <c r="G4" s="62">
        <v>1998</v>
      </c>
      <c r="H4" s="62">
        <v>1999</v>
      </c>
      <c r="I4" s="62">
        <v>2000</v>
      </c>
      <c r="J4" s="62">
        <v>2001</v>
      </c>
      <c r="K4" s="62">
        <v>2002</v>
      </c>
      <c r="L4" s="62">
        <v>2003</v>
      </c>
      <c r="M4" s="62">
        <v>2004</v>
      </c>
      <c r="N4" s="62">
        <v>2005</v>
      </c>
      <c r="O4" s="62">
        <v>2006</v>
      </c>
      <c r="P4" s="62">
        <v>2007</v>
      </c>
      <c r="Q4" s="62">
        <v>2008</v>
      </c>
      <c r="R4" s="62">
        <v>2009</v>
      </c>
      <c r="S4" s="62">
        <v>2010</v>
      </c>
      <c r="T4" s="62">
        <v>2011</v>
      </c>
      <c r="U4" s="62">
        <v>2012</v>
      </c>
      <c r="V4" s="62">
        <v>2013</v>
      </c>
      <c r="W4" s="62">
        <v>2014</v>
      </c>
      <c r="X4" s="62">
        <v>2015</v>
      </c>
      <c r="Y4" s="62">
        <v>2016</v>
      </c>
      <c r="Z4" s="62">
        <v>2017</v>
      </c>
      <c r="AA4" s="62">
        <v>2018</v>
      </c>
    </row>
    <row r="5" spans="2:27" ht="12.75" customHeight="1">
      <c r="B5" s="63" t="s">
        <v>56</v>
      </c>
      <c r="C5" s="64"/>
      <c r="D5" s="65">
        <v>642.44799999999998</v>
      </c>
      <c r="E5" s="65">
        <v>704.80800000000011</v>
      </c>
      <c r="F5" s="65">
        <v>759.39300000000003</v>
      </c>
      <c r="G5" s="65">
        <v>813.45100000000002</v>
      </c>
      <c r="H5" s="65">
        <v>857.29100000000005</v>
      </c>
      <c r="I5" s="65">
        <v>889.6579999999999</v>
      </c>
      <c r="J5" s="65">
        <v>968.73300000000006</v>
      </c>
      <c r="K5" s="65">
        <v>1031.2659999999998</v>
      </c>
      <c r="L5" s="65">
        <v>1193.3030000000001</v>
      </c>
      <c r="M5" s="65">
        <v>1230.2959999999998</v>
      </c>
      <c r="N5" s="65">
        <v>1282.5229999999999</v>
      </c>
      <c r="O5" s="65">
        <v>1376.491</v>
      </c>
      <c r="P5" s="65">
        <v>1525.325</v>
      </c>
      <c r="Q5" s="65">
        <v>1555.614</v>
      </c>
      <c r="R5" s="65">
        <v>1523.0219999999999</v>
      </c>
      <c r="S5" s="65">
        <v>1558.2239999999999</v>
      </c>
      <c r="T5" s="65">
        <v>1626.02</v>
      </c>
      <c r="U5" s="65">
        <v>1646.2839999999999</v>
      </c>
      <c r="V5" s="65">
        <v>1694.779</v>
      </c>
      <c r="W5" s="65">
        <v>1739.9530000000002</v>
      </c>
      <c r="X5" s="65">
        <v>1888.13</v>
      </c>
      <c r="Y5" s="65">
        <v>1916.7990000000002</v>
      </c>
      <c r="Z5" s="65">
        <v>2044.7530000000002</v>
      </c>
      <c r="AA5" s="65">
        <v>2210.8220000000001</v>
      </c>
    </row>
    <row r="6" spans="2:27" ht="12.75" customHeight="1">
      <c r="B6" s="66" t="s">
        <v>78</v>
      </c>
      <c r="C6" s="64"/>
      <c r="D6" s="67">
        <v>142.96</v>
      </c>
      <c r="E6" s="67">
        <v>143.17599999999999</v>
      </c>
      <c r="F6" s="67">
        <v>163.262</v>
      </c>
      <c r="G6" s="67">
        <v>168.99199999999999</v>
      </c>
      <c r="H6" s="67">
        <v>179.351</v>
      </c>
      <c r="I6" s="67">
        <v>183.68100000000001</v>
      </c>
      <c r="J6" s="67">
        <v>207.135</v>
      </c>
      <c r="K6" s="67">
        <v>227.893</v>
      </c>
      <c r="L6" s="67">
        <v>250.762</v>
      </c>
      <c r="M6" s="67">
        <v>271.38299999999998</v>
      </c>
      <c r="N6" s="67">
        <v>279.20</v>
      </c>
      <c r="O6" s="67">
        <v>300.555</v>
      </c>
      <c r="P6" s="67">
        <v>336.65</v>
      </c>
      <c r="Q6" s="67">
        <v>313.10899999999998</v>
      </c>
      <c r="R6" s="67">
        <v>278.30900000000003</v>
      </c>
      <c r="S6" s="67">
        <v>269.13099999999997</v>
      </c>
      <c r="T6" s="67">
        <v>282.06599999999997</v>
      </c>
      <c r="U6" s="67">
        <v>282.09699999999998</v>
      </c>
      <c r="V6" s="67">
        <v>293.51600000000002</v>
      </c>
      <c r="W6" s="67">
        <v>315.28300000000002</v>
      </c>
      <c r="X6" s="67">
        <v>332.06299999999999</v>
      </c>
      <c r="Y6" s="67">
        <v>361.43200000000002</v>
      </c>
      <c r="Z6" s="67">
        <v>389.76</v>
      </c>
      <c r="AA6" s="67">
        <v>417.05700000000002</v>
      </c>
    </row>
    <row r="7" spans="2:27" ht="12.75" customHeight="1">
      <c r="B7" s="66" t="s">
        <v>79</v>
      </c>
      <c r="C7" s="64"/>
      <c r="D7" s="67">
        <v>225.555</v>
      </c>
      <c r="E7" s="67">
        <v>257.52699999999999</v>
      </c>
      <c r="F7" s="67">
        <v>284.73399999999998</v>
      </c>
      <c r="G7" s="67">
        <v>306.56599999999997</v>
      </c>
      <c r="H7" s="67">
        <v>321.67200000000003</v>
      </c>
      <c r="I7" s="67">
        <v>342.25200000000001</v>
      </c>
      <c r="J7" s="67">
        <v>366.87</v>
      </c>
      <c r="K7" s="67">
        <v>398</v>
      </c>
      <c r="L7" s="67">
        <v>421.485</v>
      </c>
      <c r="M7" s="67">
        <v>452.803</v>
      </c>
      <c r="N7" s="67">
        <v>482.13799999999998</v>
      </c>
      <c r="O7" s="67">
        <v>524.78800000000001</v>
      </c>
      <c r="P7" s="67">
        <v>576.71400000000006</v>
      </c>
      <c r="Q7" s="67">
        <v>599.21699999999998</v>
      </c>
      <c r="R7" s="67">
        <v>559.69399999999996</v>
      </c>
      <c r="S7" s="67">
        <v>577.91999999999996</v>
      </c>
      <c r="T7" s="67">
        <v>592.51400000000001</v>
      </c>
      <c r="U7" s="67">
        <v>600.265</v>
      </c>
      <c r="V7" s="67">
        <v>606.63900000000001</v>
      </c>
      <c r="W7" s="67">
        <v>628.548</v>
      </c>
      <c r="X7" s="67">
        <v>662.91600000000005</v>
      </c>
      <c r="Y7" s="67">
        <v>703.045</v>
      </c>
      <c r="Z7" s="67">
        <v>759.52800000000002</v>
      </c>
      <c r="AA7" s="67">
        <v>833.82</v>
      </c>
    </row>
    <row r="8" spans="2:27" ht="12.75" customHeight="1">
      <c r="B8" s="66" t="s">
        <v>80</v>
      </c>
      <c r="C8" s="64"/>
      <c r="D8" s="67">
        <v>180.18100000000001</v>
      </c>
      <c r="E8" s="67">
        <v>204.517</v>
      </c>
      <c r="F8" s="67">
        <v>210.075</v>
      </c>
      <c r="G8" s="67">
        <v>220.05099999999999</v>
      </c>
      <c r="H8" s="67">
        <v>242.72800000000001</v>
      </c>
      <c r="I8" s="67">
        <v>249.86600000000001</v>
      </c>
      <c r="J8" s="67">
        <v>260.92700000000002</v>
      </c>
      <c r="K8" s="67">
        <v>269.85899999999998</v>
      </c>
      <c r="L8" s="67">
        <v>287.36900000000003</v>
      </c>
      <c r="M8" s="67">
        <v>333.62400000000002</v>
      </c>
      <c r="N8" s="67">
        <v>351.62099999999998</v>
      </c>
      <c r="O8" s="67">
        <v>361.775</v>
      </c>
      <c r="P8" s="67">
        <v>405.14600000000002</v>
      </c>
      <c r="Q8" s="67">
        <v>417.21600000000001</v>
      </c>
      <c r="R8" s="67">
        <v>424.975</v>
      </c>
      <c r="S8" s="67">
        <v>441.35</v>
      </c>
      <c r="T8" s="67">
        <v>481.13600000000002</v>
      </c>
      <c r="U8" s="67">
        <v>501.81799999999998</v>
      </c>
      <c r="V8" s="67">
        <v>521.91999999999996</v>
      </c>
      <c r="W8" s="67">
        <v>510.721</v>
      </c>
      <c r="X8" s="67">
        <v>562.26800000000003</v>
      </c>
      <c r="Y8" s="67">
        <v>586.76</v>
      </c>
      <c r="Z8" s="67">
        <v>628.30100000000004</v>
      </c>
      <c r="AA8" s="67">
        <v>658.48699999999997</v>
      </c>
    </row>
    <row r="9" spans="2:27" ht="12.75" customHeight="1">
      <c r="B9" s="66" t="s">
        <v>81</v>
      </c>
      <c r="C9" s="64"/>
      <c r="D9" s="67">
        <v>0.39300000000000002</v>
      </c>
      <c r="E9" s="67">
        <v>0.46600000000000003</v>
      </c>
      <c r="F9" s="67">
        <v>0.57299999999999995</v>
      </c>
      <c r="G9" s="67">
        <v>0.55200000000000005</v>
      </c>
      <c r="H9" s="67">
        <v>0.535</v>
      </c>
      <c r="I9" s="67">
        <v>0.58699999999999997</v>
      </c>
      <c r="J9" s="67">
        <v>0.68700000000000006</v>
      </c>
      <c r="K9" s="67">
        <v>0.748</v>
      </c>
      <c r="L9" s="67">
        <v>0.865</v>
      </c>
      <c r="M9" s="67">
        <v>0.622</v>
      </c>
      <c r="N9" s="67">
        <v>0.73699999999999999</v>
      </c>
      <c r="O9" s="67">
        <v>0.805</v>
      </c>
      <c r="P9" s="67">
        <v>0.46400000000000002</v>
      </c>
      <c r="Q9" s="67">
        <v>0.25600000000000001</v>
      </c>
      <c r="R9" s="67">
        <v>0.235</v>
      </c>
      <c r="S9" s="67">
        <v>0.22700000000000001</v>
      </c>
      <c r="T9" s="67">
        <v>0.22900000000000001</v>
      </c>
      <c r="U9" s="67">
        <v>0.23100000000000001</v>
      </c>
      <c r="V9" s="67">
        <v>0.154</v>
      </c>
      <c r="W9" s="67">
        <v>0.01</v>
      </c>
      <c r="X9" s="67">
        <v>0.010999999999999999</v>
      </c>
      <c r="Y9" s="67">
        <v>0.017000000000000001</v>
      </c>
      <c r="Z9" s="67">
        <v>0.029000000000000001</v>
      </c>
      <c r="AA9" s="67">
        <v>0.021999999999999999</v>
      </c>
    </row>
    <row r="10" spans="2:27" ht="12.75" customHeight="1">
      <c r="B10" s="66" t="s">
        <v>82</v>
      </c>
      <c r="C10" s="64"/>
      <c r="D10" s="67">
        <v>18.763000000000002</v>
      </c>
      <c r="E10" s="67">
        <v>15.406000000000001</v>
      </c>
      <c r="F10" s="67">
        <v>17.652999999999999</v>
      </c>
      <c r="G10" s="67">
        <v>16.777000000000001</v>
      </c>
      <c r="H10" s="67">
        <v>12.698</v>
      </c>
      <c r="I10" s="67">
        <v>18.661999999999999</v>
      </c>
      <c r="J10" s="67">
        <v>27.952000000000002</v>
      </c>
      <c r="K10" s="67">
        <v>29.719000000000001</v>
      </c>
      <c r="L10" s="67">
        <v>26.29</v>
      </c>
      <c r="M10" s="67">
        <v>24.766999999999999</v>
      </c>
      <c r="N10" s="67">
        <v>23.51</v>
      </c>
      <c r="O10" s="67">
        <v>28.885</v>
      </c>
      <c r="P10" s="67">
        <v>31.135</v>
      </c>
      <c r="Q10" s="67">
        <v>36.340000000000003</v>
      </c>
      <c r="R10" s="67">
        <v>37.795999999999999</v>
      </c>
      <c r="S10" s="67">
        <v>37.597000000000001</v>
      </c>
      <c r="T10" s="67">
        <v>34.985</v>
      </c>
      <c r="U10" s="67">
        <v>35.273000000000003</v>
      </c>
      <c r="V10" s="67">
        <v>37.753</v>
      </c>
      <c r="W10" s="67">
        <v>37.426000000000002</v>
      </c>
      <c r="X10" s="67">
        <v>36.924999999999997</v>
      </c>
      <c r="Y10" s="67">
        <v>37.219000000000001</v>
      </c>
      <c r="Z10" s="67">
        <v>30.614000000000001</v>
      </c>
      <c r="AA10" s="67">
        <v>35.274000000000001</v>
      </c>
    </row>
    <row r="11" spans="2:27" ht="12.75" customHeight="1">
      <c r="B11" s="68" t="s">
        <v>83</v>
      </c>
      <c r="C11" s="64"/>
      <c r="D11" s="67">
        <v>11.973000000000001</v>
      </c>
      <c r="E11" s="67">
        <v>12.325</v>
      </c>
      <c r="F11" s="67">
        <v>13.724</v>
      </c>
      <c r="G11" s="67">
        <v>13.67</v>
      </c>
      <c r="H11" s="67">
        <v>9.3780000000000001</v>
      </c>
      <c r="I11" s="67">
        <v>14.997999999999999</v>
      </c>
      <c r="J11" s="67">
        <v>15.473000000000001</v>
      </c>
      <c r="K11" s="67">
        <v>20.888000000000002</v>
      </c>
      <c r="L11" s="67">
        <v>17.826000000000001</v>
      </c>
      <c r="M11" s="67">
        <v>14.92</v>
      </c>
      <c r="N11" s="67">
        <v>14.117000000000001</v>
      </c>
      <c r="O11" s="67">
        <v>14.568</v>
      </c>
      <c r="P11" s="67">
        <v>17.274000000000001</v>
      </c>
      <c r="Q11" s="67">
        <v>14.385</v>
      </c>
      <c r="R11" s="67">
        <v>11.911</v>
      </c>
      <c r="S11" s="67">
        <v>11.432</v>
      </c>
      <c r="T11" s="67">
        <v>10.023</v>
      </c>
      <c r="U11" s="67">
        <v>10.705</v>
      </c>
      <c r="V11" s="67">
        <v>10.113</v>
      </c>
      <c r="W11" s="67">
        <v>8.8109999999999999</v>
      </c>
      <c r="X11" s="67">
        <v>6.695</v>
      </c>
      <c r="Y11" s="67">
        <v>6.17</v>
      </c>
      <c r="Z11" s="67">
        <v>5.0359999999999996</v>
      </c>
      <c r="AA11" s="67">
        <v>8.4329999999999998</v>
      </c>
    </row>
    <row r="12" spans="2:27" ht="12.75" customHeight="1">
      <c r="B12" s="68" t="s">
        <v>84</v>
      </c>
      <c r="C12" s="64"/>
      <c r="D12" s="67">
        <v>6.7899999999999991</v>
      </c>
      <c r="E12" s="67">
        <v>3.081</v>
      </c>
      <c r="F12" s="67">
        <v>3.9290000000000003</v>
      </c>
      <c r="G12" s="67">
        <v>3.1069999999999998</v>
      </c>
      <c r="H12" s="67">
        <v>3.32</v>
      </c>
      <c r="I12" s="67">
        <v>3.6640000000000001</v>
      </c>
      <c r="J12" s="67">
        <v>12.479000000000001</v>
      </c>
      <c r="K12" s="67">
        <v>8.8310000000000013</v>
      </c>
      <c r="L12" s="67">
        <v>8.4640000000000004</v>
      </c>
      <c r="M12" s="67">
        <v>9.8469999999999995</v>
      </c>
      <c r="N12" s="67">
        <v>9.3930000000000007</v>
      </c>
      <c r="O12" s="67">
        <v>14.317</v>
      </c>
      <c r="P12" s="67">
        <v>13.861000000000001</v>
      </c>
      <c r="Q12" s="67">
        <v>21.955</v>
      </c>
      <c r="R12" s="67">
        <v>25.885</v>
      </c>
      <c r="S12" s="67">
        <v>26.165</v>
      </c>
      <c r="T12" s="67">
        <v>24.962</v>
      </c>
      <c r="U12" s="67">
        <v>24.568000000000001</v>
      </c>
      <c r="V12" s="67">
        <v>27.64</v>
      </c>
      <c r="W12" s="67">
        <v>28.615</v>
      </c>
      <c r="X12" s="67">
        <v>30.229999999999997</v>
      </c>
      <c r="Y12" s="67">
        <v>31.048999999999999</v>
      </c>
      <c r="Z12" s="67">
        <v>25.577999999999999</v>
      </c>
      <c r="AA12" s="67">
        <v>26.841000000000001</v>
      </c>
    </row>
    <row r="13" spans="2:27" ht="12.75" customHeight="1">
      <c r="B13" s="66" t="s">
        <v>85</v>
      </c>
      <c r="C13" s="64"/>
      <c r="D13" s="67">
        <v>62.186</v>
      </c>
      <c r="E13" s="67">
        <v>69.218999999999994</v>
      </c>
      <c r="F13" s="67">
        <v>66.448000000000008</v>
      </c>
      <c r="G13" s="67">
        <v>79.516999999999996</v>
      </c>
      <c r="H13" s="67">
        <v>77.001000000000005</v>
      </c>
      <c r="I13" s="67">
        <v>79.254999999999995</v>
      </c>
      <c r="J13" s="67">
        <v>84.986999999999995</v>
      </c>
      <c r="K13" s="67">
        <v>87.334000000000003</v>
      </c>
      <c r="L13" s="67">
        <v>96.623999999999995</v>
      </c>
      <c r="M13" s="67">
        <v>106.179</v>
      </c>
      <c r="N13" s="67">
        <v>107.38499999999999</v>
      </c>
      <c r="O13" s="67">
        <v>113.46100000000001</v>
      </c>
      <c r="P13" s="67">
        <v>126.804</v>
      </c>
      <c r="Q13" s="67">
        <v>135.26999999999998</v>
      </c>
      <c r="R13" s="67">
        <v>139.60300000000001</v>
      </c>
      <c r="S13" s="67">
        <v>138.41</v>
      </c>
      <c r="T13" s="67">
        <v>146.22899999999998</v>
      </c>
      <c r="U13" s="67">
        <v>148.03899999999999</v>
      </c>
      <c r="V13" s="67">
        <v>149.64100000000002</v>
      </c>
      <c r="W13" s="67">
        <v>152.37099999999998</v>
      </c>
      <c r="X13" s="67">
        <v>155.35499999999999</v>
      </c>
      <c r="Y13" s="67">
        <v>157.84399999999999</v>
      </c>
      <c r="Z13" s="67">
        <v>163.31299999999999</v>
      </c>
      <c r="AA13" s="67">
        <v>172.626</v>
      </c>
    </row>
    <row r="14" spans="2:27" ht="12.75" customHeight="1">
      <c r="B14" s="66" t="s">
        <v>86</v>
      </c>
      <c r="C14" s="64"/>
      <c r="D14" s="67">
        <v>4.8099999999999996</v>
      </c>
      <c r="E14" s="67">
        <v>12.811</v>
      </c>
      <c r="F14" s="67">
        <v>15.999000000000001</v>
      </c>
      <c r="G14" s="67">
        <v>19.617000000000001</v>
      </c>
      <c r="H14" s="67">
        <v>22.315</v>
      </c>
      <c r="I14" s="67">
        <v>12.826000000000001</v>
      </c>
      <c r="J14" s="67">
        <v>14.268000000000001</v>
      </c>
      <c r="K14" s="67">
        <v>14.881</v>
      </c>
      <c r="L14" s="67">
        <v>19.012</v>
      </c>
      <c r="M14" s="67">
        <v>29.478999999999999</v>
      </c>
      <c r="N14" s="67">
        <v>27.51</v>
      </c>
      <c r="O14" s="67">
        <v>27.231000000000002</v>
      </c>
      <c r="P14" s="67">
        <v>25.77</v>
      </c>
      <c r="Q14" s="67">
        <v>23.942</v>
      </c>
      <c r="R14" s="67">
        <v>29.381</v>
      </c>
      <c r="S14" s="67">
        <v>35.630000000000003</v>
      </c>
      <c r="T14" s="67">
        <v>35.39</v>
      </c>
      <c r="U14" s="67">
        <v>39.104999999999997</v>
      </c>
      <c r="V14" s="67">
        <v>44.368000000000002</v>
      </c>
      <c r="W14" s="67">
        <v>42.38</v>
      </c>
      <c r="X14" s="67">
        <v>48.259</v>
      </c>
      <c r="Y14" s="67">
        <v>39.723999999999997</v>
      </c>
      <c r="Z14" s="67">
        <v>40.325000000000003</v>
      </c>
      <c r="AA14" s="67">
        <v>50.341999999999999</v>
      </c>
    </row>
    <row r="15" spans="2:27" ht="12.75" customHeight="1">
      <c r="B15" s="66" t="s">
        <v>87</v>
      </c>
      <c r="C15" s="64"/>
      <c r="D15" s="69" t="s">
        <v>9</v>
      </c>
      <c r="E15" s="69" t="s">
        <v>9</v>
      </c>
      <c r="F15" s="69">
        <v>0.0070000000000000001</v>
      </c>
      <c r="G15" s="69">
        <v>0.021999999999999999</v>
      </c>
      <c r="H15" s="69">
        <v>0.032000000000000001</v>
      </c>
      <c r="I15" s="69">
        <v>0.071999999999999995</v>
      </c>
      <c r="J15" s="69">
        <v>0.54300000000000004</v>
      </c>
      <c r="K15" s="69">
        <v>0.93300000000000005</v>
      </c>
      <c r="L15" s="69">
        <v>2.8130000000000002</v>
      </c>
      <c r="M15" s="69">
        <v>3.097</v>
      </c>
      <c r="N15" s="69">
        <v>5.0430000000000001</v>
      </c>
      <c r="O15" s="69">
        <v>14.476000000000001</v>
      </c>
      <c r="P15" s="69">
        <v>14.617000000000001</v>
      </c>
      <c r="Q15" s="69">
        <v>27.198</v>
      </c>
      <c r="R15" s="69">
        <v>50.244</v>
      </c>
      <c r="S15" s="69">
        <v>52.716999999999999</v>
      </c>
      <c r="T15" s="69">
        <v>49.58</v>
      </c>
      <c r="U15" s="69">
        <v>35.204000000000001</v>
      </c>
      <c r="V15" s="69">
        <v>35.746000000000002</v>
      </c>
      <c r="W15" s="69">
        <v>48.706000000000003</v>
      </c>
      <c r="X15" s="69">
        <v>81.165999999999997</v>
      </c>
      <c r="Y15" s="69">
        <v>22.623999999999999</v>
      </c>
      <c r="Z15" s="69">
        <v>26.097000000000001</v>
      </c>
      <c r="AA15" s="69">
        <v>41.009</v>
      </c>
    </row>
    <row r="16" spans="2:27" ht="12.75" customHeight="1" thickBot="1">
      <c r="B16" s="70" t="s">
        <v>88</v>
      </c>
      <c r="C16" s="71"/>
      <c r="D16" s="72">
        <v>7.60</v>
      </c>
      <c r="E16" s="72">
        <v>1.6859999999999999</v>
      </c>
      <c r="F16" s="72">
        <v>0.64200000000000002</v>
      </c>
      <c r="G16" s="72">
        <v>1.357</v>
      </c>
      <c r="H16" s="72">
        <v>0.95899999999999996</v>
      </c>
      <c r="I16" s="72">
        <v>2.4569999999999999</v>
      </c>
      <c r="J16" s="72">
        <v>5.3639999999999999</v>
      </c>
      <c r="K16" s="72">
        <v>1.899</v>
      </c>
      <c r="L16" s="72">
        <v>88.082999999999998</v>
      </c>
      <c r="M16" s="72">
        <v>8.3420000000000005</v>
      </c>
      <c r="N16" s="72">
        <v>5.3789999999999996</v>
      </c>
      <c r="O16" s="72">
        <v>4.5149999999999997</v>
      </c>
      <c r="P16" s="72">
        <v>8.025</v>
      </c>
      <c r="Q16" s="72">
        <v>3.0659999999999998</v>
      </c>
      <c r="R16" s="72">
        <v>2.785</v>
      </c>
      <c r="S16" s="72">
        <v>5.242</v>
      </c>
      <c r="T16" s="72">
        <v>3.891</v>
      </c>
      <c r="U16" s="72">
        <v>4.2519999999999998</v>
      </c>
      <c r="V16" s="72">
        <v>5.0419999999999998</v>
      </c>
      <c r="W16" s="72">
        <v>4.508</v>
      </c>
      <c r="X16" s="72">
        <v>9.1669999999999998</v>
      </c>
      <c r="Y16" s="72">
        <v>8.1340000000000003</v>
      </c>
      <c r="Z16" s="72">
        <v>6.7859999999999996</v>
      </c>
      <c r="AA16" s="72">
        <v>2.185</v>
      </c>
    </row>
    <row r="17" spans="2:27" ht="12.75" customHeight="1">
      <c r="B17" s="73" t="s">
        <v>89</v>
      </c>
      <c r="C17" s="74"/>
      <c r="D17" s="75"/>
      <c r="E17" s="75"/>
      <c r="F17" s="75"/>
      <c r="G17" s="75"/>
      <c r="H17" s="75"/>
      <c r="I17" s="75"/>
      <c r="J17" s="75"/>
      <c r="K17" s="75"/>
      <c r="L17" s="75"/>
      <c r="M17" s="75"/>
      <c r="N17" s="75"/>
      <c r="O17" s="75"/>
      <c r="P17" s="75"/>
      <c r="Q17" s="75"/>
      <c r="R17" s="75"/>
      <c r="S17" s="75"/>
      <c r="T17" s="75"/>
      <c r="U17" s="75"/>
      <c r="V17" s="75"/>
      <c r="W17" s="75"/>
      <c r="X17" s="75"/>
      <c r="Y17" s="75"/>
      <c r="Z17" s="75"/>
      <c r="AA17" s="75"/>
    </row>
    <row r="18" ht="12.75" customHeight="1">
      <c r="B18" s="76" t="s">
        <v>90</v>
      </c>
    </row>
    <row r="19" ht="12.75" customHeight="1">
      <c r="B19" s="76" t="s">
        <v>91</v>
      </c>
    </row>
    <row r="20" ht="12.75" customHeight="1">
      <c r="B20" s="77" t="s">
        <v>92</v>
      </c>
    </row>
    <row r="21" ht="12.75" customHeight="1">
      <c r="B21" s="76" t="s">
        <v>93</v>
      </c>
    </row>
    <row r="22" ht="12.75" customHeight="1">
      <c r="B22" s="73" t="s">
        <v>174</v>
      </c>
    </row>
  </sheetData>
  <pageMargins left="0.787401575" right="0.787401575" top="0.984251969" bottom="0.984251969" header="0.4921259845" footer="0.4921259845"/>
  <pageSetup orientation="portrait" paperSize="9"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A27"/>
  <sheetViews>
    <sheetView showGridLines="0" zoomScale="120" zoomScaleNormal="120" workbookViewId="0" topLeftCell="A1">
      <selection pane="topLeft" activeCell="Z2" sqref="Z2"/>
    </sheetView>
  </sheetViews>
  <sheetFormatPr defaultColWidth="6.42578125" defaultRowHeight="12.75" customHeight="1"/>
  <cols>
    <col min="1" max="1" width="2.85714285714286" style="57" customWidth="1"/>
    <col min="2" max="2" width="44.2857142857143" style="57" customWidth="1"/>
    <col min="3" max="4" width="6.42857142857143" style="56" customWidth="1"/>
    <col min="5" max="14" width="6.42857142857143" style="78" customWidth="1"/>
    <col min="15" max="16384" width="6.42857142857143" style="57"/>
  </cols>
  <sheetData>
    <row r="2" spans="2:27" ht="15" customHeight="1">
      <c r="B2" s="55" t="s">
        <v>94</v>
      </c>
      <c r="E2" s="56"/>
      <c r="F2" s="56"/>
      <c r="G2" s="56"/>
      <c r="H2" s="56"/>
      <c r="O2" s="78"/>
      <c r="P2" s="78"/>
      <c r="Q2" s="78"/>
      <c r="S2" s="58"/>
      <c r="T2" s="58"/>
      <c r="U2" s="58"/>
      <c r="V2" s="58"/>
      <c r="W2" s="58"/>
      <c r="X2" s="58"/>
      <c r="Y2" s="58"/>
      <c r="Z2" s="58"/>
      <c r="AA2" s="58" t="s">
        <v>77</v>
      </c>
    </row>
    <row r="3" spans="2:27" ht="2.1" customHeight="1" thickBot="1">
      <c r="B3" s="59"/>
      <c r="C3" s="59"/>
      <c r="D3" s="59"/>
      <c r="E3" s="79"/>
      <c r="F3" s="79"/>
      <c r="G3" s="79"/>
      <c r="H3" s="79"/>
      <c r="I3" s="79"/>
      <c r="J3" s="79"/>
      <c r="K3" s="79"/>
      <c r="L3" s="79"/>
      <c r="M3" s="79"/>
      <c r="N3" s="79"/>
      <c r="O3" s="79"/>
      <c r="P3" s="79"/>
      <c r="Q3" s="79"/>
      <c r="R3" s="79"/>
      <c r="S3" s="79"/>
      <c r="T3" s="79"/>
      <c r="U3" s="79"/>
      <c r="V3" s="79"/>
      <c r="W3" s="79"/>
      <c r="X3" s="79"/>
      <c r="Y3" s="79"/>
      <c r="Z3" s="79"/>
      <c r="AA3" s="79"/>
    </row>
    <row r="4" spans="2:27" ht="15" customHeight="1">
      <c r="B4" s="60"/>
      <c r="C4" s="61"/>
      <c r="D4" s="62">
        <v>1995</v>
      </c>
      <c r="E4" s="62">
        <v>1996</v>
      </c>
      <c r="F4" s="62">
        <v>1997</v>
      </c>
      <c r="G4" s="62">
        <v>1998</v>
      </c>
      <c r="H4" s="62">
        <v>1999</v>
      </c>
      <c r="I4" s="62">
        <v>2000</v>
      </c>
      <c r="J4" s="62">
        <v>2001</v>
      </c>
      <c r="K4" s="62">
        <v>2002</v>
      </c>
      <c r="L4" s="62">
        <v>2003</v>
      </c>
      <c r="M4" s="62">
        <v>2004</v>
      </c>
      <c r="N4" s="62">
        <v>2005</v>
      </c>
      <c r="O4" s="62">
        <v>2006</v>
      </c>
      <c r="P4" s="62">
        <v>2007</v>
      </c>
      <c r="Q4" s="62">
        <v>2008</v>
      </c>
      <c r="R4" s="62">
        <v>2009</v>
      </c>
      <c r="S4" s="62">
        <v>2010</v>
      </c>
      <c r="T4" s="62">
        <v>2011</v>
      </c>
      <c r="U4" s="62">
        <v>2012</v>
      </c>
      <c r="V4" s="62">
        <v>2013</v>
      </c>
      <c r="W4" s="62">
        <v>2014</v>
      </c>
      <c r="X4" s="62">
        <v>2015</v>
      </c>
      <c r="Y4" s="62">
        <v>2016</v>
      </c>
      <c r="Z4" s="62">
        <v>2017</v>
      </c>
      <c r="AA4" s="62">
        <v>2018</v>
      </c>
    </row>
    <row r="5" spans="2:27" ht="12.75" customHeight="1">
      <c r="B5" s="80" t="s">
        <v>95</v>
      </c>
      <c r="C5" s="81"/>
      <c r="D5" s="82">
        <v>549.08899999999994</v>
      </c>
      <c r="E5" s="82">
        <v>605.68599999999992</v>
      </c>
      <c r="F5" s="82">
        <v>658.64400000000001</v>
      </c>
      <c r="G5" s="82">
        <v>696.16100000000006</v>
      </c>
      <c r="H5" s="82">
        <v>744.28600000000006</v>
      </c>
      <c r="I5" s="82">
        <v>776.38599999999997</v>
      </c>
      <c r="J5" s="82">
        <v>835.61900000000003</v>
      </c>
      <c r="K5" s="82">
        <v>896.50</v>
      </c>
      <c r="L5" s="82">
        <v>960.48100000000011</v>
      </c>
      <c r="M5" s="82">
        <v>1058.432</v>
      </c>
      <c r="N5" s="82">
        <v>1113.6959999999999</v>
      </c>
      <c r="O5" s="82">
        <v>1187.9229999999998</v>
      </c>
      <c r="P5" s="82">
        <v>1318.9740000000002</v>
      </c>
      <c r="Q5" s="82">
        <v>1329.798</v>
      </c>
      <c r="R5" s="82">
        <v>1263.2130000000002</v>
      </c>
      <c r="S5" s="82">
        <v>1288.6279999999999</v>
      </c>
      <c r="T5" s="82">
        <v>1355.9450000000002</v>
      </c>
      <c r="U5" s="82">
        <v>1384.4110000000001</v>
      </c>
      <c r="V5" s="82">
        <v>1422.2289999999998</v>
      </c>
      <c r="W5" s="82">
        <v>1454.5619999999999</v>
      </c>
      <c r="X5" s="82">
        <v>1557.258</v>
      </c>
      <c r="Y5" s="82">
        <v>1651.2539999999999</v>
      </c>
      <c r="Z5" s="82">
        <v>1777.6179999999999</v>
      </c>
      <c r="AA5" s="82">
        <v>1909.386</v>
      </c>
    </row>
    <row r="6" spans="2:27" ht="12.75" customHeight="1">
      <c r="B6" s="83" t="s">
        <v>78</v>
      </c>
      <c r="C6" s="64"/>
      <c r="D6" s="84">
        <v>142.96</v>
      </c>
      <c r="E6" s="84">
        <v>143.17599999999999</v>
      </c>
      <c r="F6" s="84">
        <v>163.262</v>
      </c>
      <c r="G6" s="84">
        <v>168.99199999999999</v>
      </c>
      <c r="H6" s="84">
        <v>179.351</v>
      </c>
      <c r="I6" s="84">
        <v>183.68100000000001</v>
      </c>
      <c r="J6" s="84">
        <v>207.135</v>
      </c>
      <c r="K6" s="84">
        <v>227.893</v>
      </c>
      <c r="L6" s="84">
        <v>250.762</v>
      </c>
      <c r="M6" s="84">
        <v>271.38299999999998</v>
      </c>
      <c r="N6" s="84">
        <v>279.20</v>
      </c>
      <c r="O6" s="84">
        <v>300.555</v>
      </c>
      <c r="P6" s="84">
        <v>336.65</v>
      </c>
      <c r="Q6" s="84">
        <v>313.10899999999998</v>
      </c>
      <c r="R6" s="84">
        <v>278.30900000000003</v>
      </c>
      <c r="S6" s="84">
        <v>269.13099999999997</v>
      </c>
      <c r="T6" s="84">
        <v>282.06599999999997</v>
      </c>
      <c r="U6" s="84">
        <v>282.09699999999998</v>
      </c>
      <c r="V6" s="84">
        <v>293.51600000000002</v>
      </c>
      <c r="W6" s="84">
        <v>315.28300000000002</v>
      </c>
      <c r="X6" s="84">
        <v>332.06299999999999</v>
      </c>
      <c r="Y6" s="84">
        <v>361.43200000000002</v>
      </c>
      <c r="Z6" s="84">
        <v>389.76</v>
      </c>
      <c r="AA6" s="84">
        <v>417.05700000000002</v>
      </c>
    </row>
    <row r="7" spans="2:27" ht="12.75" customHeight="1">
      <c r="B7" s="85" t="s">
        <v>96</v>
      </c>
      <c r="C7" s="64"/>
      <c r="D7" s="69">
        <v>70.361000000000004</v>
      </c>
      <c r="E7" s="69">
        <v>80.206000000000003</v>
      </c>
      <c r="F7" s="69">
        <v>87.355999999999995</v>
      </c>
      <c r="G7" s="69">
        <v>93.983000000000004</v>
      </c>
      <c r="H7" s="69">
        <v>92.962000000000003</v>
      </c>
      <c r="I7" s="69">
        <v>99.881</v>
      </c>
      <c r="J7" s="69">
        <v>105.40600000000001</v>
      </c>
      <c r="K7" s="69">
        <v>114.95699999999999</v>
      </c>
      <c r="L7" s="69">
        <v>125.399</v>
      </c>
      <c r="M7" s="69">
        <v>136.375</v>
      </c>
      <c r="N7" s="69">
        <v>137.06399999999999</v>
      </c>
      <c r="O7" s="69">
        <v>138.42599999999999</v>
      </c>
      <c r="P7" s="69">
        <v>155.95599999999999</v>
      </c>
      <c r="Q7" s="69">
        <v>140.86699999999999</v>
      </c>
      <c r="R7" s="69">
        <v>135.518</v>
      </c>
      <c r="S7" s="69">
        <v>131.25899999999999</v>
      </c>
      <c r="T7" s="69">
        <v>142.73699999999999</v>
      </c>
      <c r="U7" s="69">
        <v>144.13</v>
      </c>
      <c r="V7" s="69">
        <v>150.61500000000001</v>
      </c>
      <c r="W7" s="69">
        <v>161.07</v>
      </c>
      <c r="X7" s="69">
        <v>164.589</v>
      </c>
      <c r="Y7" s="69">
        <v>183.124</v>
      </c>
      <c r="Z7" s="69">
        <v>202.255</v>
      </c>
      <c r="AA7" s="69">
        <v>230.10300000000001</v>
      </c>
    </row>
    <row r="8" spans="2:27" ht="12.75" customHeight="1">
      <c r="B8" s="85" t="s">
        <v>97</v>
      </c>
      <c r="C8" s="64"/>
      <c r="D8" s="69">
        <v>67.254999999999995</v>
      </c>
      <c r="E8" s="69">
        <v>56.51</v>
      </c>
      <c r="F8" s="69">
        <v>69.356999999999999</v>
      </c>
      <c r="G8" s="69">
        <v>67.463999999999999</v>
      </c>
      <c r="H8" s="69">
        <v>79.457999999999998</v>
      </c>
      <c r="I8" s="69">
        <v>75.155</v>
      </c>
      <c r="J8" s="69">
        <v>94.393000000000001</v>
      </c>
      <c r="K8" s="69">
        <v>106.73099999999999</v>
      </c>
      <c r="L8" s="69">
        <v>118.88200000000001</v>
      </c>
      <c r="M8" s="69">
        <v>128.66499999999999</v>
      </c>
      <c r="N8" s="69">
        <v>134.989</v>
      </c>
      <c r="O8" s="69">
        <v>153.71299999999999</v>
      </c>
      <c r="P8" s="69">
        <v>171.179</v>
      </c>
      <c r="Q8" s="69">
        <v>161.94800000000001</v>
      </c>
      <c r="R8" s="69">
        <v>132.327</v>
      </c>
      <c r="S8" s="69">
        <v>127.404</v>
      </c>
      <c r="T8" s="69">
        <v>129.03100000000001</v>
      </c>
      <c r="U8" s="69">
        <v>127.48</v>
      </c>
      <c r="V8" s="69">
        <v>132.55799999999999</v>
      </c>
      <c r="W8" s="69">
        <v>143.87100000000001</v>
      </c>
      <c r="X8" s="69">
        <v>156.572</v>
      </c>
      <c r="Y8" s="69">
        <v>167.16800000000001</v>
      </c>
      <c r="Z8" s="69">
        <v>175.88</v>
      </c>
      <c r="AA8" s="69">
        <v>175.578</v>
      </c>
    </row>
    <row r="9" spans="2:27" ht="12.75" customHeight="1">
      <c r="B9" s="85" t="s">
        <v>98</v>
      </c>
      <c r="C9" s="64"/>
      <c r="D9" s="69" t="s">
        <v>9</v>
      </c>
      <c r="E9" s="69" t="s">
        <v>9</v>
      </c>
      <c r="F9" s="69" t="s">
        <v>9</v>
      </c>
      <c r="G9" s="69" t="s">
        <v>9</v>
      </c>
      <c r="H9" s="69" t="s">
        <v>9</v>
      </c>
      <c r="I9" s="69" t="s">
        <v>9</v>
      </c>
      <c r="J9" s="69" t="s">
        <v>9</v>
      </c>
      <c r="K9" s="69" t="s">
        <v>9</v>
      </c>
      <c r="L9" s="69" t="s">
        <v>9</v>
      </c>
      <c r="M9" s="69" t="s">
        <v>9</v>
      </c>
      <c r="N9" s="69" t="s">
        <v>9</v>
      </c>
      <c r="O9" s="69" t="s">
        <v>9</v>
      </c>
      <c r="P9" s="69" t="s">
        <v>9</v>
      </c>
      <c r="Q9" s="69" t="s">
        <v>9</v>
      </c>
      <c r="R9" s="69" t="s">
        <v>9</v>
      </c>
      <c r="S9" s="69" t="s">
        <v>9</v>
      </c>
      <c r="T9" s="69" t="s">
        <v>9</v>
      </c>
      <c r="U9" s="69" t="s">
        <v>9</v>
      </c>
      <c r="V9" s="69" t="s">
        <v>9</v>
      </c>
      <c r="W9" s="69" t="s">
        <v>9</v>
      </c>
      <c r="X9" s="69" t="s">
        <v>9</v>
      </c>
      <c r="Y9" s="69" t="s">
        <v>9</v>
      </c>
      <c r="Z9" s="69" t="s">
        <v>9</v>
      </c>
      <c r="AA9" s="69" t="s">
        <v>9</v>
      </c>
    </row>
    <row r="10" spans="2:27" ht="12.75" customHeight="1">
      <c r="B10" s="86" t="s">
        <v>99</v>
      </c>
      <c r="C10" s="81"/>
      <c r="D10" s="87">
        <v>5.3440000000000003</v>
      </c>
      <c r="E10" s="87">
        <v>6.46</v>
      </c>
      <c r="F10" s="87">
        <v>6.5490000000000004</v>
      </c>
      <c r="G10" s="87">
        <v>7.545</v>
      </c>
      <c r="H10" s="87">
        <v>6.931</v>
      </c>
      <c r="I10" s="87">
        <v>8.645</v>
      </c>
      <c r="J10" s="87">
        <v>7.3360000000000003</v>
      </c>
      <c r="K10" s="87">
        <v>6.205</v>
      </c>
      <c r="L10" s="87">
        <v>6.4809999999999999</v>
      </c>
      <c r="M10" s="87">
        <v>6.343</v>
      </c>
      <c r="N10" s="87">
        <v>7.1470000000000002</v>
      </c>
      <c r="O10" s="87">
        <v>8.4160000000000004</v>
      </c>
      <c r="P10" s="87">
        <v>9.5150000000000006</v>
      </c>
      <c r="Q10" s="87">
        <v>10.294</v>
      </c>
      <c r="R10" s="87">
        <v>10.464</v>
      </c>
      <c r="S10" s="87">
        <v>10.468</v>
      </c>
      <c r="T10" s="87">
        <v>10.298</v>
      </c>
      <c r="U10" s="87">
        <v>10.487</v>
      </c>
      <c r="V10" s="87">
        <v>10.343</v>
      </c>
      <c r="W10" s="87">
        <v>10.342000000000001</v>
      </c>
      <c r="X10" s="87">
        <v>10.901999999999999</v>
      </c>
      <c r="Y10" s="87">
        <v>11.14</v>
      </c>
      <c r="Z10" s="87">
        <v>11.625</v>
      </c>
      <c r="AA10" s="87">
        <v>11.375999999999999</v>
      </c>
    </row>
    <row r="11" spans="2:27" ht="12.75" customHeight="1">
      <c r="B11" s="83" t="s">
        <v>100</v>
      </c>
      <c r="C11" s="64"/>
      <c r="D11" s="84">
        <v>225.555</v>
      </c>
      <c r="E11" s="84">
        <v>257.52699999999999</v>
      </c>
      <c r="F11" s="84">
        <v>284.73399999999998</v>
      </c>
      <c r="G11" s="84">
        <v>306.56599999999997</v>
      </c>
      <c r="H11" s="84">
        <v>321.67200000000003</v>
      </c>
      <c r="I11" s="84">
        <v>342.25200000000001</v>
      </c>
      <c r="J11" s="84">
        <v>366.87</v>
      </c>
      <c r="K11" s="84">
        <v>398</v>
      </c>
      <c r="L11" s="84">
        <v>421.485</v>
      </c>
      <c r="M11" s="84">
        <v>452.803</v>
      </c>
      <c r="N11" s="84">
        <v>482.13799999999998</v>
      </c>
      <c r="O11" s="84">
        <v>524.78800000000001</v>
      </c>
      <c r="P11" s="84">
        <v>576.71400000000006</v>
      </c>
      <c r="Q11" s="84">
        <v>599.21699999999998</v>
      </c>
      <c r="R11" s="84">
        <v>559.69399999999996</v>
      </c>
      <c r="S11" s="84">
        <v>577.91999999999996</v>
      </c>
      <c r="T11" s="84">
        <v>592.51400000000001</v>
      </c>
      <c r="U11" s="84">
        <v>600.265</v>
      </c>
      <c r="V11" s="84">
        <v>606.63900000000001</v>
      </c>
      <c r="W11" s="84">
        <v>628.548</v>
      </c>
      <c r="X11" s="84">
        <v>662.91600000000005</v>
      </c>
      <c r="Y11" s="84">
        <v>703.045</v>
      </c>
      <c r="Z11" s="84">
        <v>759.52800000000002</v>
      </c>
      <c r="AA11" s="84">
        <v>833.82</v>
      </c>
    </row>
    <row r="12" spans="2:27" ht="12.75" customHeight="1">
      <c r="B12" s="85" t="s">
        <v>101</v>
      </c>
      <c r="C12" s="64"/>
      <c r="D12" s="69">
        <v>145.97499999999999</v>
      </c>
      <c r="E12" s="69">
        <v>168.869</v>
      </c>
      <c r="F12" s="69">
        <v>186.51400000000001</v>
      </c>
      <c r="G12" s="69">
        <v>198.518</v>
      </c>
      <c r="H12" s="69">
        <v>206.11600000000001</v>
      </c>
      <c r="I12" s="69">
        <v>219.76400000000001</v>
      </c>
      <c r="J12" s="69">
        <v>236.015</v>
      </c>
      <c r="K12" s="69">
        <v>255.851</v>
      </c>
      <c r="L12" s="69">
        <v>270.72199999999998</v>
      </c>
      <c r="M12" s="69">
        <v>289.77199999999999</v>
      </c>
      <c r="N12" s="69">
        <v>308.66199999999998</v>
      </c>
      <c r="O12" s="69">
        <v>332.37700000000001</v>
      </c>
      <c r="P12" s="69">
        <v>363.77699999999999</v>
      </c>
      <c r="Q12" s="69">
        <v>380.108</v>
      </c>
      <c r="R12" s="69">
        <v>350.029</v>
      </c>
      <c r="S12" s="69">
        <v>367.74099999999999</v>
      </c>
      <c r="T12" s="69">
        <v>377.53</v>
      </c>
      <c r="U12" s="69">
        <v>382.65699999999998</v>
      </c>
      <c r="V12" s="69">
        <v>387.44600000000003</v>
      </c>
      <c r="W12" s="69">
        <v>400.654</v>
      </c>
      <c r="X12" s="69">
        <v>422.50900000000001</v>
      </c>
      <c r="Y12" s="69">
        <v>449.685</v>
      </c>
      <c r="Z12" s="69">
        <v>488.47300000000001</v>
      </c>
      <c r="AA12" s="69">
        <v>538.16399999999999</v>
      </c>
    </row>
    <row r="13" spans="2:27" ht="12.75" customHeight="1">
      <c r="B13" s="85" t="s">
        <v>102</v>
      </c>
      <c r="C13" s="64"/>
      <c r="D13" s="69">
        <v>0.123</v>
      </c>
      <c r="E13" s="69">
        <v>0.085999999999999993</v>
      </c>
      <c r="F13" s="69">
        <v>0.082000000000000003</v>
      </c>
      <c r="G13" s="69">
        <v>0.16</v>
      </c>
      <c r="H13" s="69">
        <v>0.216</v>
      </c>
      <c r="I13" s="69">
        <v>0.42399999999999999</v>
      </c>
      <c r="J13" s="69">
        <v>0.246</v>
      </c>
      <c r="K13" s="69">
        <v>0.25</v>
      </c>
      <c r="L13" s="69">
        <v>0.36199999999999999</v>
      </c>
      <c r="M13" s="69">
        <v>0.405</v>
      </c>
      <c r="N13" s="69">
        <v>0.40300000000000002</v>
      </c>
      <c r="O13" s="69">
        <v>0.41</v>
      </c>
      <c r="P13" s="69">
        <v>0.29899999999999999</v>
      </c>
      <c r="Q13" s="69">
        <v>0.32900000000000001</v>
      </c>
      <c r="R13" s="69">
        <v>0.86299999999999999</v>
      </c>
      <c r="S13" s="69">
        <v>0.71399999999999997</v>
      </c>
      <c r="T13" s="69">
        <v>0.94099999999999995</v>
      </c>
      <c r="U13" s="69">
        <v>0.89300000000000002</v>
      </c>
      <c r="V13" s="69">
        <v>0.93400000000000005</v>
      </c>
      <c r="W13" s="69">
        <v>0.73299999999999998</v>
      </c>
      <c r="X13" s="69">
        <v>1.0269999999999999</v>
      </c>
      <c r="Y13" s="69">
        <v>1.008</v>
      </c>
      <c r="Z13" s="69">
        <v>1.17</v>
      </c>
      <c r="AA13" s="69">
        <v>1.391</v>
      </c>
    </row>
    <row r="14" spans="2:27" ht="12.75" customHeight="1">
      <c r="B14" s="85" t="s">
        <v>103</v>
      </c>
      <c r="C14" s="64"/>
      <c r="D14" s="69">
        <v>79.456999999999994</v>
      </c>
      <c r="E14" s="69">
        <v>88.572000000000003</v>
      </c>
      <c r="F14" s="69">
        <v>98.138000000000005</v>
      </c>
      <c r="G14" s="69">
        <v>107.88800000000001</v>
      </c>
      <c r="H14" s="69">
        <v>115.34</v>
      </c>
      <c r="I14" s="69">
        <v>122.06399999999999</v>
      </c>
      <c r="J14" s="69">
        <v>130.60900000000001</v>
      </c>
      <c r="K14" s="69">
        <v>141.899</v>
      </c>
      <c r="L14" s="69">
        <v>150.40100000000001</v>
      </c>
      <c r="M14" s="69">
        <v>162.626</v>
      </c>
      <c r="N14" s="69">
        <v>173.07300000000001</v>
      </c>
      <c r="O14" s="69">
        <v>192.001</v>
      </c>
      <c r="P14" s="69">
        <v>212.63800000000001</v>
      </c>
      <c r="Q14" s="69">
        <v>218.78</v>
      </c>
      <c r="R14" s="69">
        <v>208.80199999999999</v>
      </c>
      <c r="S14" s="69">
        <v>209.465</v>
      </c>
      <c r="T14" s="69">
        <v>214.04300000000001</v>
      </c>
      <c r="U14" s="69">
        <v>216.715</v>
      </c>
      <c r="V14" s="69">
        <v>218.25899999999999</v>
      </c>
      <c r="W14" s="69">
        <v>227.161</v>
      </c>
      <c r="X14" s="69">
        <v>239.38</v>
      </c>
      <c r="Y14" s="69">
        <v>252.352</v>
      </c>
      <c r="Z14" s="69">
        <v>269.885</v>
      </c>
      <c r="AA14" s="69">
        <v>294.265</v>
      </c>
    </row>
    <row r="15" spans="2:27" ht="12.75" customHeight="1">
      <c r="B15" s="86" t="s">
        <v>104</v>
      </c>
      <c r="C15" s="81"/>
      <c r="D15" s="87" t="s">
        <v>9</v>
      </c>
      <c r="E15" s="87" t="s">
        <v>9</v>
      </c>
      <c r="F15" s="87" t="s">
        <v>9</v>
      </c>
      <c r="G15" s="87" t="s">
        <v>9</v>
      </c>
      <c r="H15" s="87" t="s">
        <v>9</v>
      </c>
      <c r="I15" s="87" t="s">
        <v>9</v>
      </c>
      <c r="J15" s="87" t="s">
        <v>9</v>
      </c>
      <c r="K15" s="87" t="s">
        <v>9</v>
      </c>
      <c r="L15" s="87" t="s">
        <v>9</v>
      </c>
      <c r="M15" s="87" t="s">
        <v>9</v>
      </c>
      <c r="N15" s="87" t="s">
        <v>9</v>
      </c>
      <c r="O15" s="87" t="s">
        <v>9</v>
      </c>
      <c r="P15" s="87" t="s">
        <v>9</v>
      </c>
      <c r="Q15" s="87" t="s">
        <v>9</v>
      </c>
      <c r="R15" s="87" t="s">
        <v>9</v>
      </c>
      <c r="S15" s="87" t="s">
        <v>9</v>
      </c>
      <c r="T15" s="87" t="s">
        <v>9</v>
      </c>
      <c r="U15" s="87" t="s">
        <v>9</v>
      </c>
      <c r="V15" s="87" t="s">
        <v>9</v>
      </c>
      <c r="W15" s="87" t="s">
        <v>9</v>
      </c>
      <c r="X15" s="87" t="s">
        <v>9</v>
      </c>
      <c r="Y15" s="87" t="s">
        <v>9</v>
      </c>
      <c r="Z15" s="87" t="s">
        <v>9</v>
      </c>
      <c r="AA15" s="87" t="s">
        <v>9</v>
      </c>
    </row>
    <row r="16" spans="2:27" ht="12.75" customHeight="1">
      <c r="B16" s="83" t="s">
        <v>105</v>
      </c>
      <c r="C16" s="64"/>
      <c r="D16" s="84">
        <v>180.18100000000001</v>
      </c>
      <c r="E16" s="84">
        <v>204.517</v>
      </c>
      <c r="F16" s="84">
        <v>210.075</v>
      </c>
      <c r="G16" s="84">
        <v>220.05099999999999</v>
      </c>
      <c r="H16" s="84">
        <v>242.72800000000001</v>
      </c>
      <c r="I16" s="84">
        <v>249.86600000000001</v>
      </c>
      <c r="J16" s="84">
        <v>260.92700000000002</v>
      </c>
      <c r="K16" s="84">
        <v>269.85899999999998</v>
      </c>
      <c r="L16" s="84">
        <v>287.36900000000003</v>
      </c>
      <c r="M16" s="84">
        <v>333.62400000000002</v>
      </c>
      <c r="N16" s="84">
        <v>351.62099999999998</v>
      </c>
      <c r="O16" s="84">
        <v>361.775</v>
      </c>
      <c r="P16" s="84">
        <v>405.14600000000002</v>
      </c>
      <c r="Q16" s="84">
        <v>417.21600000000001</v>
      </c>
      <c r="R16" s="84">
        <v>424.975</v>
      </c>
      <c r="S16" s="84">
        <v>441.35</v>
      </c>
      <c r="T16" s="84">
        <v>481.13600000000002</v>
      </c>
      <c r="U16" s="84">
        <v>501.81799999999998</v>
      </c>
      <c r="V16" s="84">
        <v>521.91999999999996</v>
      </c>
      <c r="W16" s="84">
        <v>510.721</v>
      </c>
      <c r="X16" s="84">
        <v>562.26800000000003</v>
      </c>
      <c r="Y16" s="84">
        <v>586.76</v>
      </c>
      <c r="Z16" s="84">
        <v>628.30100000000004</v>
      </c>
      <c r="AA16" s="84">
        <v>658.48699999999997</v>
      </c>
    </row>
    <row r="17" spans="2:27" ht="12.75" customHeight="1">
      <c r="B17" s="85" t="s">
        <v>106</v>
      </c>
      <c r="C17" s="64"/>
      <c r="D17" s="69">
        <v>167.029</v>
      </c>
      <c r="E17" s="69">
        <v>190.455</v>
      </c>
      <c r="F17" s="69">
        <v>197.048</v>
      </c>
      <c r="G17" s="69">
        <v>206.833</v>
      </c>
      <c r="H17" s="69">
        <v>226.465</v>
      </c>
      <c r="I17" s="69">
        <v>233.21</v>
      </c>
      <c r="J17" s="69">
        <v>244.11699999999999</v>
      </c>
      <c r="K17" s="69">
        <v>253.24100000000001</v>
      </c>
      <c r="L17" s="69">
        <v>272.36200000000002</v>
      </c>
      <c r="M17" s="69">
        <v>317.425</v>
      </c>
      <c r="N17" s="69">
        <v>336.83</v>
      </c>
      <c r="O17" s="69">
        <v>346.48</v>
      </c>
      <c r="P17" s="69">
        <v>388.83300000000003</v>
      </c>
      <c r="Q17" s="69">
        <v>400.78800000000001</v>
      </c>
      <c r="R17" s="69">
        <v>408.935</v>
      </c>
      <c r="S17" s="69">
        <v>421.21</v>
      </c>
      <c r="T17" s="69">
        <v>456.94299999999998</v>
      </c>
      <c r="U17" s="69">
        <v>478.803</v>
      </c>
      <c r="V17" s="69">
        <v>501.166</v>
      </c>
      <c r="W17" s="69">
        <v>489.40100000000001</v>
      </c>
      <c r="X17" s="69">
        <v>538.29100000000005</v>
      </c>
      <c r="Y17" s="69">
        <v>561.976</v>
      </c>
      <c r="Z17" s="69">
        <v>600.78599999999994</v>
      </c>
      <c r="AA17" s="69">
        <v>620.83500000000004</v>
      </c>
    </row>
    <row r="18" spans="2:27" ht="12.75" customHeight="1">
      <c r="B18" s="88" t="s">
        <v>107</v>
      </c>
      <c r="C18" s="64"/>
      <c r="D18" s="69">
        <v>91.673000000000002</v>
      </c>
      <c r="E18" s="69">
        <v>107.572</v>
      </c>
      <c r="F18" s="69">
        <v>114.458</v>
      </c>
      <c r="G18" s="69">
        <v>121.05800000000001</v>
      </c>
      <c r="H18" s="69">
        <v>136.49700000000001</v>
      </c>
      <c r="I18" s="69">
        <v>141.34100000000001</v>
      </c>
      <c r="J18" s="69">
        <v>149.27099999999999</v>
      </c>
      <c r="K18" s="69">
        <v>155.136</v>
      </c>
      <c r="L18" s="69">
        <v>164.25</v>
      </c>
      <c r="M18" s="69">
        <v>204.61799999999999</v>
      </c>
      <c r="N18" s="69">
        <v>215.11799999999999</v>
      </c>
      <c r="O18" s="69">
        <v>213.72800000000001</v>
      </c>
      <c r="P18" s="69">
        <v>232.28800000000001</v>
      </c>
      <c r="Q18" s="69">
        <v>260.36599999999999</v>
      </c>
      <c r="R18" s="69">
        <v>258.62799999999999</v>
      </c>
      <c r="S18" s="69">
        <v>263.45699999999999</v>
      </c>
      <c r="T18" s="69">
        <v>276.53300000000002</v>
      </c>
      <c r="U18" s="69">
        <v>286.11599999999999</v>
      </c>
      <c r="V18" s="69">
        <v>303.82299999999998</v>
      </c>
      <c r="W18" s="69">
        <v>319.485</v>
      </c>
      <c r="X18" s="69">
        <v>333.274</v>
      </c>
      <c r="Y18" s="69">
        <v>353.915</v>
      </c>
      <c r="Z18" s="69">
        <v>387.53699999999998</v>
      </c>
      <c r="AA18" s="69">
        <v>408.53800000000001</v>
      </c>
    </row>
    <row r="19" spans="2:27" ht="12.75" customHeight="1">
      <c r="B19" s="88" t="s">
        <v>108</v>
      </c>
      <c r="C19" s="64"/>
      <c r="D19" s="69">
        <v>53.73</v>
      </c>
      <c r="E19" s="69">
        <v>58.039000000000001</v>
      </c>
      <c r="F19" s="69">
        <v>60.906000000000006</v>
      </c>
      <c r="G19" s="69">
        <v>64.352000000000004</v>
      </c>
      <c r="H19" s="69">
        <v>71.384</v>
      </c>
      <c r="I19" s="69">
        <v>71.37</v>
      </c>
      <c r="J19" s="69">
        <v>76.793000000000006</v>
      </c>
      <c r="K19" s="69">
        <v>79.950999999999993</v>
      </c>
      <c r="L19" s="69">
        <v>88.442999999999998</v>
      </c>
      <c r="M19" s="69">
        <v>101.28999999999999</v>
      </c>
      <c r="N19" s="69">
        <v>112.568</v>
      </c>
      <c r="O19" s="69">
        <v>122.536</v>
      </c>
      <c r="P19" s="69">
        <v>144.518</v>
      </c>
      <c r="Q19" s="69">
        <v>128.44</v>
      </c>
      <c r="R19" s="69">
        <v>140.07900000000001</v>
      </c>
      <c r="S19" s="69">
        <v>147.96100000000001</v>
      </c>
      <c r="T19" s="69">
        <v>170.74599999999998</v>
      </c>
      <c r="U19" s="69">
        <v>175.68400000000003</v>
      </c>
      <c r="V19" s="69">
        <v>178.547</v>
      </c>
      <c r="W19" s="69">
        <v>151.12700000000001</v>
      </c>
      <c r="X19" s="69">
        <v>182.934</v>
      </c>
      <c r="Y19" s="69">
        <v>181.47500000000002</v>
      </c>
      <c r="Z19" s="69">
        <v>185.61399999999998</v>
      </c>
      <c r="AA19" s="69">
        <v>186.87899999999999</v>
      </c>
    </row>
    <row r="20" spans="2:27" ht="12.75" customHeight="1">
      <c r="B20" s="88" t="s">
        <v>109</v>
      </c>
      <c r="C20" s="64"/>
      <c r="D20" s="69">
        <v>21.626000000000001</v>
      </c>
      <c r="E20" s="69">
        <v>24.844000000000001</v>
      </c>
      <c r="F20" s="69">
        <v>21.684000000000001</v>
      </c>
      <c r="G20" s="69">
        <v>21.423000000000005</v>
      </c>
      <c r="H20" s="69">
        <v>18.584</v>
      </c>
      <c r="I20" s="69">
        <v>20.498999999999999</v>
      </c>
      <c r="J20" s="69">
        <v>18.052999999999997</v>
      </c>
      <c r="K20" s="69">
        <v>18.154000000000003</v>
      </c>
      <c r="L20" s="69">
        <v>19.668999999999997</v>
      </c>
      <c r="M20" s="69">
        <v>11.517000000000001</v>
      </c>
      <c r="N20" s="69">
        <v>9.1440000000000019</v>
      </c>
      <c r="O20" s="69">
        <v>10.216000000000001</v>
      </c>
      <c r="P20" s="69">
        <v>12.026999999999999</v>
      </c>
      <c r="Q20" s="69">
        <v>11.981999999999998</v>
      </c>
      <c r="R20" s="69">
        <v>10.228</v>
      </c>
      <c r="S20" s="69">
        <v>9.791999999999998</v>
      </c>
      <c r="T20" s="69">
        <v>9.6639999999999997</v>
      </c>
      <c r="U20" s="69">
        <v>17.003</v>
      </c>
      <c r="V20" s="69">
        <v>18.795999999999999</v>
      </c>
      <c r="W20" s="69">
        <v>18.788999999999998</v>
      </c>
      <c r="X20" s="69">
        <v>22.083000000000002</v>
      </c>
      <c r="Y20" s="69">
        <v>26.585999999999999</v>
      </c>
      <c r="Z20" s="69">
        <v>27.635</v>
      </c>
      <c r="AA20" s="69">
        <v>25.418000000000003</v>
      </c>
    </row>
    <row r="21" spans="2:27" ht="12.75" customHeight="1">
      <c r="B21" s="86" t="s">
        <v>110</v>
      </c>
      <c r="C21" s="81"/>
      <c r="D21" s="87">
        <v>13.151999999999999</v>
      </c>
      <c r="E21" s="87">
        <v>14.061999999999999</v>
      </c>
      <c r="F21" s="87">
        <v>13.026999999999999</v>
      </c>
      <c r="G21" s="87">
        <v>13.218</v>
      </c>
      <c r="H21" s="87">
        <v>16.263000000000002</v>
      </c>
      <c r="I21" s="87">
        <v>16.655999999999999</v>
      </c>
      <c r="J21" s="87">
        <v>16.81</v>
      </c>
      <c r="K21" s="87">
        <v>16.617999999999999</v>
      </c>
      <c r="L21" s="87">
        <v>15.007</v>
      </c>
      <c r="M21" s="87">
        <v>16.199000000000002</v>
      </c>
      <c r="N21" s="87">
        <v>14.791</v>
      </c>
      <c r="O21" s="87">
        <v>15.295</v>
      </c>
      <c r="P21" s="87">
        <v>16.312999999999999</v>
      </c>
      <c r="Q21" s="87">
        <v>16.428000000000001</v>
      </c>
      <c r="R21" s="87">
        <v>16.04</v>
      </c>
      <c r="S21" s="87">
        <v>20.14</v>
      </c>
      <c r="T21" s="87">
        <v>24.193000000000001</v>
      </c>
      <c r="U21" s="87">
        <v>23.015</v>
      </c>
      <c r="V21" s="87">
        <v>20.754000000000001</v>
      </c>
      <c r="W21" s="87">
        <v>21.32</v>
      </c>
      <c r="X21" s="87">
        <v>23.977</v>
      </c>
      <c r="Y21" s="87">
        <v>24.783999999999999</v>
      </c>
      <c r="Z21" s="87">
        <v>27.515</v>
      </c>
      <c r="AA21" s="87">
        <v>37.652000000000001</v>
      </c>
    </row>
    <row r="22" spans="2:27" ht="12.75" customHeight="1" thickBot="1">
      <c r="B22" s="89" t="s">
        <v>111</v>
      </c>
      <c r="C22" s="71"/>
      <c r="D22" s="90">
        <v>0.39300000000000002</v>
      </c>
      <c r="E22" s="90">
        <v>0.46600000000000003</v>
      </c>
      <c r="F22" s="90">
        <v>0.57299999999999995</v>
      </c>
      <c r="G22" s="90">
        <v>0.55200000000000005</v>
      </c>
      <c r="H22" s="90">
        <v>0.535</v>
      </c>
      <c r="I22" s="90">
        <v>0.58699999999999997</v>
      </c>
      <c r="J22" s="90">
        <v>0.68700000000000006</v>
      </c>
      <c r="K22" s="90">
        <v>0.748</v>
      </c>
      <c r="L22" s="90">
        <v>0.865</v>
      </c>
      <c r="M22" s="90">
        <v>0.622</v>
      </c>
      <c r="N22" s="90">
        <v>0.73699999999999999</v>
      </c>
      <c r="O22" s="90">
        <v>0.805</v>
      </c>
      <c r="P22" s="90">
        <v>0.46400000000000002</v>
      </c>
      <c r="Q22" s="90">
        <v>0.25600000000000001</v>
      </c>
      <c r="R22" s="90">
        <v>0.235</v>
      </c>
      <c r="S22" s="90">
        <v>0.22700000000000001</v>
      </c>
      <c r="T22" s="90">
        <v>0.22900000000000001</v>
      </c>
      <c r="U22" s="90">
        <v>0.23100000000000001</v>
      </c>
      <c r="V22" s="90">
        <v>0.154</v>
      </c>
      <c r="W22" s="90">
        <v>0.01</v>
      </c>
      <c r="X22" s="90">
        <v>0.010999999999999999</v>
      </c>
      <c r="Y22" s="90">
        <v>0.017000000000000001</v>
      </c>
      <c r="Z22" s="90">
        <v>0.029000000000000001</v>
      </c>
      <c r="AA22" s="90">
        <v>0.021999999999999999</v>
      </c>
    </row>
    <row r="23" spans="2:27" ht="12.75" customHeight="1">
      <c r="B23" s="73" t="s">
        <v>89</v>
      </c>
      <c r="C23" s="74"/>
      <c r="D23" s="91"/>
      <c r="E23" s="92"/>
      <c r="F23" s="92"/>
      <c r="G23" s="92"/>
      <c r="H23" s="92"/>
      <c r="I23" s="92"/>
      <c r="J23" s="92"/>
      <c r="K23" s="92"/>
      <c r="L23" s="92"/>
      <c r="M23" s="92"/>
      <c r="N23" s="92"/>
      <c r="O23" s="92"/>
      <c r="P23" s="92"/>
      <c r="Q23" s="92"/>
      <c r="R23" s="92"/>
      <c r="S23" s="92"/>
      <c r="T23" s="92"/>
      <c r="U23" s="92"/>
      <c r="V23" s="92"/>
      <c r="W23" s="92"/>
      <c r="X23" s="92"/>
      <c r="Y23" s="92"/>
      <c r="Z23" s="92"/>
      <c r="AA23" s="92"/>
    </row>
    <row r="24" spans="2:14" s="73" customFormat="1" ht="12.75" customHeight="1">
      <c r="B24" s="76" t="s">
        <v>112</v>
      </c>
      <c r="C24" s="56"/>
      <c r="D24" s="56"/>
      <c r="E24" s="56"/>
      <c r="F24" s="56"/>
      <c r="G24" s="56"/>
      <c r="H24" s="56"/>
      <c r="I24" s="56"/>
      <c r="J24" s="56"/>
      <c r="K24" s="56"/>
      <c r="L24" s="56"/>
      <c r="M24" s="56"/>
      <c r="N24" s="56"/>
    </row>
    <row r="25" spans="2:14" s="73" customFormat="1" ht="12.75" customHeight="1">
      <c r="B25" s="76" t="s">
        <v>113</v>
      </c>
      <c r="C25" s="56"/>
      <c r="D25" s="56"/>
      <c r="E25" s="56"/>
      <c r="F25" s="56"/>
      <c r="G25" s="56"/>
      <c r="H25" s="56"/>
      <c r="I25" s="56"/>
      <c r="J25" s="56"/>
      <c r="K25" s="56"/>
      <c r="L25" s="56"/>
      <c r="M25" s="56"/>
      <c r="N25" s="56"/>
    </row>
    <row r="26" spans="2:14" s="73" customFormat="1" ht="12.75" customHeight="1">
      <c r="B26" s="76" t="s">
        <v>114</v>
      </c>
      <c r="C26" s="56"/>
      <c r="D26" s="56"/>
      <c r="E26" s="56"/>
      <c r="F26" s="56"/>
      <c r="G26" s="56"/>
      <c r="H26" s="56"/>
      <c r="I26" s="56"/>
      <c r="J26" s="56"/>
      <c r="K26" s="56"/>
      <c r="L26" s="56"/>
      <c r="M26" s="56"/>
      <c r="N26" s="56"/>
    </row>
    <row r="27" ht="12.75" customHeight="1">
      <c r="B27" s="73" t="s">
        <v>174</v>
      </c>
    </row>
  </sheetData>
  <pageMargins left="0.787401575" right="0.787401575" top="0.984251969" bottom="0.984251969" header="0.4921259845" footer="0.4921259845"/>
  <pageSetup orientation="portrait" paperSize="9"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A14"/>
  <sheetViews>
    <sheetView showGridLines="0" zoomScale="120" zoomScaleNormal="120" workbookViewId="0" topLeftCell="A1">
      <selection pane="topLeft" activeCell="Z2" sqref="Z2"/>
    </sheetView>
  </sheetViews>
  <sheetFormatPr defaultColWidth="6.42578125" defaultRowHeight="12.75" customHeight="1"/>
  <cols>
    <col min="1" max="1" width="2.85714285714286" style="57" customWidth="1"/>
    <col min="2" max="2" width="28.5714285714286" style="57" customWidth="1"/>
    <col min="3" max="5" width="6.42857142857143" style="56" customWidth="1"/>
    <col min="6" max="6" width="6.42857142857143" style="93" customWidth="1"/>
    <col min="7" max="15" width="6.42857142857143" style="78" customWidth="1"/>
    <col min="16" max="16384" width="6.42857142857143" style="57"/>
  </cols>
  <sheetData>
    <row r="2" spans="2:27" ht="15" customHeight="1">
      <c r="B2" s="55" t="s">
        <v>115</v>
      </c>
      <c r="F2" s="56"/>
      <c r="G2" s="56"/>
      <c r="H2" s="56"/>
      <c r="I2" s="93"/>
      <c r="J2" s="93"/>
      <c r="K2" s="93"/>
      <c r="L2" s="93"/>
      <c r="M2" s="93"/>
      <c r="N2" s="93"/>
      <c r="O2" s="93"/>
      <c r="P2" s="93"/>
      <c r="Q2" s="93"/>
      <c r="S2" s="58"/>
      <c r="T2" s="58"/>
      <c r="U2" s="58"/>
      <c r="V2" s="58"/>
      <c r="W2" s="58"/>
      <c r="X2" s="58"/>
      <c r="Y2" s="58"/>
      <c r="Z2" s="58"/>
      <c r="AA2" s="58" t="s">
        <v>77</v>
      </c>
    </row>
    <row r="3" spans="2:27" ht="1.5" customHeight="1" thickBot="1">
      <c r="B3" s="59"/>
      <c r="C3" s="59"/>
      <c r="D3" s="59"/>
      <c r="E3" s="94"/>
      <c r="F3" s="94"/>
      <c r="G3" s="94"/>
      <c r="H3" s="94"/>
      <c r="I3" s="94"/>
      <c r="J3" s="94"/>
      <c r="K3" s="79"/>
      <c r="L3" s="79"/>
      <c r="M3" s="79"/>
      <c r="N3" s="79"/>
      <c r="O3" s="79"/>
      <c r="P3" s="79"/>
      <c r="Q3" s="79"/>
      <c r="R3" s="79"/>
      <c r="S3" s="79"/>
      <c r="T3" s="79"/>
      <c r="U3" s="79"/>
      <c r="V3" s="79"/>
      <c r="W3" s="79"/>
      <c r="X3" s="79"/>
      <c r="Y3" s="79"/>
      <c r="Z3" s="79"/>
      <c r="AA3" s="79"/>
    </row>
    <row r="4" spans="2:27" ht="15" customHeight="1">
      <c r="B4" s="60"/>
      <c r="C4" s="61"/>
      <c r="D4" s="62">
        <v>1995</v>
      </c>
      <c r="E4" s="95">
        <v>1996</v>
      </c>
      <c r="F4" s="95">
        <v>1997</v>
      </c>
      <c r="G4" s="95">
        <v>1998</v>
      </c>
      <c r="H4" s="95">
        <v>1999</v>
      </c>
      <c r="I4" s="95">
        <v>2000</v>
      </c>
      <c r="J4" s="95">
        <v>2001</v>
      </c>
      <c r="K4" s="95">
        <v>2002</v>
      </c>
      <c r="L4" s="95">
        <v>2003</v>
      </c>
      <c r="M4" s="95">
        <v>2004</v>
      </c>
      <c r="N4" s="95">
        <v>2005</v>
      </c>
      <c r="O4" s="95">
        <v>2006</v>
      </c>
      <c r="P4" s="95">
        <v>2007</v>
      </c>
      <c r="Q4" s="95">
        <v>2008</v>
      </c>
      <c r="R4" s="95">
        <v>2009</v>
      </c>
      <c r="S4" s="95">
        <v>2010</v>
      </c>
      <c r="T4" s="95">
        <v>2011</v>
      </c>
      <c r="U4" s="95">
        <v>2012</v>
      </c>
      <c r="V4" s="95">
        <v>2013</v>
      </c>
      <c r="W4" s="95">
        <v>2014</v>
      </c>
      <c r="X4" s="95">
        <v>2015</v>
      </c>
      <c r="Y4" s="95">
        <v>2016</v>
      </c>
      <c r="Z4" s="95">
        <v>2017</v>
      </c>
      <c r="AA4" s="95">
        <v>2018</v>
      </c>
    </row>
    <row r="5" spans="2:27" ht="12.75" customHeight="1">
      <c r="B5" s="96" t="s">
        <v>56</v>
      </c>
      <c r="C5" s="64"/>
      <c r="D5" s="65">
        <v>476.863</v>
      </c>
      <c r="E5" s="65">
        <v>517.55099999999993</v>
      </c>
      <c r="F5" s="65">
        <v>556.32600000000002</v>
      </c>
      <c r="G5" s="65">
        <v>591.38900000000001</v>
      </c>
      <c r="H5" s="65">
        <v>626.92399999999998</v>
      </c>
      <c r="I5" s="65">
        <v>652.7360000000001</v>
      </c>
      <c r="J5" s="65">
        <v>753.03099999999995</v>
      </c>
      <c r="K5" s="65">
        <v>782.19899999999996</v>
      </c>
      <c r="L5" s="65">
        <v>893.7940000000001</v>
      </c>
      <c r="M5" s="65">
        <v>903.98199999999997</v>
      </c>
      <c r="N5" s="65">
        <v>921.57099999999991</v>
      </c>
      <c r="O5" s="65">
        <v>985.97699999999986</v>
      </c>
      <c r="P5" s="65">
        <v>1099.3779999999999</v>
      </c>
      <c r="Q5" s="65">
        <v>1114.8449999999998</v>
      </c>
      <c r="R5" s="65">
        <v>1078.825</v>
      </c>
      <c r="S5" s="65">
        <v>1107.348</v>
      </c>
      <c r="T5" s="65">
        <v>1166.83</v>
      </c>
      <c r="U5" s="65">
        <v>1179.9059999999999</v>
      </c>
      <c r="V5" s="65">
        <v>1201.7350000000001</v>
      </c>
      <c r="W5" s="65">
        <v>1222.441</v>
      </c>
      <c r="X5" s="65">
        <v>1338.384</v>
      </c>
      <c r="Y5" s="65">
        <v>1371.318</v>
      </c>
      <c r="Z5" s="65">
        <v>1460.9219999999998</v>
      </c>
      <c r="AA5" s="65">
        <v>1561.6660000000002</v>
      </c>
    </row>
    <row r="6" spans="2:27" ht="12.75" customHeight="1">
      <c r="B6" s="85" t="s">
        <v>78</v>
      </c>
      <c r="C6" s="64"/>
      <c r="D6" s="67">
        <v>83.346999999999994</v>
      </c>
      <c r="E6" s="67">
        <v>79.796000000000006</v>
      </c>
      <c r="F6" s="67">
        <v>91.777000000000001</v>
      </c>
      <c r="G6" s="67">
        <v>94.647999999999996</v>
      </c>
      <c r="H6" s="67">
        <v>97.161000000000001</v>
      </c>
      <c r="I6" s="67">
        <v>100.908</v>
      </c>
      <c r="J6" s="67">
        <v>155.155</v>
      </c>
      <c r="K6" s="69">
        <v>163.869</v>
      </c>
      <c r="L6" s="69">
        <v>180.548</v>
      </c>
      <c r="M6" s="69">
        <v>195.739</v>
      </c>
      <c r="N6" s="69">
        <v>187.53700000000001</v>
      </c>
      <c r="O6" s="69">
        <v>202.83799999999999</v>
      </c>
      <c r="P6" s="69">
        <v>227.863</v>
      </c>
      <c r="Q6" s="69">
        <v>210.58099999999999</v>
      </c>
      <c r="R6" s="69">
        <v>187.03299999999999</v>
      </c>
      <c r="S6" s="69">
        <v>181.66300000000001</v>
      </c>
      <c r="T6" s="69">
        <v>190.309</v>
      </c>
      <c r="U6" s="69">
        <v>190.31100000000001</v>
      </c>
      <c r="V6" s="69">
        <v>192.744</v>
      </c>
      <c r="W6" s="69">
        <v>207.215</v>
      </c>
      <c r="X6" s="69">
        <v>218.29300000000001</v>
      </c>
      <c r="Y6" s="69">
        <v>236.029</v>
      </c>
      <c r="Z6" s="69">
        <v>257.84699999999998</v>
      </c>
      <c r="AA6" s="69">
        <v>275.81200000000001</v>
      </c>
    </row>
    <row r="7" spans="2:27" ht="12.75" customHeight="1">
      <c r="B7" s="85" t="s">
        <v>116</v>
      </c>
      <c r="C7" s="64"/>
      <c r="D7" s="67">
        <v>152.19200000000001</v>
      </c>
      <c r="E7" s="67">
        <v>172</v>
      </c>
      <c r="F7" s="67">
        <v>190.83699999999999</v>
      </c>
      <c r="G7" s="67">
        <v>202.977</v>
      </c>
      <c r="H7" s="67">
        <v>210.39400000000001</v>
      </c>
      <c r="I7" s="67">
        <v>224.60400000000001</v>
      </c>
      <c r="J7" s="67">
        <v>243.876</v>
      </c>
      <c r="K7" s="69">
        <v>262.86200000000002</v>
      </c>
      <c r="L7" s="69">
        <v>277.20499999999998</v>
      </c>
      <c r="M7" s="69">
        <v>300.125</v>
      </c>
      <c r="N7" s="69">
        <v>318.661</v>
      </c>
      <c r="O7" s="69">
        <v>342.59899999999999</v>
      </c>
      <c r="P7" s="69">
        <v>376.33699999999999</v>
      </c>
      <c r="Q7" s="69">
        <v>392.35899999999998</v>
      </c>
      <c r="R7" s="69">
        <v>351.69099999999997</v>
      </c>
      <c r="S7" s="69">
        <v>364.60300000000001</v>
      </c>
      <c r="T7" s="69">
        <v>374.43099999999998</v>
      </c>
      <c r="U7" s="69">
        <v>377.70699999999999</v>
      </c>
      <c r="V7" s="69">
        <v>379.18299999999999</v>
      </c>
      <c r="W7" s="69">
        <v>391.483</v>
      </c>
      <c r="X7" s="69">
        <v>413.22899999999998</v>
      </c>
      <c r="Y7" s="69">
        <v>438.80099999999999</v>
      </c>
      <c r="Z7" s="69">
        <v>478.15199999999999</v>
      </c>
      <c r="AA7" s="69">
        <v>525.12</v>
      </c>
    </row>
    <row r="8" spans="2:27" ht="12.75" customHeight="1">
      <c r="B8" s="85" t="s">
        <v>105</v>
      </c>
      <c r="C8" s="64"/>
      <c r="D8" s="67">
        <v>175.471</v>
      </c>
      <c r="E8" s="67">
        <v>199.542</v>
      </c>
      <c r="F8" s="67">
        <v>204.97200000000001</v>
      </c>
      <c r="G8" s="67">
        <v>214.648</v>
      </c>
      <c r="H8" s="67">
        <v>237.32400000000001</v>
      </c>
      <c r="I8" s="67">
        <v>243.92</v>
      </c>
      <c r="J8" s="67">
        <v>224.35900000000001</v>
      </c>
      <c r="K8" s="69">
        <v>227.32</v>
      </c>
      <c r="L8" s="69">
        <v>241.63200000000001</v>
      </c>
      <c r="M8" s="69">
        <v>277.93299999999999</v>
      </c>
      <c r="N8" s="69">
        <v>280.63299999999998</v>
      </c>
      <c r="O8" s="69">
        <v>291.06599999999997</v>
      </c>
      <c r="P8" s="69">
        <v>328.584</v>
      </c>
      <c r="Q8" s="69">
        <v>330.085</v>
      </c>
      <c r="R8" s="69">
        <v>337.87799999999999</v>
      </c>
      <c r="S8" s="69">
        <v>351.053</v>
      </c>
      <c r="T8" s="69">
        <v>386.86799999999999</v>
      </c>
      <c r="U8" s="69">
        <v>405.78100000000001</v>
      </c>
      <c r="V8" s="69">
        <v>419.63299999999998</v>
      </c>
      <c r="W8" s="69">
        <v>404.11599999999999</v>
      </c>
      <c r="X8" s="69">
        <v>450.661</v>
      </c>
      <c r="Y8" s="69">
        <v>463.69600000000003</v>
      </c>
      <c r="Z8" s="69">
        <v>493.053</v>
      </c>
      <c r="AA8" s="69">
        <v>510.39600000000002</v>
      </c>
    </row>
    <row r="9" spans="2:27" ht="12.75" customHeight="1">
      <c r="B9" s="85" t="s">
        <v>111</v>
      </c>
      <c r="C9" s="64"/>
      <c r="D9" s="67">
        <v>0.39300000000000002</v>
      </c>
      <c r="E9" s="67">
        <v>0.46600000000000003</v>
      </c>
      <c r="F9" s="67">
        <v>0.57299999999999995</v>
      </c>
      <c r="G9" s="67">
        <v>0.55200000000000005</v>
      </c>
      <c r="H9" s="67">
        <v>0.535</v>
      </c>
      <c r="I9" s="67">
        <v>0.58699999999999997</v>
      </c>
      <c r="J9" s="67">
        <v>0.68700000000000006</v>
      </c>
      <c r="K9" s="69">
        <v>0.748</v>
      </c>
      <c r="L9" s="69">
        <v>0.86</v>
      </c>
      <c r="M9" s="69">
        <v>0.61299999999999999</v>
      </c>
      <c r="N9" s="69">
        <v>0.72799999999999998</v>
      </c>
      <c r="O9" s="69">
        <v>0.80100000000000005</v>
      </c>
      <c r="P9" s="69">
        <v>0.46</v>
      </c>
      <c r="Q9" s="69">
        <v>0.25</v>
      </c>
      <c r="R9" s="69">
        <v>0.224</v>
      </c>
      <c r="S9" s="69">
        <v>0.218</v>
      </c>
      <c r="T9" s="69">
        <v>0.21299999999999999</v>
      </c>
      <c r="U9" s="69">
        <v>0.221</v>
      </c>
      <c r="V9" s="69">
        <v>0.14699999999999999</v>
      </c>
      <c r="W9" s="69" t="s">
        <v>9</v>
      </c>
      <c r="X9" s="69" t="s">
        <v>9</v>
      </c>
      <c r="Y9" s="69" t="s">
        <v>9</v>
      </c>
      <c r="Z9" s="69" t="s">
        <v>9</v>
      </c>
      <c r="AA9" s="69" t="s">
        <v>9</v>
      </c>
    </row>
    <row r="10" spans="2:27" ht="12.75" customHeight="1">
      <c r="B10" s="85" t="s">
        <v>82</v>
      </c>
      <c r="C10" s="64"/>
      <c r="D10" s="67">
        <v>15.757</v>
      </c>
      <c r="E10" s="67">
        <v>11.835</v>
      </c>
      <c r="F10" s="67">
        <v>13.073</v>
      </c>
      <c r="G10" s="67">
        <v>11.436</v>
      </c>
      <c r="H10" s="67">
        <v>7.609</v>
      </c>
      <c r="I10" s="67">
        <v>13.648</v>
      </c>
      <c r="J10" s="67">
        <v>23.638999999999999</v>
      </c>
      <c r="K10" s="69">
        <v>22.346</v>
      </c>
      <c r="L10" s="69">
        <v>19.35</v>
      </c>
      <c r="M10" s="69">
        <v>16.86</v>
      </c>
      <c r="N10" s="69">
        <v>16.713000000000001</v>
      </c>
      <c r="O10" s="69">
        <v>21.649000000000001</v>
      </c>
      <c r="P10" s="69">
        <v>23.140999999999998</v>
      </c>
      <c r="Q10" s="69">
        <v>27.154</v>
      </c>
      <c r="R10" s="69">
        <v>29.658999999999999</v>
      </c>
      <c r="S10" s="69">
        <v>30.390999999999998</v>
      </c>
      <c r="T10" s="69">
        <v>27.882000000000001</v>
      </c>
      <c r="U10" s="69">
        <v>27.039000000000001</v>
      </c>
      <c r="V10" s="69">
        <v>30.131</v>
      </c>
      <c r="W10" s="69">
        <v>29.72</v>
      </c>
      <c r="X10" s="69">
        <v>30.221</v>
      </c>
      <c r="Y10" s="69">
        <v>30.204000000000001</v>
      </c>
      <c r="Z10" s="69">
        <v>24.103999999999999</v>
      </c>
      <c r="AA10" s="69">
        <v>27.004000000000001</v>
      </c>
    </row>
    <row r="11" spans="2:27" ht="12.75" customHeight="1">
      <c r="B11" s="85" t="s">
        <v>117</v>
      </c>
      <c r="C11" s="64"/>
      <c r="D11" s="67">
        <v>21.161999999999999</v>
      </c>
      <c r="E11" s="67">
        <v>24.227999999999998</v>
      </c>
      <c r="F11" s="67">
        <v>22.960999999999999</v>
      </c>
      <c r="G11" s="67">
        <v>27.909000000000002</v>
      </c>
      <c r="H11" s="67">
        <v>30.271999999999998</v>
      </c>
      <c r="I11" s="67">
        <v>31.21</v>
      </c>
      <c r="J11" s="67">
        <v>37.323</v>
      </c>
      <c r="K11" s="67">
        <v>39.028999999999996</v>
      </c>
      <c r="L11" s="67">
        <v>43.55</v>
      </c>
      <c r="M11" s="67">
        <v>48.677999999999997</v>
      </c>
      <c r="N11" s="67">
        <v>51.161000000000001</v>
      </c>
      <c r="O11" s="67">
        <v>55.323999999999998</v>
      </c>
      <c r="P11" s="67">
        <v>62.774000000000001</v>
      </c>
      <c r="Q11" s="67">
        <v>65.766000000000005</v>
      </c>
      <c r="R11" s="67">
        <v>67.11699999999999</v>
      </c>
      <c r="S11" s="67">
        <v>68.324000000000012</v>
      </c>
      <c r="T11" s="67">
        <v>75.010999999999996</v>
      </c>
      <c r="U11" s="67">
        <v>75.658000000000001</v>
      </c>
      <c r="V11" s="67">
        <v>74.835999999999999</v>
      </c>
      <c r="W11" s="67">
        <v>78.105999999999995</v>
      </c>
      <c r="X11" s="67">
        <v>80.521000000000001</v>
      </c>
      <c r="Y11" s="67">
        <v>81.399000000000001</v>
      </c>
      <c r="Z11" s="67">
        <v>84.789000000000001</v>
      </c>
      <c r="AA11" s="67">
        <v>90.343000000000004</v>
      </c>
    </row>
    <row r="12" spans="2:27" ht="12.75" customHeight="1" thickBot="1">
      <c r="B12" s="97" t="s">
        <v>118</v>
      </c>
      <c r="C12" s="71"/>
      <c r="D12" s="72">
        <v>28.541</v>
      </c>
      <c r="E12" s="72">
        <v>29.684000000000001</v>
      </c>
      <c r="F12" s="72">
        <v>32.133000000000003</v>
      </c>
      <c r="G12" s="72">
        <v>39.219000000000001</v>
      </c>
      <c r="H12" s="72">
        <v>43.628999999999998</v>
      </c>
      <c r="I12" s="72">
        <v>37.859000000000002</v>
      </c>
      <c r="J12" s="72">
        <v>67.992000000000004</v>
      </c>
      <c r="K12" s="72">
        <v>66.025000000000006</v>
      </c>
      <c r="L12" s="72">
        <v>130.649</v>
      </c>
      <c r="M12" s="72">
        <v>64.034000000000006</v>
      </c>
      <c r="N12" s="72">
        <v>66.138000000000005</v>
      </c>
      <c r="O12" s="72">
        <v>71.699999999999989</v>
      </c>
      <c r="P12" s="72">
        <v>80.219000000000008</v>
      </c>
      <c r="Q12" s="72">
        <v>88.65</v>
      </c>
      <c r="R12" s="72">
        <v>105.223</v>
      </c>
      <c r="S12" s="72">
        <v>111.096</v>
      </c>
      <c r="T12" s="72">
        <v>112.116</v>
      </c>
      <c r="U12" s="72">
        <v>103.18899999999999</v>
      </c>
      <c r="V12" s="72">
        <v>105.06099999999999</v>
      </c>
      <c r="W12" s="72">
        <v>111.80100000000002</v>
      </c>
      <c r="X12" s="72">
        <v>145.459</v>
      </c>
      <c r="Y12" s="72">
        <v>121.18899999999999</v>
      </c>
      <c r="Z12" s="72">
        <v>122.977</v>
      </c>
      <c r="AA12" s="72">
        <v>132.99100000000001</v>
      </c>
    </row>
    <row r="13" spans="2:27" ht="12.75" customHeight="1">
      <c r="B13" s="73" t="s">
        <v>89</v>
      </c>
      <c r="C13" s="74"/>
      <c r="D13" s="75"/>
      <c r="E13" s="98"/>
      <c r="F13" s="98"/>
      <c r="G13" s="98"/>
      <c r="H13" s="98"/>
      <c r="I13" s="98"/>
      <c r="J13" s="98"/>
      <c r="K13" s="98"/>
      <c r="L13" s="98"/>
      <c r="M13" s="98"/>
      <c r="N13" s="98"/>
      <c r="O13" s="98"/>
      <c r="P13" s="98"/>
      <c r="Q13" s="98"/>
      <c r="R13" s="98"/>
      <c r="S13" s="98"/>
      <c r="T13" s="98"/>
      <c r="U13" s="98"/>
      <c r="V13" s="98"/>
      <c r="W13" s="98"/>
      <c r="X13" s="98"/>
      <c r="Y13" s="98"/>
      <c r="Z13" s="98"/>
      <c r="AA13" s="98"/>
    </row>
    <row r="14" ht="12.75" customHeight="1">
      <c r="B14" s="73" t="s">
        <v>174</v>
      </c>
    </row>
  </sheetData>
  <pageMargins left="0.787401575" right="0.787401575" top="0.984251969" bottom="0.984251969" header="0.4921259845" footer="0.4921259845"/>
  <pageSetup orientation="portrait" paperSize="9"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A14"/>
  <sheetViews>
    <sheetView showGridLines="0" zoomScale="120" zoomScaleNormal="120" workbookViewId="0" topLeftCell="A1">
      <selection pane="topLeft" activeCell="Z2" sqref="Z2"/>
    </sheetView>
  </sheetViews>
  <sheetFormatPr defaultColWidth="6.42578125" defaultRowHeight="12.75" customHeight="1"/>
  <cols>
    <col min="1" max="1" width="2.85714285714286" style="57" customWidth="1"/>
    <col min="2" max="2" width="28.5714285714286" style="57" customWidth="1"/>
    <col min="3" max="5" width="6.42857142857143" style="56" customWidth="1"/>
    <col min="6" max="6" width="6.42857142857143" style="93" customWidth="1"/>
    <col min="7" max="15" width="6.42857142857143" style="78" customWidth="1"/>
    <col min="16" max="16384" width="6.42857142857143" style="57"/>
  </cols>
  <sheetData>
    <row r="2" spans="2:27" ht="15" customHeight="1">
      <c r="B2" s="55" t="s">
        <v>119</v>
      </c>
      <c r="F2" s="56"/>
      <c r="G2" s="56"/>
      <c r="H2" s="56"/>
      <c r="I2" s="93"/>
      <c r="J2" s="93"/>
      <c r="K2" s="93"/>
      <c r="L2" s="93"/>
      <c r="M2" s="93"/>
      <c r="N2" s="93"/>
      <c r="O2" s="93"/>
      <c r="P2" s="93"/>
      <c r="Q2" s="93"/>
      <c r="S2" s="58"/>
      <c r="T2" s="58"/>
      <c r="U2" s="58"/>
      <c r="V2" s="58"/>
      <c r="W2" s="58"/>
      <c r="X2" s="58"/>
      <c r="Y2" s="58"/>
      <c r="Z2" s="58"/>
      <c r="AA2" s="58" t="s">
        <v>77</v>
      </c>
    </row>
    <row r="3" spans="2:27" ht="2.1" customHeight="1" thickBot="1">
      <c r="B3" s="59"/>
      <c r="C3" s="59"/>
      <c r="D3" s="59"/>
      <c r="E3" s="94"/>
      <c r="F3" s="94"/>
      <c r="G3" s="94"/>
      <c r="H3" s="94"/>
      <c r="I3" s="94"/>
      <c r="J3" s="94"/>
      <c r="K3" s="79"/>
      <c r="L3" s="79"/>
      <c r="M3" s="79"/>
      <c r="N3" s="79"/>
      <c r="O3" s="79"/>
      <c r="P3" s="79"/>
      <c r="Q3" s="79"/>
      <c r="R3" s="79"/>
      <c r="S3" s="79"/>
      <c r="T3" s="79"/>
      <c r="U3" s="79"/>
      <c r="V3" s="79"/>
      <c r="W3" s="79"/>
      <c r="X3" s="79"/>
      <c r="Y3" s="79"/>
      <c r="Z3" s="79"/>
      <c r="AA3" s="79"/>
    </row>
    <row r="4" spans="2:27" ht="15" customHeight="1">
      <c r="B4" s="60"/>
      <c r="C4" s="61"/>
      <c r="D4" s="62">
        <v>1995</v>
      </c>
      <c r="E4" s="95">
        <v>1996</v>
      </c>
      <c r="F4" s="95">
        <v>1997</v>
      </c>
      <c r="G4" s="95">
        <v>1998</v>
      </c>
      <c r="H4" s="95">
        <v>1999</v>
      </c>
      <c r="I4" s="95">
        <v>2000</v>
      </c>
      <c r="J4" s="95">
        <v>2001</v>
      </c>
      <c r="K4" s="95">
        <v>2002</v>
      </c>
      <c r="L4" s="95">
        <v>2003</v>
      </c>
      <c r="M4" s="95">
        <v>2004</v>
      </c>
      <c r="N4" s="95">
        <v>2005</v>
      </c>
      <c r="O4" s="95">
        <v>2006</v>
      </c>
      <c r="P4" s="95">
        <v>2007</v>
      </c>
      <c r="Q4" s="95">
        <v>2008</v>
      </c>
      <c r="R4" s="95">
        <v>2009</v>
      </c>
      <c r="S4" s="95">
        <v>2010</v>
      </c>
      <c r="T4" s="95">
        <v>2011</v>
      </c>
      <c r="U4" s="95">
        <v>2012</v>
      </c>
      <c r="V4" s="95">
        <v>2013</v>
      </c>
      <c r="W4" s="95">
        <v>2014</v>
      </c>
      <c r="X4" s="95">
        <v>2015</v>
      </c>
      <c r="Y4" s="95">
        <v>2016</v>
      </c>
      <c r="Z4" s="95">
        <v>2017</v>
      </c>
      <c r="AA4" s="95">
        <v>2018</v>
      </c>
    </row>
    <row r="5" spans="2:27" ht="12.75" customHeight="1">
      <c r="B5" s="96" t="s">
        <v>56</v>
      </c>
      <c r="C5" s="64"/>
      <c r="D5" s="84">
        <v>231.69899999999998</v>
      </c>
      <c r="E5" s="84">
        <v>301.096</v>
      </c>
      <c r="F5" s="84">
        <v>216.75200000000001</v>
      </c>
      <c r="G5" s="84">
        <v>254.69599999999997</v>
      </c>
      <c r="H5" s="84">
        <v>240.64599999999999</v>
      </c>
      <c r="I5" s="84">
        <v>251.738</v>
      </c>
      <c r="J5" s="84">
        <v>246.56500000000003</v>
      </c>
      <c r="K5" s="84">
        <v>280.28999999999996</v>
      </c>
      <c r="L5" s="84">
        <v>363.80899999999997</v>
      </c>
      <c r="M5" s="84">
        <v>387.89800000000002</v>
      </c>
      <c r="N5" s="84">
        <v>391.55899999999997</v>
      </c>
      <c r="O5" s="84">
        <v>417.87800000000004</v>
      </c>
      <c r="P5" s="84">
        <v>449.303</v>
      </c>
      <c r="Q5" s="84">
        <v>461.07900000000006</v>
      </c>
      <c r="R5" s="84">
        <v>482.36799999999994</v>
      </c>
      <c r="S5" s="84">
        <v>487.59200000000004</v>
      </c>
      <c r="T5" s="84">
        <v>483.28399999999999</v>
      </c>
      <c r="U5" s="84">
        <v>455.46600000000001</v>
      </c>
      <c r="V5" s="84">
        <v>478</v>
      </c>
      <c r="W5" s="84">
        <v>505.65700000000004</v>
      </c>
      <c r="X5" s="84">
        <v>544.23699999999997</v>
      </c>
      <c r="Y5" s="84">
        <v>535.36299999999994</v>
      </c>
      <c r="Z5" s="84">
        <v>581.21</v>
      </c>
      <c r="AA5" s="84">
        <v>640.15200000000004</v>
      </c>
    </row>
    <row r="6" spans="2:27" ht="12.75" customHeight="1">
      <c r="B6" s="85" t="s">
        <v>78</v>
      </c>
      <c r="C6" s="64"/>
      <c r="D6" s="69">
        <v>59.613</v>
      </c>
      <c r="E6" s="69">
        <v>63.38</v>
      </c>
      <c r="F6" s="69">
        <v>71.485</v>
      </c>
      <c r="G6" s="69">
        <v>74.343999999999994</v>
      </c>
      <c r="H6" s="69">
        <v>82.19</v>
      </c>
      <c r="I6" s="69">
        <v>82.772999999999996</v>
      </c>
      <c r="J6" s="69">
        <v>51.98</v>
      </c>
      <c r="K6" s="69">
        <v>64.024000000000001</v>
      </c>
      <c r="L6" s="69">
        <v>70.213999999999999</v>
      </c>
      <c r="M6" s="69">
        <v>75.644000000000005</v>
      </c>
      <c r="N6" s="69">
        <v>91.662999999999997</v>
      </c>
      <c r="O6" s="69">
        <v>97.716999999999999</v>
      </c>
      <c r="P6" s="69">
        <v>108.78700000000001</v>
      </c>
      <c r="Q6" s="69">
        <v>102.52800000000001</v>
      </c>
      <c r="R6" s="69">
        <v>91.275999999999996</v>
      </c>
      <c r="S6" s="69">
        <v>87.468000000000004</v>
      </c>
      <c r="T6" s="69">
        <v>91.757000000000005</v>
      </c>
      <c r="U6" s="69">
        <v>91.786000000000001</v>
      </c>
      <c r="V6" s="69">
        <v>100.77200000000001</v>
      </c>
      <c r="W6" s="69">
        <v>108.068</v>
      </c>
      <c r="X6" s="69">
        <v>113.77</v>
      </c>
      <c r="Y6" s="69">
        <v>125.40300000000001</v>
      </c>
      <c r="Z6" s="69">
        <v>131.91300000000001</v>
      </c>
      <c r="AA6" s="69">
        <v>141.245</v>
      </c>
    </row>
    <row r="7" spans="2:27" ht="12.75" customHeight="1">
      <c r="B7" s="85" t="s">
        <v>116</v>
      </c>
      <c r="C7" s="64"/>
      <c r="D7" s="69">
        <v>0.048000000000000001</v>
      </c>
      <c r="E7" s="69">
        <v>0.045999999999999999</v>
      </c>
      <c r="F7" s="69">
        <v>0.034000000000000002</v>
      </c>
      <c r="G7" s="69">
        <v>0.065</v>
      </c>
      <c r="H7" s="69">
        <v>0.081000000000000003</v>
      </c>
      <c r="I7" s="69">
        <v>0.042000000000000003</v>
      </c>
      <c r="J7" s="69">
        <v>0.08</v>
      </c>
      <c r="K7" s="69">
        <v>0.047</v>
      </c>
      <c r="L7" s="69">
        <v>0.11700000000000001</v>
      </c>
      <c r="M7" s="69">
        <v>0.062</v>
      </c>
      <c r="N7" s="69">
        <v>0.079000000000000001</v>
      </c>
      <c r="O7" s="69">
        <v>0.123</v>
      </c>
      <c r="P7" s="69">
        <v>0.067000000000000004</v>
      </c>
      <c r="Q7" s="69">
        <v>0.058000000000000003</v>
      </c>
      <c r="R7" s="69">
        <v>0.38700000000000001</v>
      </c>
      <c r="S7" s="69">
        <v>0.345</v>
      </c>
      <c r="T7" s="69">
        <v>0.496</v>
      </c>
      <c r="U7" s="69">
        <v>0.58399999999999996</v>
      </c>
      <c r="V7" s="69">
        <v>0.58199999999999996</v>
      </c>
      <c r="W7" s="69">
        <v>0.46600000000000003</v>
      </c>
      <c r="X7" s="69">
        <v>0.70099999999999996</v>
      </c>
      <c r="Y7" s="69">
        <v>0.71399999999999997</v>
      </c>
      <c r="Z7" s="69">
        <v>0.79200000000000004</v>
      </c>
      <c r="AA7" s="69">
        <v>0.97299999999999998</v>
      </c>
    </row>
    <row r="8" spans="2:27" ht="12.75" customHeight="1">
      <c r="B8" s="85" t="s">
        <v>105</v>
      </c>
      <c r="C8" s="64"/>
      <c r="D8" s="69">
        <v>4.71</v>
      </c>
      <c r="E8" s="69">
        <v>4.9749999999999996</v>
      </c>
      <c r="F8" s="69">
        <v>5.1029999999999998</v>
      </c>
      <c r="G8" s="69">
        <v>5.4029999999999996</v>
      </c>
      <c r="H8" s="69">
        <v>5.4039999999999999</v>
      </c>
      <c r="I8" s="69">
        <v>5.9459999999999997</v>
      </c>
      <c r="J8" s="69">
        <v>36.567999999999998</v>
      </c>
      <c r="K8" s="69">
        <v>42.539000000000001</v>
      </c>
      <c r="L8" s="69">
        <v>45.66</v>
      </c>
      <c r="M8" s="69">
        <v>55.579000000000001</v>
      </c>
      <c r="N8" s="69">
        <v>70.864999999999995</v>
      </c>
      <c r="O8" s="69">
        <v>70.709000000000003</v>
      </c>
      <c r="P8" s="69">
        <v>76.561999999999998</v>
      </c>
      <c r="Q8" s="69">
        <v>87.131</v>
      </c>
      <c r="R8" s="69">
        <v>87.096999999999994</v>
      </c>
      <c r="S8" s="69">
        <v>90.296999999999997</v>
      </c>
      <c r="T8" s="69">
        <v>94.268000000000001</v>
      </c>
      <c r="U8" s="69">
        <v>96.037000000000006</v>
      </c>
      <c r="V8" s="69">
        <v>102.28700000000001</v>
      </c>
      <c r="W8" s="69">
        <v>106.605</v>
      </c>
      <c r="X8" s="69">
        <v>111.607</v>
      </c>
      <c r="Y8" s="69">
        <v>123.06399999999999</v>
      </c>
      <c r="Z8" s="69">
        <v>135.24799999999999</v>
      </c>
      <c r="AA8" s="69">
        <v>148.09100000000001</v>
      </c>
    </row>
    <row r="9" spans="2:27" ht="12.75" customHeight="1">
      <c r="B9" s="85" t="s">
        <v>111</v>
      </c>
      <c r="C9" s="64"/>
      <c r="D9" s="69" t="s">
        <v>9</v>
      </c>
      <c r="E9" s="69" t="s">
        <v>9</v>
      </c>
      <c r="F9" s="69" t="s">
        <v>9</v>
      </c>
      <c r="G9" s="69" t="s">
        <v>9</v>
      </c>
      <c r="H9" s="69" t="s">
        <v>9</v>
      </c>
      <c r="I9" s="69" t="s">
        <v>9</v>
      </c>
      <c r="J9" s="69" t="s">
        <v>9</v>
      </c>
      <c r="K9" s="69" t="s">
        <v>9</v>
      </c>
      <c r="L9" s="69">
        <v>0.005</v>
      </c>
      <c r="M9" s="69">
        <v>0.0089999999999999993</v>
      </c>
      <c r="N9" s="69">
        <v>0.0089999999999999993</v>
      </c>
      <c r="O9" s="69">
        <v>0.0040000000000000001</v>
      </c>
      <c r="P9" s="69">
        <v>0.0040000000000000001</v>
      </c>
      <c r="Q9" s="69">
        <v>0.0060000000000000001</v>
      </c>
      <c r="R9" s="69">
        <v>0.010999999999999999</v>
      </c>
      <c r="S9" s="69">
        <v>0.0089999999999999993</v>
      </c>
      <c r="T9" s="69">
        <v>0.016</v>
      </c>
      <c r="U9" s="69">
        <v>0.01</v>
      </c>
      <c r="V9" s="69">
        <v>0.0070000000000000001</v>
      </c>
      <c r="W9" s="69">
        <v>0.01</v>
      </c>
      <c r="X9" s="69">
        <v>0.010999999999999999</v>
      </c>
      <c r="Y9" s="69">
        <v>0.017000000000000001</v>
      </c>
      <c r="Z9" s="69">
        <v>0.029000000000000001</v>
      </c>
      <c r="AA9" s="69">
        <v>0.021999999999999999</v>
      </c>
    </row>
    <row r="10" spans="2:27" ht="12.75" customHeight="1">
      <c r="B10" s="85" t="s">
        <v>82</v>
      </c>
      <c r="C10" s="64"/>
      <c r="D10" s="69">
        <v>2.805</v>
      </c>
      <c r="E10" s="69">
        <v>3.2919999999999998</v>
      </c>
      <c r="F10" s="69">
        <v>4.20</v>
      </c>
      <c r="G10" s="69">
        <v>4.9080000000000004</v>
      </c>
      <c r="H10" s="69">
        <v>4.8879999999999999</v>
      </c>
      <c r="I10" s="69">
        <v>4.6319999999999997</v>
      </c>
      <c r="J10" s="69">
        <v>3.77</v>
      </c>
      <c r="K10" s="69">
        <v>7.035</v>
      </c>
      <c r="L10" s="69">
        <v>6.7690000000000001</v>
      </c>
      <c r="M10" s="69">
        <v>7.7869999999999999</v>
      </c>
      <c r="N10" s="69">
        <v>6.6379999999999999</v>
      </c>
      <c r="O10" s="69">
        <v>6.975</v>
      </c>
      <c r="P10" s="69">
        <v>7.423</v>
      </c>
      <c r="Q10" s="69">
        <v>7.8890000000000002</v>
      </c>
      <c r="R10" s="69">
        <v>7.1769999999999996</v>
      </c>
      <c r="S10" s="69">
        <v>6.7590000000000003</v>
      </c>
      <c r="T10" s="69">
        <v>6.765</v>
      </c>
      <c r="U10" s="69">
        <v>7.8780000000000001</v>
      </c>
      <c r="V10" s="69">
        <v>7.5430000000000001</v>
      </c>
      <c r="W10" s="69">
        <v>7.6020000000000003</v>
      </c>
      <c r="X10" s="69">
        <v>6.605</v>
      </c>
      <c r="Y10" s="69">
        <v>6.92</v>
      </c>
      <c r="Z10" s="69">
        <v>6.5469999999999997</v>
      </c>
      <c r="AA10" s="69">
        <v>8.2989999999999995</v>
      </c>
    </row>
    <row r="11" spans="2:27" ht="12.75" customHeight="1">
      <c r="B11" s="85" t="s">
        <v>117</v>
      </c>
      <c r="C11" s="64"/>
      <c r="D11" s="69">
        <v>40.819000000000003</v>
      </c>
      <c r="E11" s="69">
        <v>44.948999999999998</v>
      </c>
      <c r="F11" s="69">
        <v>43.390999999999998</v>
      </c>
      <c r="G11" s="69">
        <v>51.50</v>
      </c>
      <c r="H11" s="69">
        <v>46.667000000000002</v>
      </c>
      <c r="I11" s="69">
        <v>47.982999999999997</v>
      </c>
      <c r="J11" s="69">
        <v>47.277000000000001</v>
      </c>
      <c r="K11" s="69">
        <v>48.170999999999992</v>
      </c>
      <c r="L11" s="69">
        <v>52.973999999999997</v>
      </c>
      <c r="M11" s="69">
        <v>57.361000000000004</v>
      </c>
      <c r="N11" s="69">
        <v>56.075</v>
      </c>
      <c r="O11" s="69">
        <v>57.992000000000004</v>
      </c>
      <c r="P11" s="69">
        <v>63.891000000000005</v>
      </c>
      <c r="Q11" s="69">
        <v>69.385000000000005</v>
      </c>
      <c r="R11" s="69">
        <v>72.37</v>
      </c>
      <c r="S11" s="69">
        <v>69.972000000000008</v>
      </c>
      <c r="T11" s="69">
        <v>71.081000000000003</v>
      </c>
      <c r="U11" s="69">
        <v>72.265999999999991</v>
      </c>
      <c r="V11" s="69">
        <v>74.686000000000007</v>
      </c>
      <c r="W11" s="69">
        <v>74.153000000000006</v>
      </c>
      <c r="X11" s="69">
        <v>74.724000000000004</v>
      </c>
      <c r="Y11" s="69">
        <v>76.334999999999994</v>
      </c>
      <c r="Z11" s="69">
        <v>78.421000000000006</v>
      </c>
      <c r="AA11" s="69">
        <v>82.18</v>
      </c>
    </row>
    <row r="12" spans="2:27" ht="12.75" customHeight="1" thickBot="1">
      <c r="B12" s="97" t="s">
        <v>118</v>
      </c>
      <c r="C12" s="71"/>
      <c r="D12" s="99">
        <v>123.70399999999999</v>
      </c>
      <c r="E12" s="99">
        <v>184.45400000000001</v>
      </c>
      <c r="F12" s="99">
        <v>92.539000000000001</v>
      </c>
      <c r="G12" s="99">
        <v>118.476</v>
      </c>
      <c r="H12" s="99">
        <v>101.416</v>
      </c>
      <c r="I12" s="99">
        <v>110.36199999999999</v>
      </c>
      <c r="J12" s="99">
        <v>106.88999999999999</v>
      </c>
      <c r="K12" s="99">
        <v>118.474</v>
      </c>
      <c r="L12" s="99">
        <v>188.07</v>
      </c>
      <c r="M12" s="99">
        <v>191.45599999999999</v>
      </c>
      <c r="N12" s="99">
        <v>166.23</v>
      </c>
      <c r="O12" s="99">
        <v>184.358</v>
      </c>
      <c r="P12" s="99">
        <v>192.56899999999999</v>
      </c>
      <c r="Q12" s="99">
        <v>194.08199999999999</v>
      </c>
      <c r="R12" s="99">
        <v>224.05</v>
      </c>
      <c r="S12" s="99">
        <v>232.74199999999996</v>
      </c>
      <c r="T12" s="99">
        <v>218.90100000000001</v>
      </c>
      <c r="U12" s="99">
        <v>186.905</v>
      </c>
      <c r="V12" s="99">
        <v>192.12299999999999</v>
      </c>
      <c r="W12" s="99">
        <v>208.75300000000001</v>
      </c>
      <c r="X12" s="99">
        <v>236.81899999999999</v>
      </c>
      <c r="Y12" s="99">
        <v>202.91</v>
      </c>
      <c r="Z12" s="99">
        <v>228.26</v>
      </c>
      <c r="AA12" s="99">
        <v>259.34199999999998</v>
      </c>
    </row>
    <row r="13" spans="2:27" ht="12.75" customHeight="1">
      <c r="B13" s="73" t="s">
        <v>89</v>
      </c>
      <c r="C13" s="74"/>
      <c r="D13" s="75"/>
      <c r="E13" s="98"/>
      <c r="F13" s="98"/>
      <c r="G13" s="98"/>
      <c r="H13" s="98"/>
      <c r="I13" s="98"/>
      <c r="J13" s="98"/>
      <c r="K13" s="98"/>
      <c r="L13" s="98"/>
      <c r="M13" s="98"/>
      <c r="N13" s="98"/>
      <c r="O13" s="98"/>
      <c r="P13" s="98"/>
      <c r="Q13" s="98"/>
      <c r="R13" s="98"/>
      <c r="S13" s="98"/>
      <c r="T13" s="98"/>
      <c r="U13" s="98"/>
      <c r="V13" s="98"/>
      <c r="W13" s="98"/>
      <c r="X13" s="98"/>
      <c r="Y13" s="98"/>
      <c r="Z13" s="98"/>
      <c r="AA13" s="98"/>
    </row>
    <row r="14" ht="12.75" customHeight="1">
      <c r="B14" s="73" t="s">
        <v>174</v>
      </c>
    </row>
  </sheetData>
  <pageMargins left="0.787401575" right="0.787401575" top="0.984251969" bottom="0.984251969" header="0.4921259845" footer="0.4921259845"/>
  <pageSetup orientation="portrait" paperSize="9"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A14"/>
  <sheetViews>
    <sheetView showGridLines="0" zoomScale="120" zoomScaleNormal="120" workbookViewId="0" topLeftCell="A1">
      <selection pane="topLeft" activeCell="Z2" sqref="Z2"/>
    </sheetView>
  </sheetViews>
  <sheetFormatPr defaultColWidth="6.42578125" defaultRowHeight="12.75" customHeight="1"/>
  <cols>
    <col min="1" max="1" width="2.85714285714286" style="57" customWidth="1"/>
    <col min="2" max="2" width="28.5714285714286" style="57" customWidth="1"/>
    <col min="3" max="5" width="6.42857142857143" style="56" customWidth="1"/>
    <col min="6" max="6" width="6.42857142857143" style="93" customWidth="1"/>
    <col min="7" max="15" width="6.42857142857143" style="78" customWidth="1"/>
    <col min="16" max="16384" width="6.42857142857143" style="57"/>
  </cols>
  <sheetData>
    <row r="2" spans="2:27" ht="15" customHeight="1">
      <c r="B2" s="55" t="s">
        <v>120</v>
      </c>
      <c r="F2" s="56"/>
      <c r="G2" s="56"/>
      <c r="H2" s="56"/>
      <c r="I2" s="93"/>
      <c r="J2" s="93"/>
      <c r="K2" s="93"/>
      <c r="L2" s="93"/>
      <c r="M2" s="93"/>
      <c r="N2" s="93"/>
      <c r="O2" s="93"/>
      <c r="P2" s="93"/>
      <c r="Q2" s="93"/>
      <c r="S2" s="58"/>
      <c r="T2" s="58"/>
      <c r="U2" s="58"/>
      <c r="V2" s="58"/>
      <c r="W2" s="58"/>
      <c r="X2" s="58"/>
      <c r="Y2" s="58"/>
      <c r="Z2" s="58"/>
      <c r="AA2" s="58" t="s">
        <v>77</v>
      </c>
    </row>
    <row r="3" spans="2:27" ht="2.1" customHeight="1" thickBot="1">
      <c r="B3" s="59"/>
      <c r="C3" s="59"/>
      <c r="D3" s="59"/>
      <c r="E3" s="94"/>
      <c r="F3" s="94"/>
      <c r="G3" s="94"/>
      <c r="H3" s="94"/>
      <c r="I3" s="94"/>
      <c r="J3" s="94"/>
      <c r="K3" s="79"/>
      <c r="L3" s="79"/>
      <c r="M3" s="79"/>
      <c r="N3" s="79"/>
      <c r="O3" s="79"/>
      <c r="P3" s="79"/>
      <c r="Q3" s="79"/>
      <c r="R3" s="79"/>
      <c r="S3" s="79"/>
      <c r="T3" s="79"/>
      <c r="U3" s="79"/>
      <c r="V3" s="79"/>
      <c r="W3" s="79"/>
      <c r="X3" s="79"/>
      <c r="Y3" s="79"/>
      <c r="Z3" s="79"/>
      <c r="AA3" s="79"/>
    </row>
    <row r="4" spans="2:27" ht="15" customHeight="1">
      <c r="B4" s="60"/>
      <c r="C4" s="61"/>
      <c r="D4" s="62">
        <v>1995</v>
      </c>
      <c r="E4" s="95">
        <v>1996</v>
      </c>
      <c r="F4" s="95">
        <v>1997</v>
      </c>
      <c r="G4" s="95">
        <v>1998</v>
      </c>
      <c r="H4" s="95">
        <v>1999</v>
      </c>
      <c r="I4" s="95">
        <v>2000</v>
      </c>
      <c r="J4" s="95">
        <v>2001</v>
      </c>
      <c r="K4" s="95">
        <v>2002</v>
      </c>
      <c r="L4" s="95">
        <v>2003</v>
      </c>
      <c r="M4" s="95">
        <v>2004</v>
      </c>
      <c r="N4" s="95">
        <v>2005</v>
      </c>
      <c r="O4" s="95">
        <v>2006</v>
      </c>
      <c r="P4" s="95">
        <v>2007</v>
      </c>
      <c r="Q4" s="95">
        <v>2008</v>
      </c>
      <c r="R4" s="95">
        <v>2009</v>
      </c>
      <c r="S4" s="95">
        <v>2010</v>
      </c>
      <c r="T4" s="95">
        <v>2011</v>
      </c>
      <c r="U4" s="95">
        <v>2012</v>
      </c>
      <c r="V4" s="95">
        <v>2013</v>
      </c>
      <c r="W4" s="95">
        <v>2014</v>
      </c>
      <c r="X4" s="95">
        <v>2015</v>
      </c>
      <c r="Y4" s="95">
        <v>2016</v>
      </c>
      <c r="Z4" s="95">
        <v>2017</v>
      </c>
      <c r="AA4" s="95">
        <v>2018</v>
      </c>
    </row>
    <row r="5" spans="2:27" ht="12.75" customHeight="1">
      <c r="B5" s="96" t="s">
        <v>56</v>
      </c>
      <c r="C5" s="64"/>
      <c r="D5" s="84">
        <v>73.731000000000009</v>
      </c>
      <c r="E5" s="84">
        <v>85.828999999999994</v>
      </c>
      <c r="F5" s="84">
        <v>95.075</v>
      </c>
      <c r="G5" s="84">
        <v>104.822</v>
      </c>
      <c r="H5" s="84">
        <v>112.45200000000001</v>
      </c>
      <c r="I5" s="84">
        <v>119.361</v>
      </c>
      <c r="J5" s="84">
        <v>125.001</v>
      </c>
      <c r="K5" s="84">
        <v>136.32900000000001</v>
      </c>
      <c r="L5" s="84">
        <v>146.27900000000002</v>
      </c>
      <c r="M5" s="84">
        <v>159.11799999999999</v>
      </c>
      <c r="N5" s="84">
        <v>169.73</v>
      </c>
      <c r="O5" s="84">
        <v>184.91900000000001</v>
      </c>
      <c r="P5" s="84">
        <v>203.512</v>
      </c>
      <c r="Q5" s="84">
        <v>210.797</v>
      </c>
      <c r="R5" s="84">
        <v>211.14499999999998</v>
      </c>
      <c r="S5" s="84">
        <v>215.66600000000003</v>
      </c>
      <c r="T5" s="84">
        <v>220.78399999999999</v>
      </c>
      <c r="U5" s="84">
        <v>224.69299999999998</v>
      </c>
      <c r="V5" s="84">
        <v>229.525</v>
      </c>
      <c r="W5" s="84">
        <v>239.48299999999998</v>
      </c>
      <c r="X5" s="84">
        <v>252.05099999999999</v>
      </c>
      <c r="Y5" s="84">
        <v>266.81200000000001</v>
      </c>
      <c r="Z5" s="84">
        <v>284.09100000000001</v>
      </c>
      <c r="AA5" s="84">
        <v>311.19099999999997</v>
      </c>
    </row>
    <row r="6" spans="2:27" ht="12.75" customHeight="1">
      <c r="B6" s="85" t="s">
        <v>78</v>
      </c>
      <c r="C6" s="64"/>
      <c r="D6" s="69" t="s">
        <v>9</v>
      </c>
      <c r="E6" s="69" t="s">
        <v>9</v>
      </c>
      <c r="F6" s="69" t="s">
        <v>9</v>
      </c>
      <c r="G6" s="69" t="s">
        <v>9</v>
      </c>
      <c r="H6" s="69" t="s">
        <v>9</v>
      </c>
      <c r="I6" s="69" t="s">
        <v>9</v>
      </c>
      <c r="J6" s="69" t="s">
        <v>9</v>
      </c>
      <c r="K6" s="69" t="s">
        <v>9</v>
      </c>
      <c r="L6" s="69" t="s">
        <v>9</v>
      </c>
      <c r="M6" s="69" t="s">
        <v>9</v>
      </c>
      <c r="N6" s="69" t="s">
        <v>9</v>
      </c>
      <c r="O6" s="69" t="s">
        <v>9</v>
      </c>
      <c r="P6" s="69" t="s">
        <v>9</v>
      </c>
      <c r="Q6" s="69" t="s">
        <v>9</v>
      </c>
      <c r="R6" s="69" t="s">
        <v>9</v>
      </c>
      <c r="S6" s="69" t="s">
        <v>9</v>
      </c>
      <c r="T6" s="69" t="s">
        <v>9</v>
      </c>
      <c r="U6" s="69" t="s">
        <v>9</v>
      </c>
      <c r="V6" s="69" t="s">
        <v>9</v>
      </c>
      <c r="W6" s="69" t="s">
        <v>9</v>
      </c>
      <c r="X6" s="69" t="s">
        <v>9</v>
      </c>
      <c r="Y6" s="69" t="s">
        <v>9</v>
      </c>
      <c r="Z6" s="69" t="s">
        <v>9</v>
      </c>
      <c r="AA6" s="69" t="s">
        <v>9</v>
      </c>
    </row>
    <row r="7" spans="2:27" ht="12.75" customHeight="1">
      <c r="B7" s="85" t="s">
        <v>116</v>
      </c>
      <c r="C7" s="64"/>
      <c r="D7" s="69">
        <v>73.315</v>
      </c>
      <c r="E7" s="69">
        <v>85.480999999999995</v>
      </c>
      <c r="F7" s="69">
        <v>93.863</v>
      </c>
      <c r="G7" s="69">
        <v>103.524</v>
      </c>
      <c r="H7" s="69">
        <v>111.197</v>
      </c>
      <c r="I7" s="69">
        <v>117.60599999999999</v>
      </c>
      <c r="J7" s="69">
        <v>122.914</v>
      </c>
      <c r="K7" s="69">
        <v>135.09100000000001</v>
      </c>
      <c r="L7" s="69">
        <v>144.16300000000001</v>
      </c>
      <c r="M7" s="69">
        <v>152.61600000000001</v>
      </c>
      <c r="N7" s="69">
        <v>163.398</v>
      </c>
      <c r="O7" s="69">
        <v>182.066</v>
      </c>
      <c r="P7" s="69">
        <v>200.31</v>
      </c>
      <c r="Q7" s="69">
        <v>206.80</v>
      </c>
      <c r="R7" s="69">
        <v>207.61600000000001</v>
      </c>
      <c r="S7" s="69">
        <v>212.97200000000001</v>
      </c>
      <c r="T7" s="69">
        <v>217.58699999999999</v>
      </c>
      <c r="U7" s="69">
        <v>221.97399999999999</v>
      </c>
      <c r="V7" s="69">
        <v>226.874</v>
      </c>
      <c r="W7" s="69">
        <v>236.59899999999999</v>
      </c>
      <c r="X7" s="69">
        <v>248.98599999999999</v>
      </c>
      <c r="Y7" s="69">
        <v>263.52999999999997</v>
      </c>
      <c r="Z7" s="69">
        <v>280.584</v>
      </c>
      <c r="AA7" s="69">
        <v>307.72699999999998</v>
      </c>
    </row>
    <row r="8" spans="2:27" ht="12.75" customHeight="1">
      <c r="B8" s="85" t="s">
        <v>105</v>
      </c>
      <c r="C8" s="64"/>
      <c r="D8" s="69" t="s">
        <v>9</v>
      </c>
      <c r="E8" s="69" t="s">
        <v>9</v>
      </c>
      <c r="F8" s="69" t="s">
        <v>9</v>
      </c>
      <c r="G8" s="69" t="s">
        <v>9</v>
      </c>
      <c r="H8" s="69" t="s">
        <v>9</v>
      </c>
      <c r="I8" s="69" t="s">
        <v>9</v>
      </c>
      <c r="J8" s="69" t="s">
        <v>9</v>
      </c>
      <c r="K8" s="69" t="s">
        <v>9</v>
      </c>
      <c r="L8" s="69">
        <v>0.076999999999999999</v>
      </c>
      <c r="M8" s="69">
        <v>0.112</v>
      </c>
      <c r="N8" s="69">
        <v>0.123</v>
      </c>
      <c r="O8" s="69" t="s">
        <v>9</v>
      </c>
      <c r="P8" s="69" t="s">
        <v>9</v>
      </c>
      <c r="Q8" s="69" t="s">
        <v>9</v>
      </c>
      <c r="R8" s="69" t="s">
        <v>9</v>
      </c>
      <c r="S8" s="69" t="s">
        <v>9</v>
      </c>
      <c r="T8" s="69" t="s">
        <v>9</v>
      </c>
      <c r="U8" s="69" t="s">
        <v>9</v>
      </c>
      <c r="V8" s="69" t="s">
        <v>9</v>
      </c>
      <c r="W8" s="69" t="s">
        <v>9</v>
      </c>
      <c r="X8" s="69" t="s">
        <v>9</v>
      </c>
      <c r="Y8" s="69" t="s">
        <v>9</v>
      </c>
      <c r="Z8" s="69" t="s">
        <v>9</v>
      </c>
      <c r="AA8" s="69" t="s">
        <v>9</v>
      </c>
    </row>
    <row r="9" spans="2:27" ht="12.75" customHeight="1">
      <c r="B9" s="85" t="s">
        <v>111</v>
      </c>
      <c r="C9" s="64"/>
      <c r="D9" s="69" t="s">
        <v>9</v>
      </c>
      <c r="E9" s="69" t="s">
        <v>9</v>
      </c>
      <c r="F9" s="69" t="s">
        <v>9</v>
      </c>
      <c r="G9" s="69" t="s">
        <v>9</v>
      </c>
      <c r="H9" s="69" t="s">
        <v>9</v>
      </c>
      <c r="I9" s="69" t="s">
        <v>9</v>
      </c>
      <c r="J9" s="69" t="s">
        <v>9</v>
      </c>
      <c r="K9" s="69" t="s">
        <v>9</v>
      </c>
      <c r="L9" s="69" t="s">
        <v>9</v>
      </c>
      <c r="M9" s="69" t="s">
        <v>9</v>
      </c>
      <c r="N9" s="69" t="s">
        <v>9</v>
      </c>
      <c r="O9" s="69" t="s">
        <v>9</v>
      </c>
      <c r="P9" s="69" t="s">
        <v>9</v>
      </c>
      <c r="Q9" s="69" t="s">
        <v>9</v>
      </c>
      <c r="R9" s="69" t="s">
        <v>9</v>
      </c>
      <c r="S9" s="69" t="s">
        <v>9</v>
      </c>
      <c r="T9" s="69" t="s">
        <v>9</v>
      </c>
      <c r="U9" s="69" t="s">
        <v>9</v>
      </c>
      <c r="V9" s="69" t="s">
        <v>9</v>
      </c>
      <c r="W9" s="69" t="s">
        <v>9</v>
      </c>
      <c r="X9" s="69" t="s">
        <v>9</v>
      </c>
      <c r="Y9" s="69" t="s">
        <v>9</v>
      </c>
      <c r="Z9" s="69" t="s">
        <v>9</v>
      </c>
      <c r="AA9" s="69" t="s">
        <v>9</v>
      </c>
    </row>
    <row r="10" spans="2:27" ht="12.75" customHeight="1">
      <c r="B10" s="85" t="s">
        <v>82</v>
      </c>
      <c r="C10" s="64"/>
      <c r="D10" s="69">
        <v>0.20100000000000001</v>
      </c>
      <c r="E10" s="69">
        <v>0.28100000000000003</v>
      </c>
      <c r="F10" s="69">
        <v>0.38700000000000001</v>
      </c>
      <c r="G10" s="69">
        <v>0.50</v>
      </c>
      <c r="H10" s="69">
        <v>0.23100000000000001</v>
      </c>
      <c r="I10" s="69">
        <v>0.42099999999999999</v>
      </c>
      <c r="J10" s="69">
        <v>0.55400000000000005</v>
      </c>
      <c r="K10" s="69">
        <v>0.38200000000000001</v>
      </c>
      <c r="L10" s="69">
        <v>0.26400000000000001</v>
      </c>
      <c r="M10" s="69">
        <v>0.252</v>
      </c>
      <c r="N10" s="69">
        <v>0.30599999999999999</v>
      </c>
      <c r="O10" s="69">
        <v>0.39700000000000002</v>
      </c>
      <c r="P10" s="69">
        <v>0.67700000000000005</v>
      </c>
      <c r="Q10" s="69">
        <v>1.4079999999999999</v>
      </c>
      <c r="R10" s="69">
        <v>1.0669999999999999</v>
      </c>
      <c r="S10" s="69">
        <v>0.57299999999999995</v>
      </c>
      <c r="T10" s="69">
        <v>0.46600000000000003</v>
      </c>
      <c r="U10" s="69">
        <v>0.51100000000000001</v>
      </c>
      <c r="V10" s="69">
        <v>0.27</v>
      </c>
      <c r="W10" s="69">
        <v>0.25600000000000001</v>
      </c>
      <c r="X10" s="69">
        <v>0.184</v>
      </c>
      <c r="Y10" s="69">
        <v>0.14399999999999999</v>
      </c>
      <c r="Z10" s="69">
        <v>0.0070000000000000001</v>
      </c>
      <c r="AA10" s="69">
        <v>0.0070000000000000001</v>
      </c>
    </row>
    <row r="11" spans="2:27" ht="12.75" customHeight="1">
      <c r="B11" s="85" t="s">
        <v>117</v>
      </c>
      <c r="C11" s="64"/>
      <c r="D11" s="69">
        <v>0.205</v>
      </c>
      <c r="E11" s="69">
        <v>0.042000000000000003</v>
      </c>
      <c r="F11" s="69">
        <v>0.096000000000000002</v>
      </c>
      <c r="G11" s="69">
        <v>0.108</v>
      </c>
      <c r="H11" s="69">
        <v>0.062</v>
      </c>
      <c r="I11" s="69">
        <v>0.062</v>
      </c>
      <c r="J11" s="69">
        <v>0.38700000000000001</v>
      </c>
      <c r="K11" s="69">
        <v>0.13400000000000001</v>
      </c>
      <c r="L11" s="69">
        <v>0.10</v>
      </c>
      <c r="M11" s="69">
        <v>0.14000000000000001</v>
      </c>
      <c r="N11" s="69">
        <v>0.14899999999999999</v>
      </c>
      <c r="O11" s="69">
        <v>0.14499999999999999</v>
      </c>
      <c r="P11" s="69">
        <v>0.13900000000000001</v>
      </c>
      <c r="Q11" s="69">
        <v>0.11899999999999999</v>
      </c>
      <c r="R11" s="69">
        <v>0.11600000000000001</v>
      </c>
      <c r="S11" s="69">
        <v>0.114</v>
      </c>
      <c r="T11" s="69">
        <v>0.13700000000000001</v>
      </c>
      <c r="U11" s="69">
        <v>0.115</v>
      </c>
      <c r="V11" s="69">
        <v>0.11899999999999999</v>
      </c>
      <c r="W11" s="69">
        <v>0.112</v>
      </c>
      <c r="X11" s="69">
        <v>0.11</v>
      </c>
      <c r="Y11" s="69">
        <v>0.11</v>
      </c>
      <c r="Z11" s="69">
        <v>0.10299999999999999</v>
      </c>
      <c r="AA11" s="69">
        <v>0.10299999999999999</v>
      </c>
    </row>
    <row r="12" spans="2:27" ht="12.75" customHeight="1" thickBot="1">
      <c r="B12" s="97" t="s">
        <v>118</v>
      </c>
      <c r="C12" s="71"/>
      <c r="D12" s="99">
        <v>0.01</v>
      </c>
      <c r="E12" s="99">
        <v>0.025</v>
      </c>
      <c r="F12" s="99">
        <v>0.72899999999999998</v>
      </c>
      <c r="G12" s="99">
        <v>0.69</v>
      </c>
      <c r="H12" s="99">
        <v>0.96199999999999997</v>
      </c>
      <c r="I12" s="99">
        <v>1.2719999999999998</v>
      </c>
      <c r="J12" s="99">
        <v>1.1460000000000001</v>
      </c>
      <c r="K12" s="99">
        <v>0.72199999999999998</v>
      </c>
      <c r="L12" s="99">
        <v>1.675</v>
      </c>
      <c r="M12" s="99">
        <v>5.9979999999999993</v>
      </c>
      <c r="N12" s="99">
        <v>5.7539999999999996</v>
      </c>
      <c r="O12" s="99">
        <v>2.3109999999999999</v>
      </c>
      <c r="P12" s="99">
        <v>2.3860000000000001</v>
      </c>
      <c r="Q12" s="99">
        <v>2.4700000000000002</v>
      </c>
      <c r="R12" s="99">
        <v>2.3460000000000001</v>
      </c>
      <c r="S12" s="99">
        <v>2.0069999999999997</v>
      </c>
      <c r="T12" s="99">
        <v>2.5939999999999999</v>
      </c>
      <c r="U12" s="99">
        <v>2.093</v>
      </c>
      <c r="V12" s="99">
        <v>2.262</v>
      </c>
      <c r="W12" s="99">
        <v>2.516</v>
      </c>
      <c r="X12" s="99">
        <v>2.7709999999999999</v>
      </c>
      <c r="Y12" s="99">
        <v>3.028</v>
      </c>
      <c r="Z12" s="99">
        <v>3.3969999999999998</v>
      </c>
      <c r="AA12" s="99">
        <v>3.3540000000000001</v>
      </c>
    </row>
    <row r="13" spans="2:27" ht="12.75" customHeight="1">
      <c r="B13" s="73" t="s">
        <v>89</v>
      </c>
      <c r="C13" s="74"/>
      <c r="D13" s="75"/>
      <c r="E13" s="75"/>
      <c r="F13" s="75"/>
      <c r="G13" s="75"/>
      <c r="H13" s="75"/>
      <c r="I13" s="75"/>
      <c r="J13" s="75"/>
      <c r="K13" s="75"/>
      <c r="L13" s="75"/>
      <c r="M13" s="75"/>
      <c r="N13" s="75"/>
      <c r="O13" s="75"/>
      <c r="P13" s="75"/>
      <c r="Q13" s="75"/>
      <c r="R13" s="75"/>
      <c r="S13" s="75"/>
      <c r="T13" s="75"/>
      <c r="U13" s="75"/>
      <c r="V13" s="75"/>
      <c r="W13" s="75"/>
      <c r="X13" s="75"/>
      <c r="Y13" s="75"/>
      <c r="Z13" s="75"/>
      <c r="AA13" s="75"/>
    </row>
    <row r="14" ht="12.75" customHeight="1">
      <c r="B14" s="73" t="s">
        <v>174</v>
      </c>
    </row>
  </sheetData>
  <pageMargins left="0.787401575" right="0.787401575" top="0.984251969" bottom="0.984251969" header="0.4921259845" footer="0.4921259845"/>
  <pageSetup orientation="portrait" paperSize="9"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A27"/>
  <sheetViews>
    <sheetView showGridLines="0" zoomScale="120" zoomScaleNormal="120" workbookViewId="0" topLeftCell="A1">
      <selection pane="topLeft" activeCell="Z2" sqref="Z2"/>
    </sheetView>
  </sheetViews>
  <sheetFormatPr defaultColWidth="6.42578125" defaultRowHeight="12.75" customHeight="1"/>
  <cols>
    <col min="1" max="1" width="2.85714285714286" style="57" customWidth="1"/>
    <col min="2" max="2" width="39.2857142857143" style="57" customWidth="1"/>
    <col min="3" max="4" width="6.42857142857143" style="56" customWidth="1"/>
    <col min="5" max="16384" width="6.42857142857143" style="57"/>
  </cols>
  <sheetData>
    <row r="2" spans="2:27" ht="15" customHeight="1">
      <c r="B2" s="55" t="s">
        <v>121</v>
      </c>
      <c r="S2" s="58"/>
      <c r="T2" s="58"/>
      <c r="U2" s="58"/>
      <c r="V2" s="58"/>
      <c r="W2" s="58"/>
      <c r="X2" s="58"/>
      <c r="Y2" s="58"/>
      <c r="Z2" s="58"/>
      <c r="AA2" s="58" t="s">
        <v>77</v>
      </c>
    </row>
    <row r="3" spans="2:27" ht="2.1" customHeight="1" thickBot="1">
      <c r="B3" s="59"/>
      <c r="C3" s="100"/>
      <c r="D3" s="100"/>
      <c r="E3" s="59"/>
      <c r="F3" s="59"/>
      <c r="G3" s="59"/>
      <c r="H3" s="59"/>
      <c r="I3" s="59"/>
      <c r="J3" s="59"/>
      <c r="K3" s="59"/>
      <c r="L3" s="59"/>
      <c r="M3" s="59"/>
      <c r="N3" s="59"/>
      <c r="O3" s="59"/>
      <c r="P3" s="59"/>
      <c r="Q3" s="59"/>
      <c r="R3" s="59"/>
      <c r="S3" s="59"/>
      <c r="T3" s="59"/>
      <c r="U3" s="59"/>
      <c r="V3" s="59"/>
      <c r="W3" s="59"/>
      <c r="X3" s="59"/>
      <c r="Y3" s="59"/>
      <c r="Z3" s="59"/>
      <c r="AA3" s="59"/>
    </row>
    <row r="4" spans="2:27" ht="15" customHeight="1">
      <c r="B4" s="60"/>
      <c r="C4" s="61"/>
      <c r="D4" s="62">
        <v>1995</v>
      </c>
      <c r="E4" s="95">
        <v>1996</v>
      </c>
      <c r="F4" s="95">
        <v>1997</v>
      </c>
      <c r="G4" s="95">
        <v>1998</v>
      </c>
      <c r="H4" s="95">
        <v>1999</v>
      </c>
      <c r="I4" s="95">
        <v>2000</v>
      </c>
      <c r="J4" s="95">
        <v>2001</v>
      </c>
      <c r="K4" s="95">
        <v>2002</v>
      </c>
      <c r="L4" s="95">
        <v>2003</v>
      </c>
      <c r="M4" s="95">
        <v>2004</v>
      </c>
      <c r="N4" s="95">
        <v>2005</v>
      </c>
      <c r="O4" s="95">
        <v>2006</v>
      </c>
      <c r="P4" s="95">
        <v>2007</v>
      </c>
      <c r="Q4" s="95">
        <v>2008</v>
      </c>
      <c r="R4" s="95">
        <v>2009</v>
      </c>
      <c r="S4" s="95">
        <v>2010</v>
      </c>
      <c r="T4" s="95">
        <v>2011</v>
      </c>
      <c r="U4" s="95">
        <v>2012</v>
      </c>
      <c r="V4" s="95">
        <v>2013</v>
      </c>
      <c r="W4" s="95">
        <v>2014</v>
      </c>
      <c r="X4" s="95">
        <v>2015</v>
      </c>
      <c r="Y4" s="95">
        <v>2016</v>
      </c>
      <c r="Z4" s="95">
        <v>2017</v>
      </c>
      <c r="AA4" s="95">
        <v>2018</v>
      </c>
    </row>
    <row r="5" spans="2:27" ht="12.75" customHeight="1">
      <c r="B5" s="96" t="s">
        <v>122</v>
      </c>
      <c r="C5" s="64"/>
      <c r="D5" s="65">
        <v>839.68600000000004</v>
      </c>
      <c r="E5" s="65">
        <v>759.58100000000013</v>
      </c>
      <c r="F5" s="65">
        <v>821.7650000000001</v>
      </c>
      <c r="G5" s="65">
        <v>903.205</v>
      </c>
      <c r="H5" s="65">
        <v>927.52400000000011</v>
      </c>
      <c r="I5" s="65">
        <v>974.70999999999992</v>
      </c>
      <c r="J5" s="65">
        <v>1109.6040000000003</v>
      </c>
      <c r="K5" s="65">
        <v>1201.7189999999998</v>
      </c>
      <c r="L5" s="65">
        <v>1386.785</v>
      </c>
      <c r="M5" s="65">
        <v>1303.221</v>
      </c>
      <c r="N5" s="65">
        <v>1380.1880000000001</v>
      </c>
      <c r="O5" s="65">
        <v>1452.7719999999999</v>
      </c>
      <c r="P5" s="65">
        <v>1550.4209999999998</v>
      </c>
      <c r="Q5" s="65">
        <v>1635.2789999999998</v>
      </c>
      <c r="R5" s="65">
        <v>1737.2329999999999</v>
      </c>
      <c r="S5" s="65">
        <v>1724.2410000000002</v>
      </c>
      <c r="T5" s="65">
        <v>1735.9159999999997</v>
      </c>
      <c r="U5" s="65">
        <v>1805.836</v>
      </c>
      <c r="V5" s="65">
        <v>1745.9080000000001</v>
      </c>
      <c r="W5" s="65">
        <v>1830.5139999999999</v>
      </c>
      <c r="X5" s="65">
        <v>1916.39</v>
      </c>
      <c r="Y5" s="65">
        <v>1882.525</v>
      </c>
      <c r="Z5" s="65">
        <v>1965.604</v>
      </c>
      <c r="AA5" s="65">
        <v>2163.395</v>
      </c>
    </row>
    <row r="6" spans="2:27" ht="12.75" customHeight="1">
      <c r="B6" s="101" t="s">
        <v>123</v>
      </c>
      <c r="C6" s="64"/>
      <c r="D6" s="67">
        <v>134.13800000000001</v>
      </c>
      <c r="E6" s="67">
        <v>152.709</v>
      </c>
      <c r="F6" s="67">
        <v>159.40899999999999</v>
      </c>
      <c r="G6" s="67">
        <v>162.17500000000001</v>
      </c>
      <c r="H6" s="67">
        <v>180.047</v>
      </c>
      <c r="I6" s="67">
        <v>185.98</v>
      </c>
      <c r="J6" s="67">
        <v>207.91800000000001</v>
      </c>
      <c r="K6" s="67">
        <v>231.05199999999999</v>
      </c>
      <c r="L6" s="67">
        <v>254.501</v>
      </c>
      <c r="M6" s="67">
        <v>265.827</v>
      </c>
      <c r="N6" s="67">
        <v>284.05</v>
      </c>
      <c r="O6" s="67">
        <v>302.54000000000002</v>
      </c>
      <c r="P6" s="67">
        <v>319.66199999999998</v>
      </c>
      <c r="Q6" s="67">
        <v>334.30799999999999</v>
      </c>
      <c r="R6" s="67">
        <v>352.04899999999998</v>
      </c>
      <c r="S6" s="67">
        <v>353.59399999999999</v>
      </c>
      <c r="T6" s="67">
        <v>349.916</v>
      </c>
      <c r="U6" s="67">
        <v>359.39699999999999</v>
      </c>
      <c r="V6" s="67">
        <v>366.70699999999999</v>
      </c>
      <c r="W6" s="67">
        <v>379.553</v>
      </c>
      <c r="X6" s="67">
        <v>397.775</v>
      </c>
      <c r="Y6" s="67">
        <v>419.37400000000002</v>
      </c>
      <c r="Z6" s="67">
        <v>461.78300000000002</v>
      </c>
      <c r="AA6" s="67">
        <v>520.62300000000005</v>
      </c>
    </row>
    <row r="7" spans="2:27" ht="12.75" customHeight="1">
      <c r="B7" s="101" t="s">
        <v>124</v>
      </c>
      <c r="C7" s="64"/>
      <c r="D7" s="67">
        <v>128.38200000000001</v>
      </c>
      <c r="E7" s="67">
        <v>126.617</v>
      </c>
      <c r="F7" s="67">
        <v>142.565</v>
      </c>
      <c r="G7" s="67">
        <v>146.71799999999999</v>
      </c>
      <c r="H7" s="67">
        <v>161.40</v>
      </c>
      <c r="I7" s="67">
        <v>169.24100000000001</v>
      </c>
      <c r="J7" s="67">
        <v>177.41800000000001</v>
      </c>
      <c r="K7" s="67">
        <v>200.822</v>
      </c>
      <c r="L7" s="67">
        <v>224.21700000000001</v>
      </c>
      <c r="M7" s="67">
        <v>226.25</v>
      </c>
      <c r="N7" s="67">
        <v>232.82599999999999</v>
      </c>
      <c r="O7" s="67">
        <v>253.059</v>
      </c>
      <c r="P7" s="67">
        <v>266.17700000000002</v>
      </c>
      <c r="Q7" s="67">
        <v>279.00700000000001</v>
      </c>
      <c r="R7" s="67">
        <v>292.327</v>
      </c>
      <c r="S7" s="67">
        <v>289.71300000000002</v>
      </c>
      <c r="T7" s="67">
        <v>280.87299999999999</v>
      </c>
      <c r="U7" s="67">
        <v>259.17899999999997</v>
      </c>
      <c r="V7" s="67">
        <v>269.83100000000002</v>
      </c>
      <c r="W7" s="67">
        <v>274.00900000000001</v>
      </c>
      <c r="X7" s="67">
        <v>283.43599999999998</v>
      </c>
      <c r="Y7" s="67">
        <v>291.41199999999998</v>
      </c>
      <c r="Z7" s="67">
        <v>296.19</v>
      </c>
      <c r="AA7" s="67">
        <v>324.99400000000003</v>
      </c>
    </row>
    <row r="8" spans="2:27" ht="12.75" customHeight="1">
      <c r="B8" s="85" t="s">
        <v>125</v>
      </c>
      <c r="C8" s="64"/>
      <c r="D8" s="67">
        <v>171.029</v>
      </c>
      <c r="E8" s="67">
        <v>200.54</v>
      </c>
      <c r="F8" s="67">
        <v>226.78399999999999</v>
      </c>
      <c r="G8" s="67">
        <v>249.227</v>
      </c>
      <c r="H8" s="67">
        <v>271.42899999999997</v>
      </c>
      <c r="I8" s="67">
        <v>293.03300000000002</v>
      </c>
      <c r="J8" s="67">
        <v>311.35000000000002</v>
      </c>
      <c r="K8" s="67">
        <v>332.62299999999999</v>
      </c>
      <c r="L8" s="67">
        <v>345.34100000000001</v>
      </c>
      <c r="M8" s="67">
        <v>359.33699999999999</v>
      </c>
      <c r="N8" s="67">
        <v>374.48700000000002</v>
      </c>
      <c r="O8" s="67">
        <v>407.07100000000003</v>
      </c>
      <c r="P8" s="67">
        <v>456.47199999999998</v>
      </c>
      <c r="Q8" s="67">
        <v>475.26100000000002</v>
      </c>
      <c r="R8" s="67">
        <v>508.83</v>
      </c>
      <c r="S8" s="67">
        <v>517.50699999999995</v>
      </c>
      <c r="T8" s="67">
        <v>527.11800000000005</v>
      </c>
      <c r="U8" s="67">
        <v>533.40099999999995</v>
      </c>
      <c r="V8" s="67">
        <v>544.75199999999995</v>
      </c>
      <c r="W8" s="67">
        <v>555.55700000000002</v>
      </c>
      <c r="X8" s="67">
        <v>568.42200000000003</v>
      </c>
      <c r="Y8" s="67">
        <v>581.46100000000001</v>
      </c>
      <c r="Z8" s="67">
        <v>597.31799999999998</v>
      </c>
      <c r="AA8" s="67">
        <v>628.60</v>
      </c>
    </row>
    <row r="9" spans="2:27" ht="12.75" customHeight="1">
      <c r="B9" s="85" t="s">
        <v>126</v>
      </c>
      <c r="C9" s="64"/>
      <c r="D9" s="67">
        <v>34.555999999999997</v>
      </c>
      <c r="E9" s="67">
        <v>49.567</v>
      </c>
      <c r="F9" s="67">
        <v>53.566000000000003</v>
      </c>
      <c r="G9" s="67">
        <v>57.99</v>
      </c>
      <c r="H9" s="67">
        <v>61.781999999999996</v>
      </c>
      <c r="I9" s="67">
        <v>63.232999999999997</v>
      </c>
      <c r="J9" s="67">
        <v>70.950999999999993</v>
      </c>
      <c r="K9" s="67">
        <v>81.924000000000007</v>
      </c>
      <c r="L9" s="67">
        <v>88.438999999999993</v>
      </c>
      <c r="M9" s="67">
        <v>95.57</v>
      </c>
      <c r="N9" s="67">
        <v>97.177999999999997</v>
      </c>
      <c r="O9" s="67">
        <v>94.807000000000002</v>
      </c>
      <c r="P9" s="67">
        <v>102.75</v>
      </c>
      <c r="Q9" s="67">
        <v>108.184</v>
      </c>
      <c r="R9" s="67">
        <v>120.471</v>
      </c>
      <c r="S9" s="67">
        <v>120.82599999999999</v>
      </c>
      <c r="T9" s="67">
        <v>124.015</v>
      </c>
      <c r="U9" s="67">
        <v>129.78899999999999</v>
      </c>
      <c r="V9" s="67">
        <v>133.19900000000001</v>
      </c>
      <c r="W9" s="67">
        <v>139.63399999999999</v>
      </c>
      <c r="X9" s="67">
        <v>141.62299999999999</v>
      </c>
      <c r="Y9" s="67">
        <v>147.774</v>
      </c>
      <c r="Z9" s="67">
        <v>152.333</v>
      </c>
      <c r="AA9" s="67">
        <v>162.654</v>
      </c>
    </row>
    <row r="10" spans="2:27" ht="12.75" customHeight="1">
      <c r="B10" s="101" t="s">
        <v>82</v>
      </c>
      <c r="C10" s="64"/>
      <c r="D10" s="67">
        <v>15.895</v>
      </c>
      <c r="E10" s="67">
        <v>20.513999999999999</v>
      </c>
      <c r="F10" s="67">
        <v>20.615</v>
      </c>
      <c r="G10" s="67">
        <v>23.042999999999999</v>
      </c>
      <c r="H10" s="67">
        <v>20.536000000000001</v>
      </c>
      <c r="I10" s="67">
        <v>18.242999999999999</v>
      </c>
      <c r="J10" s="67">
        <v>23.872</v>
      </c>
      <c r="K10" s="67">
        <v>29.541</v>
      </c>
      <c r="L10" s="67">
        <v>29.420999999999999</v>
      </c>
      <c r="M10" s="67">
        <v>33.335</v>
      </c>
      <c r="N10" s="67">
        <v>35.363999999999997</v>
      </c>
      <c r="O10" s="67">
        <v>36.381999999999998</v>
      </c>
      <c r="P10" s="67">
        <v>41.173999999999999</v>
      </c>
      <c r="Q10" s="67">
        <v>40.329000000000001</v>
      </c>
      <c r="R10" s="67">
        <v>48.723999999999997</v>
      </c>
      <c r="S10" s="67">
        <v>52.329000000000001</v>
      </c>
      <c r="T10" s="67">
        <v>53.425</v>
      </c>
      <c r="U10" s="67">
        <v>58.704000000000001</v>
      </c>
      <c r="V10" s="67">
        <v>55.283999999999999</v>
      </c>
      <c r="W10" s="67">
        <v>56.720999999999997</v>
      </c>
      <c r="X10" s="67">
        <v>49.326999999999998</v>
      </c>
      <c r="Y10" s="67">
        <v>44.112000000000002</v>
      </c>
      <c r="Z10" s="67">
        <v>37.826999999999998</v>
      </c>
      <c r="AA10" s="67">
        <v>40.444000000000003</v>
      </c>
    </row>
    <row r="11" spans="2:27" ht="12.75" customHeight="1">
      <c r="B11" s="102" t="s">
        <v>83</v>
      </c>
      <c r="C11" s="64"/>
      <c r="D11" s="67">
        <v>15.895</v>
      </c>
      <c r="E11" s="67">
        <v>20.513999999999999</v>
      </c>
      <c r="F11" s="67">
        <v>20.603000000000002</v>
      </c>
      <c r="G11" s="67">
        <v>23.021000000000001</v>
      </c>
      <c r="H11" s="67">
        <v>20.51</v>
      </c>
      <c r="I11" s="67">
        <v>18.163</v>
      </c>
      <c r="J11" s="67">
        <v>23.803000000000001</v>
      </c>
      <c r="K11" s="67">
        <v>29.471</v>
      </c>
      <c r="L11" s="67">
        <v>29.366</v>
      </c>
      <c r="M11" s="67">
        <v>33.112000000000002</v>
      </c>
      <c r="N11" s="67">
        <v>35.302999999999997</v>
      </c>
      <c r="O11" s="67">
        <v>36.298000000000002</v>
      </c>
      <c r="P11" s="67">
        <v>41.082999999999998</v>
      </c>
      <c r="Q11" s="67">
        <v>40.012999999999998</v>
      </c>
      <c r="R11" s="67">
        <v>48.315</v>
      </c>
      <c r="S11" s="67">
        <v>52.042999999999999</v>
      </c>
      <c r="T11" s="67">
        <v>53.023000000000003</v>
      </c>
      <c r="U11" s="67">
        <v>57.831000000000003</v>
      </c>
      <c r="V11" s="67">
        <v>55.017000000000003</v>
      </c>
      <c r="W11" s="67">
        <v>56.136000000000003</v>
      </c>
      <c r="X11" s="67">
        <v>49.002000000000002</v>
      </c>
      <c r="Y11" s="67">
        <v>43.792999999999999</v>
      </c>
      <c r="Z11" s="67">
        <v>37.798999999999999</v>
      </c>
      <c r="AA11" s="67">
        <v>40.097000000000001</v>
      </c>
    </row>
    <row r="12" spans="2:27" ht="12.75" customHeight="1">
      <c r="B12" s="103" t="s">
        <v>84</v>
      </c>
      <c r="C12" s="64"/>
      <c r="D12" s="69" t="s">
        <v>9</v>
      </c>
      <c r="E12" s="69" t="s">
        <v>9</v>
      </c>
      <c r="F12" s="69">
        <v>0.012</v>
      </c>
      <c r="G12" s="69">
        <v>0.021999999999999999</v>
      </c>
      <c r="H12" s="69">
        <v>0.025999999999999999</v>
      </c>
      <c r="I12" s="69">
        <v>0.08</v>
      </c>
      <c r="J12" s="69">
        <v>0.069000000000000006</v>
      </c>
      <c r="K12" s="69">
        <v>0.070000000000000007</v>
      </c>
      <c r="L12" s="69">
        <v>0.055</v>
      </c>
      <c r="M12" s="69">
        <v>0.223</v>
      </c>
      <c r="N12" s="69">
        <v>0.060999999999999999</v>
      </c>
      <c r="O12" s="69">
        <v>0.084000000000000005</v>
      </c>
      <c r="P12" s="69">
        <v>0.090999999999999998</v>
      </c>
      <c r="Q12" s="69">
        <v>0.316</v>
      </c>
      <c r="R12" s="69">
        <v>0.40899999999999997</v>
      </c>
      <c r="S12" s="69">
        <v>0.28599999999999998</v>
      </c>
      <c r="T12" s="69">
        <v>0.40200000000000002</v>
      </c>
      <c r="U12" s="69">
        <v>0.873</v>
      </c>
      <c r="V12" s="69">
        <v>0.26700000000000002</v>
      </c>
      <c r="W12" s="69">
        <v>0.58499999999999996</v>
      </c>
      <c r="X12" s="69">
        <v>0.325</v>
      </c>
      <c r="Y12" s="69">
        <v>0.31900000000000001</v>
      </c>
      <c r="Z12" s="69">
        <v>0.027999999999999997</v>
      </c>
      <c r="AA12" s="69">
        <v>0.34699999999999998</v>
      </c>
    </row>
    <row r="13" spans="2:27" ht="12.75" customHeight="1">
      <c r="B13" s="101" t="s">
        <v>127</v>
      </c>
      <c r="C13" s="64"/>
      <c r="D13" s="67">
        <v>34.856999999999999</v>
      </c>
      <c r="E13" s="67">
        <v>34.838999999999999</v>
      </c>
      <c r="F13" s="67">
        <v>42.865</v>
      </c>
      <c r="G13" s="67">
        <v>51.808</v>
      </c>
      <c r="H13" s="67">
        <v>54.285</v>
      </c>
      <c r="I13" s="67">
        <v>52.355</v>
      </c>
      <c r="J13" s="67">
        <v>57.819000000000003</v>
      </c>
      <c r="K13" s="67">
        <v>49.411000000000001</v>
      </c>
      <c r="L13" s="67">
        <v>59.15</v>
      </c>
      <c r="M13" s="67">
        <v>52.722000000000001</v>
      </c>
      <c r="N13" s="67">
        <v>49.283999999999999</v>
      </c>
      <c r="O13" s="67">
        <v>55.168999999999997</v>
      </c>
      <c r="P13" s="67">
        <v>56.418999999999997</v>
      </c>
      <c r="Q13" s="67">
        <v>57.661999999999999</v>
      </c>
      <c r="R13" s="67">
        <v>68.974000000000004</v>
      </c>
      <c r="S13" s="67">
        <v>70.543999999999997</v>
      </c>
      <c r="T13" s="67">
        <v>91.141000000000005</v>
      </c>
      <c r="U13" s="67">
        <v>91.120999999999995</v>
      </c>
      <c r="V13" s="67">
        <v>95.778999999999996</v>
      </c>
      <c r="W13" s="67">
        <v>99.399000000000001</v>
      </c>
      <c r="X13" s="67">
        <v>104.995</v>
      </c>
      <c r="Y13" s="67">
        <v>107.836</v>
      </c>
      <c r="Z13" s="67">
        <v>109.67100000000001</v>
      </c>
      <c r="AA13" s="67">
        <v>120.684</v>
      </c>
    </row>
    <row r="14" spans="2:27" ht="12.75" customHeight="1">
      <c r="B14" s="85" t="s">
        <v>128</v>
      </c>
      <c r="C14" s="64"/>
      <c r="D14" s="67">
        <v>89.287000000000006</v>
      </c>
      <c r="E14" s="67">
        <v>85.631</v>
      </c>
      <c r="F14" s="67">
        <v>86.983999999999995</v>
      </c>
      <c r="G14" s="67">
        <v>94.635999999999996</v>
      </c>
      <c r="H14" s="67">
        <v>84.373999999999995</v>
      </c>
      <c r="I14" s="67">
        <v>110.319</v>
      </c>
      <c r="J14" s="67">
        <v>107.708</v>
      </c>
      <c r="K14" s="67">
        <v>111.113</v>
      </c>
      <c r="L14" s="67">
        <v>217.18799999999999</v>
      </c>
      <c r="M14" s="67">
        <v>154.58799999999999</v>
      </c>
      <c r="N14" s="67">
        <v>170.69900000000001</v>
      </c>
      <c r="O14" s="67">
        <v>182.51300000000001</v>
      </c>
      <c r="P14" s="67">
        <v>182.48</v>
      </c>
      <c r="Q14" s="67">
        <v>212.22300000000001</v>
      </c>
      <c r="R14" s="67">
        <v>237.096</v>
      </c>
      <c r="S14" s="67">
        <v>202.46299999999999</v>
      </c>
      <c r="T14" s="67">
        <v>181.05099999999999</v>
      </c>
      <c r="U14" s="67">
        <v>169.375</v>
      </c>
      <c r="V14" s="67">
        <v>152.38800000000001</v>
      </c>
      <c r="W14" s="67">
        <v>177.982</v>
      </c>
      <c r="X14" s="67">
        <v>236.31200000000001</v>
      </c>
      <c r="Y14" s="67">
        <v>155.20099999999999</v>
      </c>
      <c r="Z14" s="67">
        <v>171.113</v>
      </c>
      <c r="AA14" s="67">
        <v>218.48400000000001</v>
      </c>
    </row>
    <row r="15" spans="2:27" ht="12.75" customHeight="1">
      <c r="B15" s="85" t="s">
        <v>129</v>
      </c>
      <c r="C15" s="64"/>
      <c r="D15" s="67">
        <v>216.732</v>
      </c>
      <c r="E15" s="67">
        <v>49.816000000000003</v>
      </c>
      <c r="F15" s="67">
        <v>70.462999999999994</v>
      </c>
      <c r="G15" s="67">
        <v>88.811999999999998</v>
      </c>
      <c r="H15" s="67">
        <v>73.870999999999995</v>
      </c>
      <c r="I15" s="67">
        <v>53.293999999999997</v>
      </c>
      <c r="J15" s="67">
        <v>130.93100000000001</v>
      </c>
      <c r="K15" s="67">
        <v>130.947</v>
      </c>
      <c r="L15" s="67">
        <v>138.667</v>
      </c>
      <c r="M15" s="67">
        <v>75.55</v>
      </c>
      <c r="N15" s="67">
        <v>85.85</v>
      </c>
      <c r="O15" s="67">
        <v>63.845999999999997</v>
      </c>
      <c r="P15" s="67">
        <v>66.498000000000005</v>
      </c>
      <c r="Q15" s="67">
        <v>54.021999999999998</v>
      </c>
      <c r="R15" s="67">
        <v>46.86</v>
      </c>
      <c r="S15" s="67">
        <v>46.006</v>
      </c>
      <c r="T15" s="67">
        <v>44.798999999999999</v>
      </c>
      <c r="U15" s="67">
        <v>120.871</v>
      </c>
      <c r="V15" s="67">
        <v>39.332000000000001</v>
      </c>
      <c r="W15" s="67">
        <v>60.338999999999999</v>
      </c>
      <c r="X15" s="67">
        <v>40.869</v>
      </c>
      <c r="Y15" s="67">
        <v>35.642000000000003</v>
      </c>
      <c r="Z15" s="67">
        <v>30.398</v>
      </c>
      <c r="AA15" s="67">
        <v>33.911999999999999</v>
      </c>
    </row>
    <row r="16" spans="2:27" ht="12.75" customHeight="1">
      <c r="B16" s="103" t="s">
        <v>130</v>
      </c>
      <c r="C16" s="64"/>
      <c r="D16" s="67">
        <v>26.30</v>
      </c>
      <c r="E16" s="67">
        <v>20.105</v>
      </c>
      <c r="F16" s="67">
        <v>18.148</v>
      </c>
      <c r="G16" s="67">
        <v>16.481000000000002</v>
      </c>
      <c r="H16" s="67">
        <v>19.827000000000002</v>
      </c>
      <c r="I16" s="67">
        <v>23.370999999999999</v>
      </c>
      <c r="J16" s="67">
        <v>27.123999999999999</v>
      </c>
      <c r="K16" s="67">
        <v>33.807000000000002</v>
      </c>
      <c r="L16" s="67">
        <v>30.837</v>
      </c>
      <c r="M16" s="67">
        <v>32.521000000000001</v>
      </c>
      <c r="N16" s="67">
        <v>31.902000000000001</v>
      </c>
      <c r="O16" s="67">
        <v>33.950000000000003</v>
      </c>
      <c r="P16" s="67">
        <v>33.110999999999997</v>
      </c>
      <c r="Q16" s="67">
        <v>31.164000000000001</v>
      </c>
      <c r="R16" s="67">
        <v>26.385999999999999</v>
      </c>
      <c r="S16" s="67">
        <v>24.863</v>
      </c>
      <c r="T16" s="67">
        <v>31.981000000000002</v>
      </c>
      <c r="U16" s="67">
        <v>31.40</v>
      </c>
      <c r="V16" s="67">
        <v>21.280999999999999</v>
      </c>
      <c r="W16" s="67">
        <v>18.19</v>
      </c>
      <c r="X16" s="67">
        <v>14.712</v>
      </c>
      <c r="Y16" s="67">
        <v>12.825</v>
      </c>
      <c r="Z16" s="67">
        <v>14.746</v>
      </c>
      <c r="AA16" s="67">
        <v>23.205</v>
      </c>
    </row>
    <row r="17" spans="2:27" ht="12.75" customHeight="1">
      <c r="B17" s="103" t="s">
        <v>131</v>
      </c>
      <c r="C17" s="64"/>
      <c r="D17" s="67">
        <v>190.43199999999999</v>
      </c>
      <c r="E17" s="67">
        <v>29.710999999999999</v>
      </c>
      <c r="F17" s="67">
        <v>52.315</v>
      </c>
      <c r="G17" s="67">
        <v>72.331000000000003</v>
      </c>
      <c r="H17" s="67">
        <v>54.043999999999997</v>
      </c>
      <c r="I17" s="67">
        <v>29.922999999999998</v>
      </c>
      <c r="J17" s="67">
        <v>103.807</v>
      </c>
      <c r="K17" s="67">
        <v>97.14</v>
      </c>
      <c r="L17" s="67">
        <v>107.83</v>
      </c>
      <c r="M17" s="67">
        <v>43.029000000000003</v>
      </c>
      <c r="N17" s="67">
        <v>53.948</v>
      </c>
      <c r="O17" s="67">
        <v>29.896000000000001</v>
      </c>
      <c r="P17" s="67">
        <v>33.387</v>
      </c>
      <c r="Q17" s="67">
        <v>22.858000000000001</v>
      </c>
      <c r="R17" s="67">
        <v>20.474</v>
      </c>
      <c r="S17" s="67">
        <v>21.143000000000001</v>
      </c>
      <c r="T17" s="67">
        <v>12.818</v>
      </c>
      <c r="U17" s="67">
        <v>89.471000000000004</v>
      </c>
      <c r="V17" s="67">
        <v>18.050999999999998</v>
      </c>
      <c r="W17" s="67">
        <v>42.149000000000001</v>
      </c>
      <c r="X17" s="67">
        <v>26.157</v>
      </c>
      <c r="Y17" s="67">
        <v>22.817</v>
      </c>
      <c r="Z17" s="67">
        <v>15.651999999999999</v>
      </c>
      <c r="AA17" s="67">
        <v>10.707000000000001</v>
      </c>
    </row>
    <row r="18" spans="2:27" ht="12.75" customHeight="1">
      <c r="B18" s="104" t="s">
        <v>132</v>
      </c>
      <c r="C18" s="81"/>
      <c r="D18" s="105">
        <v>14.81</v>
      </c>
      <c r="E18" s="105">
        <v>39.347999999999999</v>
      </c>
      <c r="F18" s="105">
        <v>18.513999999999999</v>
      </c>
      <c r="G18" s="105">
        <v>28.796000000000003</v>
      </c>
      <c r="H18" s="105">
        <v>19.799999999999997</v>
      </c>
      <c r="I18" s="105">
        <v>29.012</v>
      </c>
      <c r="J18" s="105">
        <v>21.637000000000004</v>
      </c>
      <c r="K18" s="105">
        <v>34.286000000000001</v>
      </c>
      <c r="L18" s="105">
        <v>29.861000000000004</v>
      </c>
      <c r="M18" s="105">
        <v>40.042000000000002</v>
      </c>
      <c r="N18" s="105">
        <v>50.45</v>
      </c>
      <c r="O18" s="105">
        <v>57.385000000000005</v>
      </c>
      <c r="P18" s="105">
        <v>58.789000000000001</v>
      </c>
      <c r="Q18" s="105">
        <v>74.283000000000015</v>
      </c>
      <c r="R18" s="105">
        <v>61.902000000000001</v>
      </c>
      <c r="S18" s="105">
        <v>71.259</v>
      </c>
      <c r="T18" s="105">
        <v>83.577999999999989</v>
      </c>
      <c r="U18" s="105">
        <v>83.998999999999995</v>
      </c>
      <c r="V18" s="105">
        <v>88.63600000000001</v>
      </c>
      <c r="W18" s="105">
        <v>87.32</v>
      </c>
      <c r="X18" s="105">
        <v>93.631</v>
      </c>
      <c r="Y18" s="105">
        <v>99.712999999999994</v>
      </c>
      <c r="Z18" s="105">
        <v>108.971</v>
      </c>
      <c r="AA18" s="105">
        <v>113</v>
      </c>
    </row>
    <row r="19" spans="2:27" ht="12.75" customHeight="1">
      <c r="B19" s="106" t="s">
        <v>133</v>
      </c>
      <c r="C19" s="64"/>
      <c r="D19" s="65">
        <v>323.01900000000001</v>
      </c>
      <c r="E19" s="65">
        <v>357.34300000000002</v>
      </c>
      <c r="F19" s="65">
        <v>398.37299999999999</v>
      </c>
      <c r="G19" s="65">
        <v>414.47</v>
      </c>
      <c r="H19" s="65">
        <v>453.947</v>
      </c>
      <c r="I19" s="65">
        <v>472.81099999999998</v>
      </c>
      <c r="J19" s="65">
        <v>509.18299999999999</v>
      </c>
      <c r="K19" s="65">
        <v>570.845</v>
      </c>
      <c r="L19" s="65">
        <v>625.60299999999995</v>
      </c>
      <c r="M19" s="65">
        <v>642.57100000000003</v>
      </c>
      <c r="N19" s="65">
        <v>675.17399999999998</v>
      </c>
      <c r="O19" s="65">
        <v>711.12199999999996</v>
      </c>
      <c r="P19" s="65">
        <v>745.83399999999995</v>
      </c>
      <c r="Q19" s="65">
        <v>780.87699999999995</v>
      </c>
      <c r="R19" s="65">
        <v>825.29899999999998</v>
      </c>
      <c r="S19" s="65">
        <v>825.31299999999999</v>
      </c>
      <c r="T19" s="65">
        <v>813.16099999999994</v>
      </c>
      <c r="U19" s="65">
        <v>804.07799999999997</v>
      </c>
      <c r="V19" s="65">
        <v>826.00400000000002</v>
      </c>
      <c r="W19" s="65">
        <v>849.155</v>
      </c>
      <c r="X19" s="65">
        <v>883.13</v>
      </c>
      <c r="Y19" s="65">
        <v>918.678</v>
      </c>
      <c r="Z19" s="65">
        <v>968.43799999999999</v>
      </c>
      <c r="AA19" s="65">
        <v>1054.42</v>
      </c>
    </row>
    <row r="20" spans="2:27" ht="12.75" customHeight="1">
      <c r="B20" s="101" t="s">
        <v>134</v>
      </c>
      <c r="C20" s="64"/>
      <c r="D20" s="67">
        <v>161.07499999999999</v>
      </c>
      <c r="E20" s="67">
        <v>174.43700000000001</v>
      </c>
      <c r="F20" s="67">
        <v>204.774</v>
      </c>
      <c r="G20" s="67">
        <v>206.11199999999999</v>
      </c>
      <c r="H20" s="67">
        <v>236.88</v>
      </c>
      <c r="I20" s="67">
        <v>245.48599999999999</v>
      </c>
      <c r="J20" s="67">
        <v>262.53100000000001</v>
      </c>
      <c r="K20" s="67">
        <v>283.17099999999999</v>
      </c>
      <c r="L20" s="67">
        <v>313.14699999999999</v>
      </c>
      <c r="M20" s="67">
        <v>312.21699999999998</v>
      </c>
      <c r="N20" s="67">
        <v>340.72399999999999</v>
      </c>
      <c r="O20" s="67">
        <v>363.70600000000002</v>
      </c>
      <c r="P20" s="67">
        <v>377.57400000000001</v>
      </c>
      <c r="Q20" s="67">
        <v>395.95100000000002</v>
      </c>
      <c r="R20" s="67">
        <v>412.41</v>
      </c>
      <c r="S20" s="67">
        <v>409.60399999999998</v>
      </c>
      <c r="T20" s="67">
        <v>386.55</v>
      </c>
      <c r="U20" s="67">
        <v>374.90</v>
      </c>
      <c r="V20" s="67">
        <v>388.19900000000001</v>
      </c>
      <c r="W20" s="67">
        <v>394.87299999999999</v>
      </c>
      <c r="X20" s="67">
        <v>415.40899999999999</v>
      </c>
      <c r="Y20" s="67">
        <v>433.56200000000001</v>
      </c>
      <c r="Z20" s="67">
        <v>452.85599999999999</v>
      </c>
      <c r="AA20" s="67">
        <v>491.791</v>
      </c>
    </row>
    <row r="21" spans="2:27" ht="12.75" customHeight="1" thickBot="1">
      <c r="B21" s="107" t="s">
        <v>135</v>
      </c>
      <c r="C21" s="71"/>
      <c r="D21" s="72">
        <v>161.94399999999999</v>
      </c>
      <c r="E21" s="72">
        <v>182.90600000000001</v>
      </c>
      <c r="F21" s="72">
        <v>193.59899999999999</v>
      </c>
      <c r="G21" s="72">
        <v>208.358</v>
      </c>
      <c r="H21" s="72">
        <v>217.06700000000001</v>
      </c>
      <c r="I21" s="72">
        <v>227.325</v>
      </c>
      <c r="J21" s="72">
        <v>246.65199999999999</v>
      </c>
      <c r="K21" s="72">
        <v>287.67399999999998</v>
      </c>
      <c r="L21" s="72">
        <v>312.45600000000002</v>
      </c>
      <c r="M21" s="72">
        <v>330.35399999999998</v>
      </c>
      <c r="N21" s="72">
        <v>334.45</v>
      </c>
      <c r="O21" s="72">
        <v>347.416</v>
      </c>
      <c r="P21" s="72">
        <v>368.26</v>
      </c>
      <c r="Q21" s="72">
        <v>384.92599999999999</v>
      </c>
      <c r="R21" s="72">
        <v>412.88900000000001</v>
      </c>
      <c r="S21" s="72">
        <v>415.709</v>
      </c>
      <c r="T21" s="72">
        <v>426.61099999999999</v>
      </c>
      <c r="U21" s="72">
        <v>429.178</v>
      </c>
      <c r="V21" s="72">
        <v>437.805</v>
      </c>
      <c r="W21" s="72">
        <v>454.28199999999998</v>
      </c>
      <c r="X21" s="72">
        <v>467.721</v>
      </c>
      <c r="Y21" s="72">
        <v>485.11599999999999</v>
      </c>
      <c r="Z21" s="72">
        <v>515.58199999999999</v>
      </c>
      <c r="AA21" s="72">
        <v>562.62900000000002</v>
      </c>
    </row>
    <row r="22" spans="2:27" ht="12.75" customHeight="1">
      <c r="B22" s="73" t="s">
        <v>89</v>
      </c>
      <c r="C22" s="74"/>
      <c r="D22" s="75"/>
      <c r="E22" s="98"/>
      <c r="F22" s="98"/>
      <c r="G22" s="98"/>
      <c r="H22" s="98"/>
      <c r="I22" s="98"/>
      <c r="J22" s="98"/>
      <c r="K22" s="98"/>
      <c r="L22" s="98"/>
      <c r="M22" s="98"/>
      <c r="N22" s="98"/>
      <c r="O22" s="98"/>
      <c r="P22" s="98"/>
      <c r="Q22" s="98"/>
      <c r="R22" s="98"/>
      <c r="S22" s="98"/>
      <c r="T22" s="98"/>
      <c r="U22" s="98"/>
      <c r="V22" s="98"/>
      <c r="W22" s="98"/>
      <c r="X22" s="98"/>
      <c r="Y22" s="98"/>
      <c r="Z22" s="98"/>
      <c r="AA22" s="98"/>
    </row>
    <row r="23" spans="2:14" ht="12.75" customHeight="1">
      <c r="B23" s="76" t="s">
        <v>136</v>
      </c>
      <c r="E23" s="73"/>
      <c r="F23" s="73"/>
      <c r="G23" s="73"/>
      <c r="H23" s="73"/>
      <c r="I23" s="73"/>
      <c r="J23" s="73"/>
      <c r="K23" s="73"/>
      <c r="L23" s="73"/>
      <c r="M23" s="73"/>
      <c r="N23" s="73"/>
    </row>
    <row r="24" spans="2:14" ht="12.75" customHeight="1">
      <c r="B24" s="76" t="s">
        <v>137</v>
      </c>
      <c r="E24" s="73"/>
      <c r="F24" s="73"/>
      <c r="G24" s="73"/>
      <c r="H24" s="73"/>
      <c r="I24" s="73"/>
      <c r="J24" s="73"/>
      <c r="K24" s="73"/>
      <c r="L24" s="73"/>
      <c r="M24" s="73"/>
      <c r="N24" s="73"/>
    </row>
    <row r="25" spans="2:14" ht="12.75" customHeight="1">
      <c r="B25" s="76" t="s">
        <v>138</v>
      </c>
      <c r="E25" s="73"/>
      <c r="F25" s="73"/>
      <c r="G25" s="73"/>
      <c r="H25" s="73"/>
      <c r="I25" s="73"/>
      <c r="J25" s="73"/>
      <c r="K25" s="73"/>
      <c r="L25" s="73"/>
      <c r="M25" s="73"/>
      <c r="N25" s="73"/>
    </row>
    <row r="26" spans="2:14" ht="12.75" customHeight="1">
      <c r="B26" s="76" t="s">
        <v>139</v>
      </c>
      <c r="E26" s="73"/>
      <c r="F26" s="73"/>
      <c r="G26" s="73"/>
      <c r="H26" s="73"/>
      <c r="I26" s="73"/>
      <c r="J26" s="73"/>
      <c r="K26" s="73"/>
      <c r="L26" s="73"/>
      <c r="M26" s="73"/>
      <c r="N26" s="73"/>
    </row>
    <row r="27" ht="12.75" customHeight="1">
      <c r="B27" s="73" t="s">
        <v>174</v>
      </c>
    </row>
  </sheetData>
  <pageMargins left="0.787401575" right="0.787401575" top="0.984251969" bottom="0.984251969" header="0.4921259845" footer="0.4921259845"/>
  <pageSetup orientation="portrait" paperSize="9"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A16"/>
  <sheetViews>
    <sheetView showGridLines="0" zoomScale="120" zoomScaleNormal="120" workbookViewId="0" topLeftCell="A1">
      <selection pane="topLeft" activeCell="Z2" sqref="Z2"/>
    </sheetView>
  </sheetViews>
  <sheetFormatPr defaultColWidth="6.42578125" defaultRowHeight="12.75" customHeight="1"/>
  <cols>
    <col min="1" max="1" width="2.85714285714286" style="57" customWidth="1"/>
    <col min="2" max="2" width="39.7142857142857" style="57" customWidth="1"/>
    <col min="3" max="4" width="6.42857142857143" style="56" customWidth="1"/>
    <col min="5" max="14" width="6.42857142857143" style="78" customWidth="1"/>
    <col min="15" max="16384" width="6.42857142857143" style="57"/>
  </cols>
  <sheetData>
    <row r="2" spans="2:27" ht="15" customHeight="1">
      <c r="B2" s="55" t="s">
        <v>140</v>
      </c>
      <c r="O2" s="78"/>
      <c r="P2" s="78"/>
      <c r="Q2" s="78"/>
      <c r="R2" s="78"/>
      <c r="S2" s="58"/>
      <c r="T2" s="58"/>
      <c r="U2" s="58"/>
      <c r="V2" s="58"/>
      <c r="W2" s="58"/>
      <c r="X2" s="58"/>
      <c r="Y2" s="58"/>
      <c r="Z2" s="58"/>
      <c r="AA2" s="58" t="s">
        <v>77</v>
      </c>
    </row>
    <row r="3" spans="2:27" ht="2.1" customHeight="1" thickBot="1">
      <c r="B3" s="59"/>
      <c r="C3" s="59"/>
      <c r="D3" s="59"/>
      <c r="E3" s="79"/>
      <c r="F3" s="79"/>
      <c r="G3" s="79"/>
      <c r="H3" s="79"/>
      <c r="I3" s="79"/>
      <c r="J3" s="79"/>
      <c r="K3" s="79"/>
      <c r="L3" s="79"/>
      <c r="M3" s="79"/>
      <c r="N3" s="79"/>
      <c r="O3" s="79"/>
      <c r="P3" s="79"/>
      <c r="Q3" s="79"/>
      <c r="R3" s="79"/>
      <c r="S3" s="79"/>
      <c r="T3" s="79"/>
      <c r="U3" s="79"/>
      <c r="V3" s="79"/>
      <c r="W3" s="79"/>
      <c r="X3" s="79"/>
      <c r="Y3" s="79"/>
      <c r="Z3" s="79"/>
      <c r="AA3" s="79"/>
    </row>
    <row r="4" spans="2:27" ht="15" customHeight="1">
      <c r="B4" s="60"/>
      <c r="C4" s="61"/>
      <c r="D4" s="62">
        <v>1995</v>
      </c>
      <c r="E4" s="62">
        <v>1996</v>
      </c>
      <c r="F4" s="62">
        <v>1997</v>
      </c>
      <c r="G4" s="62">
        <v>1998</v>
      </c>
      <c r="H4" s="62">
        <v>1999</v>
      </c>
      <c r="I4" s="62">
        <v>2000</v>
      </c>
      <c r="J4" s="62">
        <v>2001</v>
      </c>
      <c r="K4" s="62">
        <v>2002</v>
      </c>
      <c r="L4" s="62">
        <v>2003</v>
      </c>
      <c r="M4" s="62">
        <v>2004</v>
      </c>
      <c r="N4" s="62">
        <v>2005</v>
      </c>
      <c r="O4" s="62">
        <v>2006</v>
      </c>
      <c r="P4" s="62">
        <v>2007</v>
      </c>
      <c r="Q4" s="62">
        <v>2008</v>
      </c>
      <c r="R4" s="62">
        <v>2009</v>
      </c>
      <c r="S4" s="62">
        <v>2010</v>
      </c>
      <c r="T4" s="62">
        <v>2011</v>
      </c>
      <c r="U4" s="62">
        <v>2012</v>
      </c>
      <c r="V4" s="62">
        <v>2013</v>
      </c>
      <c r="W4" s="62">
        <v>2014</v>
      </c>
      <c r="X4" s="62">
        <v>2015</v>
      </c>
      <c r="Y4" s="62">
        <v>2016</v>
      </c>
      <c r="Z4" s="62">
        <v>2017</v>
      </c>
      <c r="AA4" s="62">
        <v>2018</v>
      </c>
    </row>
    <row r="5" spans="2:27" ht="12.75" customHeight="1">
      <c r="B5" s="83" t="s">
        <v>122</v>
      </c>
      <c r="C5" s="64"/>
      <c r="D5" s="84">
        <v>700.90899999999999</v>
      </c>
      <c r="E5" s="84">
        <v>609.96100000000001</v>
      </c>
      <c r="F5" s="84">
        <v>607.50800000000004</v>
      </c>
      <c r="G5" s="84">
        <v>689.87900000000013</v>
      </c>
      <c r="H5" s="84">
        <v>700.33799999999997</v>
      </c>
      <c r="I5" s="84">
        <v>728.58699999999999</v>
      </c>
      <c r="J5" s="84">
        <v>880.09699999999998</v>
      </c>
      <c r="K5" s="84">
        <v>936.44899999999984</v>
      </c>
      <c r="L5" s="84">
        <v>1071.0320000000002</v>
      </c>
      <c r="M5" s="84">
        <v>973.29999999999984</v>
      </c>
      <c r="N5" s="84">
        <v>1016.3430000000002</v>
      </c>
      <c r="O5" s="84">
        <v>1062.6429999999998</v>
      </c>
      <c r="P5" s="84">
        <v>1151.461</v>
      </c>
      <c r="Q5" s="84">
        <v>1196.8620000000001</v>
      </c>
      <c r="R5" s="84">
        <v>1257.68</v>
      </c>
      <c r="S5" s="84">
        <v>1249.4609999999998</v>
      </c>
      <c r="T5" s="84">
        <v>1258.546</v>
      </c>
      <c r="U5" s="84">
        <v>1330.5450000000003</v>
      </c>
      <c r="V5" s="84">
        <v>1265.9089999999999</v>
      </c>
      <c r="W5" s="84">
        <v>1318.0029999999999</v>
      </c>
      <c r="X5" s="84">
        <v>1394.549</v>
      </c>
      <c r="Y5" s="84">
        <v>1391.5890000000002</v>
      </c>
      <c r="Z5" s="84">
        <v>1431.8650000000002</v>
      </c>
      <c r="AA5" s="84">
        <v>1549.6419999999998</v>
      </c>
    </row>
    <row r="6" spans="2:27" ht="12.75" customHeight="1">
      <c r="B6" s="85" t="s">
        <v>123</v>
      </c>
      <c r="C6" s="64"/>
      <c r="D6" s="69">
        <v>72.209999999999994</v>
      </c>
      <c r="E6" s="69">
        <v>88.078999999999994</v>
      </c>
      <c r="F6" s="69">
        <v>94.145</v>
      </c>
      <c r="G6" s="69">
        <v>93.531999999999996</v>
      </c>
      <c r="H6" s="69">
        <v>108.134</v>
      </c>
      <c r="I6" s="69">
        <v>107.38</v>
      </c>
      <c r="J6" s="69">
        <v>127.837</v>
      </c>
      <c r="K6" s="69">
        <v>142.285</v>
      </c>
      <c r="L6" s="69">
        <v>129.042</v>
      </c>
      <c r="M6" s="69">
        <v>132.69300000000001</v>
      </c>
      <c r="N6" s="69">
        <v>144.29</v>
      </c>
      <c r="O6" s="69">
        <v>154.02699999999999</v>
      </c>
      <c r="P6" s="69">
        <v>164.43899999999999</v>
      </c>
      <c r="Q6" s="69">
        <v>171.35599999999999</v>
      </c>
      <c r="R6" s="69">
        <v>180.971</v>
      </c>
      <c r="S6" s="69">
        <v>178.53399999999999</v>
      </c>
      <c r="T6" s="69">
        <v>172.37799999999999</v>
      </c>
      <c r="U6" s="69">
        <v>178.75800000000001</v>
      </c>
      <c r="V6" s="69">
        <v>183.115</v>
      </c>
      <c r="W6" s="69">
        <v>189.852</v>
      </c>
      <c r="X6" s="69">
        <v>199.58600000000001</v>
      </c>
      <c r="Y6" s="69">
        <v>210.24199999999999</v>
      </c>
      <c r="Z6" s="69">
        <v>231.06800000000001</v>
      </c>
      <c r="AA6" s="69">
        <v>258.17399999999998</v>
      </c>
    </row>
    <row r="7" spans="2:27" ht="12.75" customHeight="1">
      <c r="B7" s="85" t="s">
        <v>124</v>
      </c>
      <c r="C7" s="64"/>
      <c r="D7" s="69">
        <v>57.134</v>
      </c>
      <c r="E7" s="69">
        <v>54.305</v>
      </c>
      <c r="F7" s="69">
        <v>67.396000000000001</v>
      </c>
      <c r="G7" s="69">
        <v>65.429000000000002</v>
      </c>
      <c r="H7" s="69">
        <v>73.938999999999993</v>
      </c>
      <c r="I7" s="69">
        <v>81.076999999999998</v>
      </c>
      <c r="J7" s="69">
        <v>95.168000000000006</v>
      </c>
      <c r="K7" s="69">
        <v>110.255</v>
      </c>
      <c r="L7" s="69">
        <v>110.55</v>
      </c>
      <c r="M7" s="69">
        <v>112.119</v>
      </c>
      <c r="N7" s="69">
        <v>116.709</v>
      </c>
      <c r="O7" s="69">
        <v>126.157</v>
      </c>
      <c r="P7" s="69">
        <v>137.11500000000001</v>
      </c>
      <c r="Q7" s="69">
        <v>141.42699999999999</v>
      </c>
      <c r="R7" s="69">
        <v>147.727</v>
      </c>
      <c r="S7" s="69">
        <v>144.01</v>
      </c>
      <c r="T7" s="69">
        <v>138.63</v>
      </c>
      <c r="U7" s="69">
        <v>122.985</v>
      </c>
      <c r="V7" s="69">
        <v>128.209</v>
      </c>
      <c r="W7" s="69">
        <v>131.39400000000001</v>
      </c>
      <c r="X7" s="69">
        <v>140.93600000000001</v>
      </c>
      <c r="Y7" s="69">
        <v>143.45599999999999</v>
      </c>
      <c r="Z7" s="69">
        <v>140.24799999999999</v>
      </c>
      <c r="AA7" s="69">
        <v>158.97200000000001</v>
      </c>
    </row>
    <row r="8" spans="2:27" ht="12.75" customHeight="1">
      <c r="B8" s="85" t="s">
        <v>141</v>
      </c>
      <c r="C8" s="64"/>
      <c r="D8" s="69">
        <v>166.27799999999999</v>
      </c>
      <c r="E8" s="69">
        <v>170.62200000000001</v>
      </c>
      <c r="F8" s="69">
        <v>223.00200000000001</v>
      </c>
      <c r="G8" s="69">
        <v>244.125</v>
      </c>
      <c r="H8" s="69">
        <v>263.87599999999998</v>
      </c>
      <c r="I8" s="69">
        <v>283.71899999999999</v>
      </c>
      <c r="J8" s="69">
        <v>302.35500000000002</v>
      </c>
      <c r="K8" s="69">
        <v>322.423</v>
      </c>
      <c r="L8" s="69">
        <v>333.48200000000003</v>
      </c>
      <c r="M8" s="69">
        <v>347.47399999999999</v>
      </c>
      <c r="N8" s="69">
        <v>362.62</v>
      </c>
      <c r="O8" s="69">
        <v>394.31599999999997</v>
      </c>
      <c r="P8" s="69">
        <v>436.895</v>
      </c>
      <c r="Q8" s="69">
        <v>453.05700000000002</v>
      </c>
      <c r="R8" s="69">
        <v>484.55200000000002</v>
      </c>
      <c r="S8" s="69">
        <v>491.38299999999998</v>
      </c>
      <c r="T8" s="69">
        <v>501.39400000000001</v>
      </c>
      <c r="U8" s="69">
        <v>529.59799999999996</v>
      </c>
      <c r="V8" s="69">
        <v>540.27200000000005</v>
      </c>
      <c r="W8" s="69">
        <v>551.57600000000002</v>
      </c>
      <c r="X8" s="69">
        <v>564.16</v>
      </c>
      <c r="Y8" s="69">
        <v>577.19299999999998</v>
      </c>
      <c r="Z8" s="69">
        <v>594.255</v>
      </c>
      <c r="AA8" s="69">
        <v>625.26700000000005</v>
      </c>
    </row>
    <row r="9" spans="2:27" ht="12.75" customHeight="1">
      <c r="B9" s="85" t="s">
        <v>126</v>
      </c>
      <c r="C9" s="64"/>
      <c r="D9" s="69">
        <v>0.161</v>
      </c>
      <c r="E9" s="69">
        <v>1.278</v>
      </c>
      <c r="F9" s="69">
        <v>1.39</v>
      </c>
      <c r="G9" s="69">
        <v>1.6180000000000001</v>
      </c>
      <c r="H9" s="69">
        <v>1.7789999999999999</v>
      </c>
      <c r="I9" s="69">
        <v>1.8740000000000001</v>
      </c>
      <c r="J9" s="69">
        <v>3.0880000000000001</v>
      </c>
      <c r="K9" s="69">
        <v>6.3339999999999996</v>
      </c>
      <c r="L9" s="69">
        <v>5.0570000000000004</v>
      </c>
      <c r="M9" s="69">
        <v>4.425</v>
      </c>
      <c r="N9" s="69">
        <v>3.4159999999999999</v>
      </c>
      <c r="O9" s="69">
        <v>3.17</v>
      </c>
      <c r="P9" s="69">
        <v>2.4119999999999999</v>
      </c>
      <c r="Q9" s="69">
        <v>1.9730000000000001</v>
      </c>
      <c r="R9" s="69">
        <v>2.6960000000000002</v>
      </c>
      <c r="S9" s="69">
        <v>4.1319999999999997</v>
      </c>
      <c r="T9" s="69">
        <v>4.9580000000000002</v>
      </c>
      <c r="U9" s="69">
        <v>9.0920000000000005</v>
      </c>
      <c r="V9" s="69">
        <v>12.472</v>
      </c>
      <c r="W9" s="69">
        <v>14.397</v>
      </c>
      <c r="X9" s="69">
        <v>14.655</v>
      </c>
      <c r="Y9" s="69">
        <v>14.492000000000001</v>
      </c>
      <c r="Z9" s="69">
        <v>13.228</v>
      </c>
      <c r="AA9" s="69">
        <v>13.825</v>
      </c>
    </row>
    <row r="10" spans="2:27" ht="12.75" customHeight="1">
      <c r="B10" s="85" t="s">
        <v>83</v>
      </c>
      <c r="C10" s="64"/>
      <c r="D10" s="69">
        <v>14.394</v>
      </c>
      <c r="E10" s="69">
        <v>18.504000000000001</v>
      </c>
      <c r="F10" s="69">
        <v>18.762</v>
      </c>
      <c r="G10" s="69">
        <v>20.454999999999998</v>
      </c>
      <c r="H10" s="69">
        <v>18.161000000000001</v>
      </c>
      <c r="I10" s="69">
        <v>16.503</v>
      </c>
      <c r="J10" s="69">
        <v>21.879000000000001</v>
      </c>
      <c r="K10" s="69">
        <v>27.61</v>
      </c>
      <c r="L10" s="69">
        <v>27.189</v>
      </c>
      <c r="M10" s="69">
        <v>30.327000000000002</v>
      </c>
      <c r="N10" s="69">
        <v>33.320999999999998</v>
      </c>
      <c r="O10" s="69">
        <v>34.124000000000002</v>
      </c>
      <c r="P10" s="69">
        <v>38.49</v>
      </c>
      <c r="Q10" s="69">
        <v>36.942999999999998</v>
      </c>
      <c r="R10" s="69">
        <v>45.905</v>
      </c>
      <c r="S10" s="69">
        <v>50.466000000000001</v>
      </c>
      <c r="T10" s="69">
        <v>51.575</v>
      </c>
      <c r="U10" s="69">
        <v>56.149000000000001</v>
      </c>
      <c r="V10" s="69">
        <v>53.798999999999999</v>
      </c>
      <c r="W10" s="69">
        <v>54.823</v>
      </c>
      <c r="X10" s="69">
        <v>47.756999999999998</v>
      </c>
      <c r="Y10" s="69">
        <v>42.777000000000001</v>
      </c>
      <c r="Z10" s="69">
        <v>36.906999999999996</v>
      </c>
      <c r="AA10" s="69">
        <v>38.930999999999997</v>
      </c>
    </row>
    <row r="11" spans="2:27" ht="12.75" customHeight="1">
      <c r="B11" s="85" t="s">
        <v>127</v>
      </c>
      <c r="C11" s="64"/>
      <c r="D11" s="69">
        <v>29.178000000000001</v>
      </c>
      <c r="E11" s="69">
        <v>27.989000000000001</v>
      </c>
      <c r="F11" s="69">
        <v>31.800999999999998</v>
      </c>
      <c r="G11" s="69">
        <v>40.023000000000003</v>
      </c>
      <c r="H11" s="69">
        <v>41.281999999999996</v>
      </c>
      <c r="I11" s="69">
        <v>38.276000000000003</v>
      </c>
      <c r="J11" s="69">
        <v>43.58</v>
      </c>
      <c r="K11" s="69">
        <v>33.74</v>
      </c>
      <c r="L11" s="69">
        <v>35.92</v>
      </c>
      <c r="M11" s="69">
        <v>30.021999999999998</v>
      </c>
      <c r="N11" s="69">
        <v>22.985</v>
      </c>
      <c r="O11" s="69">
        <v>27.172999999999998</v>
      </c>
      <c r="P11" s="69">
        <v>28.427</v>
      </c>
      <c r="Q11" s="69">
        <v>28.321999999999999</v>
      </c>
      <c r="R11" s="69">
        <v>34.338000000000001</v>
      </c>
      <c r="S11" s="69">
        <v>32.590000000000003</v>
      </c>
      <c r="T11" s="69">
        <v>53.579000000000001</v>
      </c>
      <c r="U11" s="69">
        <v>53.322000000000003</v>
      </c>
      <c r="V11" s="69">
        <v>56.99</v>
      </c>
      <c r="W11" s="69">
        <v>58.543999999999997</v>
      </c>
      <c r="X11" s="69">
        <v>62.667000000000002</v>
      </c>
      <c r="Y11" s="69">
        <v>64.774000000000001</v>
      </c>
      <c r="Z11" s="69">
        <v>64.543000000000006</v>
      </c>
      <c r="AA11" s="69">
        <v>72.686999999999998</v>
      </c>
    </row>
    <row r="12" spans="2:27" ht="12.75" customHeight="1">
      <c r="B12" s="85" t="s">
        <v>128</v>
      </c>
      <c r="C12" s="64"/>
      <c r="D12" s="69">
        <v>49.99</v>
      </c>
      <c r="E12" s="69">
        <v>26.094000000000001</v>
      </c>
      <c r="F12" s="69">
        <v>31.795</v>
      </c>
      <c r="G12" s="69">
        <v>35.18</v>
      </c>
      <c r="H12" s="69">
        <v>45.918999999999997</v>
      </c>
      <c r="I12" s="69">
        <v>60.738</v>
      </c>
      <c r="J12" s="69">
        <v>63.774000000000001</v>
      </c>
      <c r="K12" s="69">
        <v>63.374000000000002</v>
      </c>
      <c r="L12" s="69">
        <v>155.45500000000001</v>
      </c>
      <c r="M12" s="69">
        <v>84.302999999999997</v>
      </c>
      <c r="N12" s="69">
        <v>107.545</v>
      </c>
      <c r="O12" s="69">
        <v>105.66</v>
      </c>
      <c r="P12" s="69">
        <v>112.836</v>
      </c>
      <c r="Q12" s="69">
        <v>123.447</v>
      </c>
      <c r="R12" s="69">
        <v>128.40700000000001</v>
      </c>
      <c r="S12" s="69">
        <v>106.53700000000001</v>
      </c>
      <c r="T12" s="69">
        <v>87.841999999999999</v>
      </c>
      <c r="U12" s="69">
        <v>88.04</v>
      </c>
      <c r="V12" s="69">
        <v>75.540999999999997</v>
      </c>
      <c r="W12" s="69">
        <v>80.081000000000003</v>
      </c>
      <c r="X12" s="69">
        <v>121.69</v>
      </c>
      <c r="Y12" s="69">
        <v>91.566000000000003</v>
      </c>
      <c r="Z12" s="69">
        <v>89.28</v>
      </c>
      <c r="AA12" s="69">
        <v>104.529</v>
      </c>
    </row>
    <row r="13" spans="2:27" ht="12.75" customHeight="1">
      <c r="B13" s="85" t="s">
        <v>142</v>
      </c>
      <c r="C13" s="64"/>
      <c r="D13" s="69">
        <v>259.89999999999998</v>
      </c>
      <c r="E13" s="69">
        <v>119.515</v>
      </c>
      <c r="F13" s="69">
        <v>83.295</v>
      </c>
      <c r="G13" s="69">
        <v>115.41200000000001</v>
      </c>
      <c r="H13" s="69">
        <v>75.915999999999997</v>
      </c>
      <c r="I13" s="69">
        <v>60.276000000000003</v>
      </c>
      <c r="J13" s="69">
        <v>127.327</v>
      </c>
      <c r="K13" s="69">
        <v>123.46899999999999</v>
      </c>
      <c r="L13" s="69">
        <v>136.96299999999999</v>
      </c>
      <c r="M13" s="69">
        <v>83.293999999999997</v>
      </c>
      <c r="N13" s="69">
        <v>83.358999999999995</v>
      </c>
      <c r="O13" s="69">
        <v>62.241999999999997</v>
      </c>
      <c r="P13" s="69">
        <v>63.296999999999997</v>
      </c>
      <c r="Q13" s="69">
        <v>53.529000000000003</v>
      </c>
      <c r="R13" s="69">
        <v>54.661999999999999</v>
      </c>
      <c r="S13" s="69">
        <v>51.923999999999999</v>
      </c>
      <c r="T13" s="69">
        <v>53.145</v>
      </c>
      <c r="U13" s="69">
        <v>118.77</v>
      </c>
      <c r="V13" s="69">
        <v>36.405999999999999</v>
      </c>
      <c r="W13" s="69">
        <v>56.462000000000003</v>
      </c>
      <c r="X13" s="69">
        <v>47.942</v>
      </c>
      <c r="Y13" s="69">
        <v>41.688000000000002</v>
      </c>
      <c r="Z13" s="69">
        <v>34.237000000000002</v>
      </c>
      <c r="AA13" s="69">
        <v>32.415</v>
      </c>
    </row>
    <row r="14" spans="2:27" ht="12.75" customHeight="1" thickBot="1">
      <c r="B14" s="97" t="s">
        <v>132</v>
      </c>
      <c r="C14" s="71"/>
      <c r="D14" s="99">
        <v>51.664000000000001</v>
      </c>
      <c r="E14" s="99">
        <v>103.575</v>
      </c>
      <c r="F14" s="99">
        <v>55.922000000000004</v>
      </c>
      <c r="G14" s="99">
        <v>74.10499999999999</v>
      </c>
      <c r="H14" s="99">
        <v>71.331999999999994</v>
      </c>
      <c r="I14" s="99">
        <v>78.744000000000014</v>
      </c>
      <c r="J14" s="99">
        <v>95.088999999999999</v>
      </c>
      <c r="K14" s="99">
        <v>106.959</v>
      </c>
      <c r="L14" s="99">
        <v>137.37399999999997</v>
      </c>
      <c r="M14" s="99">
        <v>148.643</v>
      </c>
      <c r="N14" s="99">
        <v>142.09800000000004</v>
      </c>
      <c r="O14" s="99">
        <v>155.77399999999997</v>
      </c>
      <c r="P14" s="99">
        <v>167.55</v>
      </c>
      <c r="Q14" s="99">
        <v>186.80799999999999</v>
      </c>
      <c r="R14" s="99">
        <v>178.42200000000003</v>
      </c>
      <c r="S14" s="99">
        <v>189.885</v>
      </c>
      <c r="T14" s="99">
        <v>195.045</v>
      </c>
      <c r="U14" s="99">
        <v>173.83099999999999</v>
      </c>
      <c r="V14" s="99">
        <v>179.10500000000002</v>
      </c>
      <c r="W14" s="99">
        <v>180.874</v>
      </c>
      <c r="X14" s="99">
        <v>195.15600000000001</v>
      </c>
      <c r="Y14" s="99">
        <v>205.40099999999995</v>
      </c>
      <c r="Z14" s="99">
        <v>228.09899999999999</v>
      </c>
      <c r="AA14" s="99">
        <v>244.84199999999998</v>
      </c>
    </row>
    <row r="15" spans="2:27" ht="12.75" customHeight="1">
      <c r="B15" s="73" t="s">
        <v>89</v>
      </c>
      <c r="C15" s="74"/>
      <c r="D15" s="74"/>
      <c r="E15" s="75"/>
      <c r="F15" s="75"/>
      <c r="G15" s="75"/>
      <c r="H15" s="75"/>
      <c r="I15" s="75"/>
      <c r="J15" s="75"/>
      <c r="K15" s="75"/>
      <c r="L15" s="75"/>
      <c r="M15" s="75"/>
      <c r="N15" s="75"/>
      <c r="O15" s="75"/>
      <c r="P15" s="75"/>
      <c r="Q15" s="75"/>
      <c r="R15" s="75"/>
      <c r="S15" s="75"/>
      <c r="T15" s="75"/>
      <c r="U15" s="75"/>
      <c r="V15" s="75"/>
      <c r="W15" s="75"/>
      <c r="X15" s="75"/>
      <c r="Y15" s="75"/>
      <c r="Z15" s="75"/>
      <c r="AA15" s="75"/>
    </row>
    <row r="16" spans="2:27" s="56" customFormat="1" ht="12.75" customHeight="1">
      <c r="B16" s="73" t="s">
        <v>174</v>
      </c>
      <c r="E16" s="78"/>
      <c r="F16" s="78"/>
      <c r="G16" s="78"/>
      <c r="H16" s="78"/>
      <c r="I16" s="78"/>
      <c r="J16" s="78"/>
      <c r="K16" s="78"/>
      <c r="L16" s="78"/>
      <c r="M16" s="78"/>
      <c r="N16" s="78"/>
      <c r="O16" s="57"/>
      <c r="P16" s="57"/>
      <c r="Q16" s="57"/>
      <c r="R16" s="57"/>
      <c r="S16" s="57"/>
      <c r="T16" s="57"/>
      <c r="U16" s="57"/>
      <c r="V16" s="57"/>
      <c r="W16" s="57"/>
      <c r="X16" s="57"/>
      <c r="Y16" s="57"/>
      <c r="Z16" s="57"/>
      <c r="AA16" s="57"/>
    </row>
  </sheetData>
  <pageMargins left="0.787401575" right="0.787401575" top="0.984251969" bottom="0.984251969" header="0.4921259845" footer="0.4921259845"/>
  <pageSetup orientation="portrait" paperSize="9"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A16"/>
  <sheetViews>
    <sheetView showGridLines="0" zoomScale="120" zoomScaleNormal="120" workbookViewId="0" topLeftCell="A1">
      <selection pane="topLeft" activeCell="Z2" sqref="Z2"/>
    </sheetView>
  </sheetViews>
  <sheetFormatPr defaultColWidth="6.42578125" defaultRowHeight="12.75" customHeight="1"/>
  <cols>
    <col min="1" max="1" width="2.85714285714286" style="57" customWidth="1"/>
    <col min="2" max="2" width="39.7142857142857" style="57" customWidth="1"/>
    <col min="3" max="4" width="6.42857142857143" style="56" customWidth="1"/>
    <col min="5" max="14" width="6.42857142857143" style="78" customWidth="1"/>
    <col min="15" max="16384" width="6.42857142857143" style="57"/>
  </cols>
  <sheetData>
    <row r="2" spans="2:27" ht="15" customHeight="1">
      <c r="B2" s="55" t="s">
        <v>143</v>
      </c>
      <c r="O2" s="78"/>
      <c r="P2" s="78"/>
      <c r="Q2" s="78"/>
      <c r="R2" s="78"/>
      <c r="S2" s="58"/>
      <c r="T2" s="58"/>
      <c r="U2" s="58"/>
      <c r="V2" s="58"/>
      <c r="W2" s="58"/>
      <c r="X2" s="58"/>
      <c r="Y2" s="58"/>
      <c r="Z2" s="58"/>
      <c r="AA2" s="58" t="s">
        <v>77</v>
      </c>
    </row>
    <row r="3" spans="2:27" ht="2.1" customHeight="1" thickBot="1">
      <c r="B3" s="59"/>
      <c r="C3" s="59"/>
      <c r="D3" s="59"/>
      <c r="E3" s="79"/>
      <c r="F3" s="79"/>
      <c r="G3" s="79"/>
      <c r="H3" s="79"/>
      <c r="I3" s="79"/>
      <c r="J3" s="79"/>
      <c r="K3" s="79"/>
      <c r="L3" s="79"/>
      <c r="M3" s="79"/>
      <c r="N3" s="79"/>
      <c r="O3" s="79"/>
      <c r="P3" s="79"/>
      <c r="Q3" s="79"/>
      <c r="R3" s="79"/>
      <c r="S3" s="79"/>
      <c r="T3" s="79"/>
      <c r="U3" s="79"/>
      <c r="V3" s="79"/>
      <c r="W3" s="79"/>
      <c r="X3" s="79"/>
      <c r="Y3" s="79"/>
      <c r="Z3" s="79"/>
      <c r="AA3" s="79"/>
    </row>
    <row r="4" spans="2:27" ht="15" customHeight="1">
      <c r="B4" s="60"/>
      <c r="C4" s="61"/>
      <c r="D4" s="62">
        <v>1995</v>
      </c>
      <c r="E4" s="62">
        <v>1996</v>
      </c>
      <c r="F4" s="62">
        <v>1997</v>
      </c>
      <c r="G4" s="62">
        <v>1998</v>
      </c>
      <c r="H4" s="62">
        <v>1999</v>
      </c>
      <c r="I4" s="62">
        <v>2000</v>
      </c>
      <c r="J4" s="62">
        <v>2001</v>
      </c>
      <c r="K4" s="62">
        <v>2002</v>
      </c>
      <c r="L4" s="62">
        <v>2003</v>
      </c>
      <c r="M4" s="62">
        <v>2004</v>
      </c>
      <c r="N4" s="62">
        <v>2005</v>
      </c>
      <c r="O4" s="62">
        <v>2006</v>
      </c>
      <c r="P4" s="62">
        <v>2007</v>
      </c>
      <c r="Q4" s="62">
        <v>2008</v>
      </c>
      <c r="R4" s="62">
        <v>2009</v>
      </c>
      <c r="S4" s="62">
        <v>2010</v>
      </c>
      <c r="T4" s="62">
        <v>2011</v>
      </c>
      <c r="U4" s="62">
        <v>2012</v>
      </c>
      <c r="V4" s="62">
        <v>2013</v>
      </c>
      <c r="W4" s="62">
        <v>2014</v>
      </c>
      <c r="X4" s="62">
        <v>2015</v>
      </c>
      <c r="Y4" s="62">
        <v>2016</v>
      </c>
      <c r="Z4" s="62">
        <v>2017</v>
      </c>
      <c r="AA4" s="62">
        <v>2018</v>
      </c>
    </row>
    <row r="5" spans="2:27" ht="12.75" customHeight="1">
      <c r="B5" s="83" t="s">
        <v>122</v>
      </c>
      <c r="C5" s="64"/>
      <c r="D5" s="84">
        <v>200.542</v>
      </c>
      <c r="E5" s="84">
        <v>259.03899999999999</v>
      </c>
      <c r="F5" s="84">
        <v>226.79100000000003</v>
      </c>
      <c r="G5" s="84">
        <v>244.81400000000002</v>
      </c>
      <c r="H5" s="84">
        <v>237.99</v>
      </c>
      <c r="I5" s="84">
        <v>264.822</v>
      </c>
      <c r="J5" s="84">
        <v>257.68899999999996</v>
      </c>
      <c r="K5" s="84">
        <v>290.30899999999997</v>
      </c>
      <c r="L5" s="84">
        <v>375.54899999999992</v>
      </c>
      <c r="M5" s="84">
        <v>388.95199999999994</v>
      </c>
      <c r="N5" s="84">
        <v>394.35800000000006</v>
      </c>
      <c r="O5" s="84">
        <v>429.29599999999988</v>
      </c>
      <c r="P5" s="84">
        <v>438.428</v>
      </c>
      <c r="Q5" s="84">
        <v>468.76899999999995</v>
      </c>
      <c r="R5" s="84">
        <v>507.075</v>
      </c>
      <c r="S5" s="84">
        <v>502.77699999999993</v>
      </c>
      <c r="T5" s="84">
        <v>494.53799999999995</v>
      </c>
      <c r="U5" s="84">
        <v>457.55099999999993</v>
      </c>
      <c r="V5" s="84">
        <v>465.87</v>
      </c>
      <c r="W5" s="84">
        <v>497.96400000000011</v>
      </c>
      <c r="X5" s="84">
        <v>518.24500000000012</v>
      </c>
      <c r="Y5" s="84">
        <v>485.70399999999995</v>
      </c>
      <c r="Z5" s="84">
        <v>539.29999999999995</v>
      </c>
      <c r="AA5" s="84">
        <v>621.13199999999995</v>
      </c>
    </row>
    <row r="6" spans="2:27" ht="12.75" customHeight="1">
      <c r="B6" s="85" t="s">
        <v>123</v>
      </c>
      <c r="C6" s="64"/>
      <c r="D6" s="69">
        <v>60.417999999999999</v>
      </c>
      <c r="E6" s="69">
        <v>63.012</v>
      </c>
      <c r="F6" s="69">
        <v>63.503999999999998</v>
      </c>
      <c r="G6" s="69">
        <v>66.81</v>
      </c>
      <c r="H6" s="69">
        <v>69.878</v>
      </c>
      <c r="I6" s="69">
        <v>76.525999999999996</v>
      </c>
      <c r="J6" s="69">
        <v>77.81</v>
      </c>
      <c r="K6" s="69">
        <v>86.245</v>
      </c>
      <c r="L6" s="69">
        <v>122.801</v>
      </c>
      <c r="M6" s="69">
        <v>130.404</v>
      </c>
      <c r="N6" s="69">
        <v>136.875</v>
      </c>
      <c r="O6" s="69">
        <v>145.47499999999999</v>
      </c>
      <c r="P6" s="69">
        <v>151.988</v>
      </c>
      <c r="Q6" s="69">
        <v>159.328</v>
      </c>
      <c r="R6" s="69">
        <v>167.105</v>
      </c>
      <c r="S6" s="69">
        <v>171.09299999999999</v>
      </c>
      <c r="T6" s="69">
        <v>173.66300000000001</v>
      </c>
      <c r="U6" s="69">
        <v>176.88</v>
      </c>
      <c r="V6" s="69">
        <v>179.857</v>
      </c>
      <c r="W6" s="69">
        <v>185.87100000000001</v>
      </c>
      <c r="X6" s="69">
        <v>194.17099999999999</v>
      </c>
      <c r="Y6" s="69">
        <v>205.00899999999999</v>
      </c>
      <c r="Z6" s="69">
        <v>226.37299999999999</v>
      </c>
      <c r="AA6" s="69">
        <v>257.79500000000002</v>
      </c>
    </row>
    <row r="7" spans="2:27" ht="12.75" customHeight="1">
      <c r="B7" s="85" t="s">
        <v>124</v>
      </c>
      <c r="C7" s="64"/>
      <c r="D7" s="69">
        <v>69.912999999999997</v>
      </c>
      <c r="E7" s="69">
        <v>70.712999999999994</v>
      </c>
      <c r="F7" s="69">
        <v>73.959000000000003</v>
      </c>
      <c r="G7" s="69">
        <v>80.022000000000006</v>
      </c>
      <c r="H7" s="69">
        <v>86.323999999999998</v>
      </c>
      <c r="I7" s="69">
        <v>87.067999999999998</v>
      </c>
      <c r="J7" s="69">
        <v>80.834999999999994</v>
      </c>
      <c r="K7" s="69">
        <v>89.099000000000004</v>
      </c>
      <c r="L7" s="69">
        <v>111.863</v>
      </c>
      <c r="M7" s="69">
        <v>112.405</v>
      </c>
      <c r="N7" s="69">
        <v>114.255</v>
      </c>
      <c r="O7" s="69">
        <v>125.18</v>
      </c>
      <c r="P7" s="69">
        <v>127.166</v>
      </c>
      <c r="Q7" s="69">
        <v>135.27000000000001</v>
      </c>
      <c r="R7" s="69">
        <v>141.68299999999999</v>
      </c>
      <c r="S7" s="69">
        <v>142.49799999999999</v>
      </c>
      <c r="T7" s="69">
        <v>139.72800000000001</v>
      </c>
      <c r="U7" s="69">
        <v>133.64599999999999</v>
      </c>
      <c r="V7" s="69">
        <v>139.477</v>
      </c>
      <c r="W7" s="69">
        <v>140.49100000000001</v>
      </c>
      <c r="X7" s="69">
        <v>140.512</v>
      </c>
      <c r="Y7" s="69">
        <v>146.03800000000001</v>
      </c>
      <c r="Z7" s="69">
        <v>154.166</v>
      </c>
      <c r="AA7" s="69">
        <v>164.28700000000001</v>
      </c>
    </row>
    <row r="8" spans="2:27" ht="12.75" customHeight="1">
      <c r="B8" s="85" t="s">
        <v>141</v>
      </c>
      <c r="C8" s="64"/>
      <c r="D8" s="69">
        <v>4.7510000000000003</v>
      </c>
      <c r="E8" s="69">
        <v>29.917999999999999</v>
      </c>
      <c r="F8" s="69">
        <v>3.782</v>
      </c>
      <c r="G8" s="69">
        <v>5.1020000000000003</v>
      </c>
      <c r="H8" s="69">
        <v>7.5129999999999999</v>
      </c>
      <c r="I8" s="69">
        <v>9.3140000000000001</v>
      </c>
      <c r="J8" s="69">
        <v>8.9949999999999992</v>
      </c>
      <c r="K8" s="69">
        <v>10.199999999999999</v>
      </c>
      <c r="L8" s="69">
        <v>11.859</v>
      </c>
      <c r="M8" s="69">
        <v>11.863</v>
      </c>
      <c r="N8" s="69">
        <v>11.866</v>
      </c>
      <c r="O8" s="69">
        <v>12.753</v>
      </c>
      <c r="P8" s="69">
        <v>19.577000000000002</v>
      </c>
      <c r="Q8" s="69">
        <v>22.202000000000002</v>
      </c>
      <c r="R8" s="69">
        <v>24.263999999999999</v>
      </c>
      <c r="S8" s="69">
        <v>26.11</v>
      </c>
      <c r="T8" s="69">
        <v>25.713999999999999</v>
      </c>
      <c r="U8" s="69">
        <v>3.795</v>
      </c>
      <c r="V8" s="69">
        <v>4.4710000000000001</v>
      </c>
      <c r="W8" s="69">
        <v>3.9740000000000002</v>
      </c>
      <c r="X8" s="69">
        <v>4.2530000000000001</v>
      </c>
      <c r="Y8" s="69">
        <v>4.258</v>
      </c>
      <c r="Z8" s="69">
        <v>3.055</v>
      </c>
      <c r="AA8" s="69">
        <v>3.325</v>
      </c>
    </row>
    <row r="9" spans="2:27" ht="12.75" customHeight="1">
      <c r="B9" s="85" t="s">
        <v>126</v>
      </c>
      <c r="C9" s="64"/>
      <c r="D9" s="69">
        <v>0.605</v>
      </c>
      <c r="E9" s="69">
        <v>0.995</v>
      </c>
      <c r="F9" s="69">
        <v>1.4470000000000001</v>
      </c>
      <c r="G9" s="69">
        <v>1.607</v>
      </c>
      <c r="H9" s="69">
        <v>1.837</v>
      </c>
      <c r="I9" s="69">
        <v>2.005</v>
      </c>
      <c r="J9" s="69">
        <v>1.226</v>
      </c>
      <c r="K9" s="69">
        <v>1.417</v>
      </c>
      <c r="L9" s="69">
        <v>2.407</v>
      </c>
      <c r="M9" s="69">
        <v>2.516</v>
      </c>
      <c r="N9" s="69">
        <v>2.5760000000000001</v>
      </c>
      <c r="O9" s="69">
        <v>2.8039999999999998</v>
      </c>
      <c r="P9" s="69">
        <v>3.3359999999999999</v>
      </c>
      <c r="Q9" s="69">
        <v>2.9590000000000001</v>
      </c>
      <c r="R9" s="69">
        <v>2.964</v>
      </c>
      <c r="S9" s="69">
        <v>2.4769999999999999</v>
      </c>
      <c r="T9" s="69">
        <v>2.7509999999999999</v>
      </c>
      <c r="U9" s="69">
        <v>0.028000000000000001</v>
      </c>
      <c r="V9" s="69" t="s">
        <v>9</v>
      </c>
      <c r="W9" s="69" t="s">
        <v>9</v>
      </c>
      <c r="X9" s="69" t="s">
        <v>9</v>
      </c>
      <c r="Y9" s="69" t="s">
        <v>9</v>
      </c>
      <c r="Z9" s="69" t="s">
        <v>9</v>
      </c>
      <c r="AA9" s="69" t="s">
        <v>9</v>
      </c>
    </row>
    <row r="10" spans="2:27" ht="12.75" customHeight="1">
      <c r="B10" s="85" t="s">
        <v>83</v>
      </c>
      <c r="C10" s="64"/>
      <c r="D10" s="69">
        <v>1.4770000000000001</v>
      </c>
      <c r="E10" s="69">
        <v>1.956</v>
      </c>
      <c r="F10" s="69">
        <v>1.7190000000000001</v>
      </c>
      <c r="G10" s="69">
        <v>2.4689999999999999</v>
      </c>
      <c r="H10" s="69">
        <v>2.3199999999999998</v>
      </c>
      <c r="I10" s="69">
        <v>1.6819999999999999</v>
      </c>
      <c r="J10" s="69">
        <v>1.9219999999999999</v>
      </c>
      <c r="K10" s="69">
        <v>1.899</v>
      </c>
      <c r="L10" s="69">
        <v>2.266</v>
      </c>
      <c r="M10" s="69">
        <v>2.9140000000000001</v>
      </c>
      <c r="N10" s="69">
        <v>2.1280000000000001</v>
      </c>
      <c r="O10" s="69">
        <v>2.31</v>
      </c>
      <c r="P10" s="69">
        <v>2.6970000000000001</v>
      </c>
      <c r="Q10" s="69">
        <v>3.18</v>
      </c>
      <c r="R10" s="69">
        <v>2.516</v>
      </c>
      <c r="S10" s="69">
        <v>1.7030000000000001</v>
      </c>
      <c r="T10" s="69">
        <v>1.575</v>
      </c>
      <c r="U10" s="69">
        <v>1.837</v>
      </c>
      <c r="V10" s="69">
        <v>1.409</v>
      </c>
      <c r="W10" s="69">
        <v>1.465</v>
      </c>
      <c r="X10" s="69">
        <v>1.33</v>
      </c>
      <c r="Y10" s="69">
        <v>1.0649999999999999</v>
      </c>
      <c r="Z10" s="69">
        <v>0.935</v>
      </c>
      <c r="AA10" s="69">
        <v>1.202</v>
      </c>
    </row>
    <row r="11" spans="2:27" ht="12.75" customHeight="1">
      <c r="B11" s="85" t="s">
        <v>127</v>
      </c>
      <c r="C11" s="64"/>
      <c r="D11" s="69">
        <v>5.6790000000000003</v>
      </c>
      <c r="E11" s="69">
        <v>6.85</v>
      </c>
      <c r="F11" s="69">
        <v>11.064</v>
      </c>
      <c r="G11" s="69">
        <v>11.785</v>
      </c>
      <c r="H11" s="69">
        <v>13.003</v>
      </c>
      <c r="I11" s="69">
        <v>14.079000000000001</v>
      </c>
      <c r="J11" s="69">
        <v>14.239000000000001</v>
      </c>
      <c r="K11" s="69">
        <v>15.670999999999999</v>
      </c>
      <c r="L11" s="69">
        <v>23.23</v>
      </c>
      <c r="M11" s="69">
        <v>22.70</v>
      </c>
      <c r="N11" s="69">
        <v>26.298999999999999</v>
      </c>
      <c r="O11" s="69">
        <v>27.995999999999999</v>
      </c>
      <c r="P11" s="69">
        <v>27.992000000000001</v>
      </c>
      <c r="Q11" s="69">
        <v>29.34</v>
      </c>
      <c r="R11" s="69">
        <v>34.636000000000003</v>
      </c>
      <c r="S11" s="69">
        <v>37.954000000000001</v>
      </c>
      <c r="T11" s="69">
        <v>37.561999999999998</v>
      </c>
      <c r="U11" s="69">
        <v>37.798999999999999</v>
      </c>
      <c r="V11" s="69">
        <v>38.789000000000001</v>
      </c>
      <c r="W11" s="69">
        <v>40.854999999999997</v>
      </c>
      <c r="X11" s="69">
        <v>42.328000000000003</v>
      </c>
      <c r="Y11" s="69">
        <v>43.061999999999998</v>
      </c>
      <c r="Z11" s="69">
        <v>45.128</v>
      </c>
      <c r="AA11" s="69">
        <v>47.997</v>
      </c>
    </row>
    <row r="12" spans="2:27" ht="12.75" customHeight="1">
      <c r="B12" s="85" t="s">
        <v>128</v>
      </c>
      <c r="C12" s="64"/>
      <c r="D12" s="69">
        <v>38.295999999999999</v>
      </c>
      <c r="E12" s="69">
        <v>59.029000000000003</v>
      </c>
      <c r="F12" s="69">
        <v>54.473999999999997</v>
      </c>
      <c r="G12" s="69">
        <v>58.530999999999999</v>
      </c>
      <c r="H12" s="69">
        <v>37.658999999999999</v>
      </c>
      <c r="I12" s="69">
        <v>48.911999999999999</v>
      </c>
      <c r="J12" s="69">
        <v>43.374000000000002</v>
      </c>
      <c r="K12" s="69">
        <v>46.872999999999998</v>
      </c>
      <c r="L12" s="69">
        <v>61.131</v>
      </c>
      <c r="M12" s="69">
        <v>69.616</v>
      </c>
      <c r="N12" s="69">
        <v>62.356999999999999</v>
      </c>
      <c r="O12" s="69">
        <v>76.388000000000005</v>
      </c>
      <c r="P12" s="69">
        <v>69.180999999999997</v>
      </c>
      <c r="Q12" s="69">
        <v>88.015</v>
      </c>
      <c r="R12" s="69">
        <v>107.56</v>
      </c>
      <c r="S12" s="69">
        <v>94.974000000000004</v>
      </c>
      <c r="T12" s="69">
        <v>92.391000000000005</v>
      </c>
      <c r="U12" s="69">
        <v>80.710999999999999</v>
      </c>
      <c r="V12" s="69">
        <v>76.595</v>
      </c>
      <c r="W12" s="69">
        <v>97.349000000000004</v>
      </c>
      <c r="X12" s="69">
        <v>114.19499999999999</v>
      </c>
      <c r="Y12" s="69">
        <v>63.287999999999997</v>
      </c>
      <c r="Z12" s="69">
        <v>81.507999999999996</v>
      </c>
      <c r="AA12" s="69">
        <v>113.554</v>
      </c>
    </row>
    <row r="13" spans="2:27" ht="12.75" customHeight="1">
      <c r="B13" s="85" t="s">
        <v>142</v>
      </c>
      <c r="C13" s="64"/>
      <c r="D13" s="69">
        <v>10.115</v>
      </c>
      <c r="E13" s="69">
        <v>12.250999999999999</v>
      </c>
      <c r="F13" s="69">
        <v>11.473000000000001</v>
      </c>
      <c r="G13" s="69">
        <v>8.4770000000000003</v>
      </c>
      <c r="H13" s="69">
        <v>14.868</v>
      </c>
      <c r="I13" s="69">
        <v>13.541</v>
      </c>
      <c r="J13" s="69">
        <v>23.579000000000001</v>
      </c>
      <c r="K13" s="69">
        <v>28.495</v>
      </c>
      <c r="L13" s="69">
        <v>28.753</v>
      </c>
      <c r="M13" s="69">
        <v>26.587</v>
      </c>
      <c r="N13" s="69">
        <v>26.338000000000001</v>
      </c>
      <c r="O13" s="69">
        <v>25.356999999999999</v>
      </c>
      <c r="P13" s="69">
        <v>26.225</v>
      </c>
      <c r="Q13" s="69">
        <v>18.282</v>
      </c>
      <c r="R13" s="69">
        <v>12.489000000000001</v>
      </c>
      <c r="S13" s="69">
        <v>12.323</v>
      </c>
      <c r="T13" s="69">
        <v>7.1310000000000002</v>
      </c>
      <c r="U13" s="69">
        <v>11.108000000000001</v>
      </c>
      <c r="V13" s="69">
        <v>9.8689999999999998</v>
      </c>
      <c r="W13" s="69">
        <v>12.413</v>
      </c>
      <c r="X13" s="69">
        <v>4.5380000000000003</v>
      </c>
      <c r="Y13" s="69">
        <v>4.8339999999999996</v>
      </c>
      <c r="Z13" s="69">
        <v>5.945</v>
      </c>
      <c r="AA13" s="69">
        <v>9.9480000000000004</v>
      </c>
    </row>
    <row r="14" spans="2:27" ht="12.75" customHeight="1" thickBot="1">
      <c r="B14" s="97" t="s">
        <v>132</v>
      </c>
      <c r="C14" s="71"/>
      <c r="D14" s="99">
        <v>9.2880000000000003</v>
      </c>
      <c r="E14" s="99">
        <v>14.314999999999998</v>
      </c>
      <c r="F14" s="99">
        <v>5.3689999999999998</v>
      </c>
      <c r="G14" s="99">
        <v>10.011000000000001</v>
      </c>
      <c r="H14" s="99">
        <v>4.5880000000000001</v>
      </c>
      <c r="I14" s="99">
        <v>11.695</v>
      </c>
      <c r="J14" s="99">
        <v>5.7089999999999996</v>
      </c>
      <c r="K14" s="99">
        <v>10.41</v>
      </c>
      <c r="L14" s="99">
        <v>11.238999999999999</v>
      </c>
      <c r="M14" s="99">
        <v>9.947000000000001</v>
      </c>
      <c r="N14" s="99">
        <v>11.663999999999998</v>
      </c>
      <c r="O14" s="99">
        <v>11.033000000000001</v>
      </c>
      <c r="P14" s="99">
        <v>10.266</v>
      </c>
      <c r="Q14" s="99">
        <v>10.193</v>
      </c>
      <c r="R14" s="99">
        <v>13.857999999999999</v>
      </c>
      <c r="S14" s="99">
        <v>13.644999999999998</v>
      </c>
      <c r="T14" s="99">
        <v>14.023</v>
      </c>
      <c r="U14" s="99">
        <v>11.747</v>
      </c>
      <c r="V14" s="99">
        <v>15.402999999999999</v>
      </c>
      <c r="W14" s="99">
        <v>15.545999999999999</v>
      </c>
      <c r="X14" s="99">
        <v>16.918000000000003</v>
      </c>
      <c r="Y14" s="99">
        <v>18.15</v>
      </c>
      <c r="Z14" s="99">
        <v>22.19</v>
      </c>
      <c r="AA14" s="99">
        <v>23.024000000000001</v>
      </c>
    </row>
    <row r="15" spans="2:27" ht="12.75" customHeight="1">
      <c r="B15" s="73" t="s">
        <v>89</v>
      </c>
      <c r="C15" s="74"/>
      <c r="D15" s="74"/>
      <c r="E15" s="75"/>
      <c r="F15" s="75"/>
      <c r="G15" s="75"/>
      <c r="H15" s="75"/>
      <c r="I15" s="75"/>
      <c r="J15" s="75"/>
      <c r="K15" s="75"/>
      <c r="L15" s="75"/>
      <c r="M15" s="75"/>
      <c r="N15" s="75"/>
      <c r="O15" s="75"/>
      <c r="P15" s="75"/>
      <c r="Q15" s="75"/>
      <c r="R15" s="75"/>
      <c r="S15" s="75"/>
      <c r="T15" s="75"/>
      <c r="U15" s="75"/>
      <c r="V15" s="75"/>
      <c r="W15" s="75"/>
      <c r="X15" s="75"/>
      <c r="Y15" s="75"/>
      <c r="Z15" s="75"/>
      <c r="AA15" s="75"/>
    </row>
    <row r="16" ht="12.75" customHeight="1">
      <c r="B16" s="73" t="s">
        <v>174</v>
      </c>
    </row>
  </sheetData>
  <pageMargins left="0.787401575" right="0.787401575" top="0.984251969" bottom="0.984251969" header="0.4921259845" footer="0.4921259845"/>
  <pageSetup orientation="portrait" paperSize="9" r:id="rId1"/>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A16"/>
  <sheetViews>
    <sheetView showGridLines="0" zoomScale="120" zoomScaleNormal="120" workbookViewId="0" topLeftCell="A1">
      <selection pane="topLeft" activeCell="Z2" sqref="Z2"/>
    </sheetView>
  </sheetViews>
  <sheetFormatPr defaultColWidth="6.42578125" defaultRowHeight="12.75" customHeight="1"/>
  <cols>
    <col min="1" max="1" width="2.85714285714286" style="57" customWidth="1"/>
    <col min="2" max="2" width="39.7142857142857" style="57" customWidth="1"/>
    <col min="3" max="4" width="6.42857142857143" style="56" customWidth="1"/>
    <col min="5" max="14" width="6.42857142857143" style="78" customWidth="1"/>
    <col min="15" max="16384" width="6.42857142857143" style="57"/>
  </cols>
  <sheetData>
    <row r="2" spans="2:27" ht="15" customHeight="1">
      <c r="B2" s="55" t="s">
        <v>144</v>
      </c>
      <c r="O2" s="78"/>
      <c r="P2" s="78"/>
      <c r="Q2" s="78"/>
      <c r="R2" s="78"/>
      <c r="S2" s="58"/>
      <c r="T2" s="58"/>
      <c r="U2" s="58"/>
      <c r="V2" s="58"/>
      <c r="W2" s="58"/>
      <c r="X2" s="58"/>
      <c r="Y2" s="58"/>
      <c r="Z2" s="58"/>
      <c r="AA2" s="58" t="s">
        <v>77</v>
      </c>
    </row>
    <row r="3" spans="2:27" ht="2.1" customHeight="1" thickBot="1">
      <c r="B3" s="59"/>
      <c r="C3" s="59"/>
      <c r="D3" s="59"/>
      <c r="E3" s="79"/>
      <c r="F3" s="79"/>
      <c r="G3" s="79"/>
      <c r="H3" s="79"/>
      <c r="I3" s="79"/>
      <c r="J3" s="79"/>
      <c r="K3" s="79"/>
      <c r="L3" s="79"/>
      <c r="M3" s="79"/>
      <c r="N3" s="79"/>
      <c r="O3" s="79"/>
      <c r="P3" s="79"/>
      <c r="Q3" s="79"/>
      <c r="R3" s="79"/>
      <c r="S3" s="79"/>
      <c r="T3" s="79"/>
      <c r="U3" s="79"/>
      <c r="V3" s="79"/>
      <c r="W3" s="79"/>
      <c r="X3" s="79"/>
      <c r="Y3" s="79"/>
      <c r="Z3" s="79"/>
      <c r="AA3" s="79"/>
    </row>
    <row r="4" spans="2:27" ht="15" customHeight="1">
      <c r="B4" s="60"/>
      <c r="C4" s="61"/>
      <c r="D4" s="62">
        <v>1995</v>
      </c>
      <c r="E4" s="62">
        <v>1996</v>
      </c>
      <c r="F4" s="62">
        <v>1997</v>
      </c>
      <c r="G4" s="62">
        <v>1998</v>
      </c>
      <c r="H4" s="62">
        <v>1999</v>
      </c>
      <c r="I4" s="62">
        <v>2000</v>
      </c>
      <c r="J4" s="62">
        <v>2001</v>
      </c>
      <c r="K4" s="62">
        <v>2002</v>
      </c>
      <c r="L4" s="62">
        <v>2003</v>
      </c>
      <c r="M4" s="62">
        <v>2004</v>
      </c>
      <c r="N4" s="62">
        <v>2005</v>
      </c>
      <c r="O4" s="62">
        <v>2006</v>
      </c>
      <c r="P4" s="62">
        <v>2007</v>
      </c>
      <c r="Q4" s="62">
        <v>2008</v>
      </c>
      <c r="R4" s="62">
        <v>2009</v>
      </c>
      <c r="S4" s="62">
        <v>2010</v>
      </c>
      <c r="T4" s="62">
        <v>2011</v>
      </c>
      <c r="U4" s="62">
        <v>2012</v>
      </c>
      <c r="V4" s="62">
        <v>2013</v>
      </c>
      <c r="W4" s="62">
        <v>2014</v>
      </c>
      <c r="X4" s="62">
        <v>2015</v>
      </c>
      <c r="Y4" s="62">
        <v>2016</v>
      </c>
      <c r="Z4" s="62">
        <v>2017</v>
      </c>
      <c r="AA4" s="62">
        <v>2018</v>
      </c>
    </row>
    <row r="5" spans="2:27" ht="12.75" customHeight="1">
      <c r="B5" s="83" t="s">
        <v>122</v>
      </c>
      <c r="C5" s="64"/>
      <c r="D5" s="84">
        <v>78.08</v>
      </c>
      <c r="E5" s="84">
        <v>90.249000000000009</v>
      </c>
      <c r="F5" s="84">
        <v>96.225999999999999</v>
      </c>
      <c r="G5" s="84">
        <v>105.968</v>
      </c>
      <c r="H5" s="84">
        <v>111.92699999999999</v>
      </c>
      <c r="I5" s="84">
        <v>115.47799999999999</v>
      </c>
      <c r="J5" s="84">
        <v>127.682</v>
      </c>
      <c r="K5" s="84">
        <v>142.51299999999998</v>
      </c>
      <c r="L5" s="84">
        <v>150.78299999999999</v>
      </c>
      <c r="M5" s="84">
        <v>161.67099999999999</v>
      </c>
      <c r="N5" s="84">
        <v>169.82399999999998</v>
      </c>
      <c r="O5" s="84">
        <v>173.11600000000001</v>
      </c>
      <c r="P5" s="84">
        <v>187.39999999999998</v>
      </c>
      <c r="Q5" s="84">
        <v>200.755</v>
      </c>
      <c r="R5" s="84">
        <v>221.79399999999998</v>
      </c>
      <c r="S5" s="84">
        <v>224.38499999999996</v>
      </c>
      <c r="T5" s="84">
        <v>227.71</v>
      </c>
      <c r="U5" s="84">
        <v>231.52100000000002</v>
      </c>
      <c r="V5" s="84">
        <v>228.61000000000004</v>
      </c>
      <c r="W5" s="84">
        <v>242.17499999999995</v>
      </c>
      <c r="X5" s="84">
        <v>250.13799999999998</v>
      </c>
      <c r="Y5" s="84">
        <v>261.92599999999999</v>
      </c>
      <c r="Z5" s="84">
        <v>275.90899999999999</v>
      </c>
      <c r="AA5" s="84">
        <v>294.80800000000005</v>
      </c>
    </row>
    <row r="6" spans="2:27" ht="12.75" customHeight="1">
      <c r="B6" s="85" t="s">
        <v>123</v>
      </c>
      <c r="C6" s="64"/>
      <c r="D6" s="69">
        <v>1.51</v>
      </c>
      <c r="E6" s="69">
        <v>1.6180000000000001</v>
      </c>
      <c r="F6" s="69">
        <v>1.76</v>
      </c>
      <c r="G6" s="69">
        <v>1.833</v>
      </c>
      <c r="H6" s="69">
        <v>2.035</v>
      </c>
      <c r="I6" s="69">
        <v>2.0739999999999998</v>
      </c>
      <c r="J6" s="69">
        <v>2.2709999999999999</v>
      </c>
      <c r="K6" s="69">
        <v>2.5219999999999998</v>
      </c>
      <c r="L6" s="69">
        <v>2.6579999999999999</v>
      </c>
      <c r="M6" s="69">
        <v>2.73</v>
      </c>
      <c r="N6" s="69">
        <v>2.885</v>
      </c>
      <c r="O6" s="69">
        <v>3.0379999999999998</v>
      </c>
      <c r="P6" s="69">
        <v>3.235</v>
      </c>
      <c r="Q6" s="69">
        <v>3.6240000000000001</v>
      </c>
      <c r="R6" s="69">
        <v>3.9729999999999999</v>
      </c>
      <c r="S6" s="69">
        <v>3.9670000000000001</v>
      </c>
      <c r="T6" s="69">
        <v>3.875</v>
      </c>
      <c r="U6" s="69">
        <v>3.7589999999999999</v>
      </c>
      <c r="V6" s="69">
        <v>3.735</v>
      </c>
      <c r="W6" s="69">
        <v>3.83</v>
      </c>
      <c r="X6" s="69">
        <v>4.0179999999999998</v>
      </c>
      <c r="Y6" s="69">
        <v>4.1230000000000002</v>
      </c>
      <c r="Z6" s="69">
        <v>4.3419999999999996</v>
      </c>
      <c r="AA6" s="69">
        <v>4.6539999999999999</v>
      </c>
    </row>
    <row r="7" spans="2:27" ht="12.75" customHeight="1">
      <c r="B7" s="85" t="s">
        <v>124</v>
      </c>
      <c r="C7" s="64"/>
      <c r="D7" s="69">
        <v>1.335</v>
      </c>
      <c r="E7" s="69">
        <v>1.599</v>
      </c>
      <c r="F7" s="69">
        <v>1.21</v>
      </c>
      <c r="G7" s="69">
        <v>1.2669999999999999</v>
      </c>
      <c r="H7" s="69">
        <v>1.137</v>
      </c>
      <c r="I7" s="69">
        <v>1.0960000000000001</v>
      </c>
      <c r="J7" s="69">
        <v>1.415</v>
      </c>
      <c r="K7" s="69">
        <v>1.468</v>
      </c>
      <c r="L7" s="69">
        <v>1.804</v>
      </c>
      <c r="M7" s="69">
        <v>1.726</v>
      </c>
      <c r="N7" s="69">
        <v>1.8620000000000001</v>
      </c>
      <c r="O7" s="69">
        <v>1.722</v>
      </c>
      <c r="P7" s="69">
        <v>1.8959999999999999</v>
      </c>
      <c r="Q7" s="69">
        <v>2.31</v>
      </c>
      <c r="R7" s="69">
        <v>2.9169999999999998</v>
      </c>
      <c r="S7" s="69">
        <v>3.205</v>
      </c>
      <c r="T7" s="69">
        <v>2.515</v>
      </c>
      <c r="U7" s="69">
        <v>2.548</v>
      </c>
      <c r="V7" s="69">
        <v>2.145</v>
      </c>
      <c r="W7" s="69">
        <v>2.1240000000000001</v>
      </c>
      <c r="X7" s="69">
        <v>1.988</v>
      </c>
      <c r="Y7" s="69">
        <v>1.9179999999999999</v>
      </c>
      <c r="Z7" s="69">
        <v>1.776</v>
      </c>
      <c r="AA7" s="69">
        <v>1.735</v>
      </c>
    </row>
    <row r="8" spans="2:27" ht="12.75" customHeight="1">
      <c r="B8" s="85" t="s">
        <v>141</v>
      </c>
      <c r="C8" s="64"/>
      <c r="D8" s="69" t="s">
        <v>9</v>
      </c>
      <c r="E8" s="69" t="s">
        <v>9</v>
      </c>
      <c r="F8" s="69" t="s">
        <v>9</v>
      </c>
      <c r="G8" s="69" t="s">
        <v>9</v>
      </c>
      <c r="H8" s="69">
        <v>0.04</v>
      </c>
      <c r="I8" s="69" t="s">
        <v>9</v>
      </c>
      <c r="J8" s="69" t="s">
        <v>9</v>
      </c>
      <c r="K8" s="69" t="s">
        <v>9</v>
      </c>
      <c r="L8" s="69" t="s">
        <v>9</v>
      </c>
      <c r="M8" s="69" t="s">
        <v>9</v>
      </c>
      <c r="N8" s="69">
        <v>0.001</v>
      </c>
      <c r="O8" s="69">
        <v>0.002</v>
      </c>
      <c r="P8" s="69" t="s">
        <v>9</v>
      </c>
      <c r="Q8" s="69">
        <v>0.002</v>
      </c>
      <c r="R8" s="69">
        <v>0.014</v>
      </c>
      <c r="S8" s="69">
        <v>0.014</v>
      </c>
      <c r="T8" s="69">
        <v>0.01</v>
      </c>
      <c r="U8" s="69">
        <v>0.0080000000000000002</v>
      </c>
      <c r="V8" s="69">
        <v>0.0089999999999999993</v>
      </c>
      <c r="W8" s="69">
        <v>0.0070000000000000001</v>
      </c>
      <c r="X8" s="69">
        <v>0.0089999999999999993</v>
      </c>
      <c r="Y8" s="69">
        <v>0.01</v>
      </c>
      <c r="Z8" s="69">
        <v>0.0080000000000000002</v>
      </c>
      <c r="AA8" s="69">
        <v>0.0080000000000000002</v>
      </c>
    </row>
    <row r="9" spans="2:27" ht="12.75" customHeight="1">
      <c r="B9" s="85" t="s">
        <v>126</v>
      </c>
      <c r="C9" s="64"/>
      <c r="D9" s="69">
        <v>33.79</v>
      </c>
      <c r="E9" s="69">
        <v>47.293999999999997</v>
      </c>
      <c r="F9" s="69">
        <v>50.728999999999999</v>
      </c>
      <c r="G9" s="69">
        <v>54.765</v>
      </c>
      <c r="H9" s="69">
        <v>58.165999999999997</v>
      </c>
      <c r="I9" s="69">
        <v>59.353999999999999</v>
      </c>
      <c r="J9" s="69">
        <v>66.637</v>
      </c>
      <c r="K9" s="69">
        <v>74.173000000000002</v>
      </c>
      <c r="L9" s="69">
        <v>80.974999999999994</v>
      </c>
      <c r="M9" s="69">
        <v>88.629000000000005</v>
      </c>
      <c r="N9" s="69">
        <v>91.186000000000007</v>
      </c>
      <c r="O9" s="69">
        <v>88.832999999999998</v>
      </c>
      <c r="P9" s="69">
        <v>97.001999999999995</v>
      </c>
      <c r="Q9" s="69">
        <v>103.252</v>
      </c>
      <c r="R9" s="69">
        <v>114.81100000000001</v>
      </c>
      <c r="S9" s="69">
        <v>114.217</v>
      </c>
      <c r="T9" s="69">
        <v>116.306</v>
      </c>
      <c r="U9" s="69">
        <v>120.669</v>
      </c>
      <c r="V9" s="69">
        <v>120.727</v>
      </c>
      <c r="W9" s="69">
        <v>125.23699999999999</v>
      </c>
      <c r="X9" s="69">
        <v>126.968</v>
      </c>
      <c r="Y9" s="69">
        <v>133.28200000000001</v>
      </c>
      <c r="Z9" s="69">
        <v>139.10499999999999</v>
      </c>
      <c r="AA9" s="69">
        <v>148.82900000000001</v>
      </c>
    </row>
    <row r="10" spans="2:27" ht="12.75" customHeight="1">
      <c r="B10" s="85" t="s">
        <v>83</v>
      </c>
      <c r="C10" s="64"/>
      <c r="D10" s="69">
        <v>0.024</v>
      </c>
      <c r="E10" s="69">
        <v>0.056000000000000001</v>
      </c>
      <c r="F10" s="69">
        <v>0.129</v>
      </c>
      <c r="G10" s="69">
        <v>0.16400000000000001</v>
      </c>
      <c r="H10" s="69">
        <v>0.058999999999999997</v>
      </c>
      <c r="I10" s="69">
        <v>0.017000000000000001</v>
      </c>
      <c r="J10" s="69">
        <v>0.012999999999999999</v>
      </c>
      <c r="K10" s="69">
        <v>0.0060000000000000001</v>
      </c>
      <c r="L10" s="69">
        <v>0.0040000000000000001</v>
      </c>
      <c r="M10" s="69">
        <v>0.0030000000000000001</v>
      </c>
      <c r="N10" s="69">
        <v>0.001</v>
      </c>
      <c r="O10" s="69" t="s">
        <v>9</v>
      </c>
      <c r="P10" s="69">
        <v>0.002</v>
      </c>
      <c r="Q10" s="69">
        <v>0.001</v>
      </c>
      <c r="R10" s="69">
        <v>0.001</v>
      </c>
      <c r="S10" s="69" t="s">
        <v>9</v>
      </c>
      <c r="T10" s="69">
        <v>0.001</v>
      </c>
      <c r="U10" s="69" t="s">
        <v>9</v>
      </c>
      <c r="V10" s="69" t="s">
        <v>9</v>
      </c>
      <c r="W10" s="69" t="s">
        <v>9</v>
      </c>
      <c r="X10" s="69" t="s">
        <v>9</v>
      </c>
      <c r="Y10" s="69" t="s">
        <v>9</v>
      </c>
      <c r="Z10" s="69">
        <v>0.001</v>
      </c>
      <c r="AA10" s="69" t="s">
        <v>9</v>
      </c>
    </row>
    <row r="11" spans="2:27" ht="12.75" customHeight="1">
      <c r="B11" s="85" t="s">
        <v>127</v>
      </c>
      <c r="C11" s="64"/>
      <c r="D11" s="69" t="s">
        <v>9</v>
      </c>
      <c r="E11" s="69" t="s">
        <v>9</v>
      </c>
      <c r="F11" s="69" t="s">
        <v>9</v>
      </c>
      <c r="G11" s="69" t="s">
        <v>9</v>
      </c>
      <c r="H11" s="69" t="s">
        <v>9</v>
      </c>
      <c r="I11" s="69" t="s">
        <v>9</v>
      </c>
      <c r="J11" s="69" t="s">
        <v>9</v>
      </c>
      <c r="K11" s="69" t="s">
        <v>9</v>
      </c>
      <c r="L11" s="69" t="s">
        <v>9</v>
      </c>
      <c r="M11" s="69" t="s">
        <v>9</v>
      </c>
      <c r="N11" s="69" t="s">
        <v>9</v>
      </c>
      <c r="O11" s="69" t="s">
        <v>9</v>
      </c>
      <c r="P11" s="69" t="s">
        <v>9</v>
      </c>
      <c r="Q11" s="69" t="s">
        <v>9</v>
      </c>
      <c r="R11" s="69" t="s">
        <v>9</v>
      </c>
      <c r="S11" s="69" t="s">
        <v>9</v>
      </c>
      <c r="T11" s="69" t="s">
        <v>9</v>
      </c>
      <c r="U11" s="69" t="s">
        <v>9</v>
      </c>
      <c r="V11" s="69" t="s">
        <v>9</v>
      </c>
      <c r="W11" s="69" t="s">
        <v>9</v>
      </c>
      <c r="X11" s="69" t="s">
        <v>9</v>
      </c>
      <c r="Y11" s="69" t="s">
        <v>9</v>
      </c>
      <c r="Z11" s="69" t="s">
        <v>9</v>
      </c>
      <c r="AA11" s="69" t="s">
        <v>9</v>
      </c>
    </row>
    <row r="12" spans="2:27" ht="12.75" customHeight="1">
      <c r="B12" s="85" t="s">
        <v>128</v>
      </c>
      <c r="C12" s="64"/>
      <c r="D12" s="69">
        <v>1.0009999999999999</v>
      </c>
      <c r="E12" s="69">
        <v>0.50800000000000001</v>
      </c>
      <c r="F12" s="69">
        <v>0.715</v>
      </c>
      <c r="G12" s="69">
        <v>0.925</v>
      </c>
      <c r="H12" s="69">
        <v>0.79600000000000004</v>
      </c>
      <c r="I12" s="69">
        <v>0.66900000000000004</v>
      </c>
      <c r="J12" s="69">
        <v>0.56000000000000005</v>
      </c>
      <c r="K12" s="69">
        <v>0.86599999999999999</v>
      </c>
      <c r="L12" s="69">
        <v>0.60199999999999998</v>
      </c>
      <c r="M12" s="69">
        <v>0.66900000000000004</v>
      </c>
      <c r="N12" s="69">
        <v>0.79700000000000004</v>
      </c>
      <c r="O12" s="69">
        <v>0.465</v>
      </c>
      <c r="P12" s="69">
        <v>0.46300000000000002</v>
      </c>
      <c r="Q12" s="69">
        <v>0.76100000000000001</v>
      </c>
      <c r="R12" s="69">
        <v>1.129</v>
      </c>
      <c r="S12" s="69">
        <v>0.95199999999999996</v>
      </c>
      <c r="T12" s="69">
        <v>0.81799999999999995</v>
      </c>
      <c r="U12" s="69">
        <v>0.624</v>
      </c>
      <c r="V12" s="69">
        <v>0.252</v>
      </c>
      <c r="W12" s="69">
        <v>0.55200000000000005</v>
      </c>
      <c r="X12" s="69">
        <v>0.42699999999999999</v>
      </c>
      <c r="Y12" s="69">
        <v>0.34699999999999998</v>
      </c>
      <c r="Z12" s="69">
        <v>0.325</v>
      </c>
      <c r="AA12" s="69">
        <v>0.40100000000000002</v>
      </c>
    </row>
    <row r="13" spans="2:27" ht="12.75" customHeight="1">
      <c r="B13" s="85" t="s">
        <v>142</v>
      </c>
      <c r="C13" s="64"/>
      <c r="D13" s="69" t="s">
        <v>9</v>
      </c>
      <c r="E13" s="69" t="s">
        <v>9</v>
      </c>
      <c r="F13" s="69" t="s">
        <v>9</v>
      </c>
      <c r="G13" s="69" t="s">
        <v>9</v>
      </c>
      <c r="H13" s="69">
        <v>0.13700000000000001</v>
      </c>
      <c r="I13" s="69">
        <v>0.0089999999999999993</v>
      </c>
      <c r="J13" s="69" t="s">
        <v>9</v>
      </c>
      <c r="K13" s="69">
        <v>0.042999999999999997</v>
      </c>
      <c r="L13" s="69">
        <v>0.035000000000000003</v>
      </c>
      <c r="M13" s="69">
        <v>0.060999999999999999</v>
      </c>
      <c r="N13" s="69" t="s">
        <v>9</v>
      </c>
      <c r="O13" s="69" t="s">
        <v>9</v>
      </c>
      <c r="P13" s="69" t="s">
        <v>9</v>
      </c>
      <c r="Q13" s="69" t="s">
        <v>9</v>
      </c>
      <c r="R13" s="69" t="s">
        <v>9</v>
      </c>
      <c r="S13" s="69">
        <v>0.0030000000000000001</v>
      </c>
      <c r="T13" s="69" t="s">
        <v>9</v>
      </c>
      <c r="U13" s="69" t="s">
        <v>9</v>
      </c>
      <c r="V13" s="69" t="s">
        <v>9</v>
      </c>
      <c r="W13" s="69" t="s">
        <v>9</v>
      </c>
      <c r="X13" s="69" t="s">
        <v>9</v>
      </c>
      <c r="Y13" s="69" t="s">
        <v>9</v>
      </c>
      <c r="Z13" s="69" t="s">
        <v>9</v>
      </c>
      <c r="AA13" s="69" t="s">
        <v>9</v>
      </c>
    </row>
    <row r="14" spans="2:27" ht="12.75" customHeight="1" thickBot="1">
      <c r="B14" s="97" t="s">
        <v>132</v>
      </c>
      <c r="C14" s="71"/>
      <c r="D14" s="99">
        <v>40.42</v>
      </c>
      <c r="E14" s="99">
        <v>39.173999999999999</v>
      </c>
      <c r="F14" s="99">
        <v>41.683</v>
      </c>
      <c r="G14" s="99">
        <v>47.014000000000003</v>
      </c>
      <c r="H14" s="99">
        <v>49.557000000000002</v>
      </c>
      <c r="I14" s="99">
        <v>52.259</v>
      </c>
      <c r="J14" s="99">
        <v>56.785999999999994</v>
      </c>
      <c r="K14" s="99">
        <v>63.435</v>
      </c>
      <c r="L14" s="99">
        <v>64.705000000000013</v>
      </c>
      <c r="M14" s="99">
        <v>67.852999999999994</v>
      </c>
      <c r="N14" s="99">
        <v>73.092000000000013</v>
      </c>
      <c r="O14" s="99">
        <v>79.056000000000012</v>
      </c>
      <c r="P14" s="99">
        <v>84.801999999999992</v>
      </c>
      <c r="Q14" s="99">
        <v>90.805</v>
      </c>
      <c r="R14" s="99">
        <v>98.949000000000012</v>
      </c>
      <c r="S14" s="99">
        <v>102.027</v>
      </c>
      <c r="T14" s="99">
        <v>104.185</v>
      </c>
      <c r="U14" s="99">
        <v>103.913</v>
      </c>
      <c r="V14" s="99">
        <v>101.742</v>
      </c>
      <c r="W14" s="99">
        <v>110.42500000000001</v>
      </c>
      <c r="X14" s="99">
        <v>116.72800000000001</v>
      </c>
      <c r="Y14" s="99">
        <v>122.246</v>
      </c>
      <c r="Z14" s="99">
        <v>130.352</v>
      </c>
      <c r="AA14" s="99">
        <v>139.18100000000001</v>
      </c>
    </row>
    <row r="15" spans="2:27" ht="12.75" customHeight="1">
      <c r="B15" s="73" t="s">
        <v>89</v>
      </c>
      <c r="C15" s="74"/>
      <c r="D15" s="74"/>
      <c r="E15" s="75"/>
      <c r="F15" s="75"/>
      <c r="G15" s="75"/>
      <c r="H15" s="75"/>
      <c r="I15" s="75"/>
      <c r="J15" s="75"/>
      <c r="K15" s="75"/>
      <c r="L15" s="75"/>
      <c r="M15" s="75"/>
      <c r="N15" s="75"/>
      <c r="O15" s="75"/>
      <c r="P15" s="75"/>
      <c r="Q15" s="75"/>
      <c r="R15" s="75"/>
      <c r="S15" s="75"/>
      <c r="T15" s="75"/>
      <c r="U15" s="75"/>
      <c r="V15" s="75"/>
      <c r="W15" s="75"/>
      <c r="X15" s="75"/>
      <c r="Y15" s="75"/>
      <c r="Z15" s="75"/>
      <c r="AA15" s="75"/>
    </row>
    <row r="16" ht="12.75" customHeight="1">
      <c r="B16" s="73" t="s">
        <v>174</v>
      </c>
    </row>
  </sheetData>
  <pageMargins left="0.787401575" right="0.787401575" top="0.984251969" bottom="0.984251969" header="0.4921259845" footer="0.4921259845"/>
  <pageSetup orientation="portrait" paperSize="9"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1:AA13"/>
  <sheetViews>
    <sheetView showGridLines="0" zoomScale="120" zoomScaleNormal="120" workbookViewId="0" topLeftCell="A1">
      <selection pane="topLeft" activeCell="Z2" sqref="Z2"/>
    </sheetView>
  </sheetViews>
  <sheetFormatPr defaultColWidth="6.42578125" defaultRowHeight="12.75" customHeight="1"/>
  <cols>
    <col min="1" max="1" width="2.85714285714286" style="57" customWidth="1"/>
    <col min="2" max="2" width="20.2857142857143" style="57" customWidth="1"/>
    <col min="3" max="4" width="6.42857142857143" style="57" customWidth="1"/>
    <col min="5" max="14" width="6.42857142857143" style="93" customWidth="1"/>
    <col min="15" max="16384" width="6.42857142857143" style="57"/>
  </cols>
  <sheetData>
    <row r="1" spans="2:14" s="111" customFormat="1" ht="12.75" customHeight="1">
      <c r="B1" s="108"/>
      <c r="C1" s="108"/>
      <c r="D1" s="108"/>
      <c r="E1" s="109"/>
      <c r="F1" s="109"/>
      <c r="G1" s="109"/>
      <c r="H1" s="109"/>
      <c r="I1" s="109"/>
      <c r="J1" s="109"/>
      <c r="K1" s="109"/>
      <c r="L1" s="109"/>
      <c r="M1" s="109"/>
      <c r="N1" s="110"/>
    </row>
    <row r="2" spans="2:27" s="111" customFormat="1" ht="15" customHeight="1">
      <c r="B2" s="112" t="s">
        <v>145</v>
      </c>
      <c r="C2" s="112"/>
      <c r="D2" s="112"/>
      <c r="E2" s="113"/>
      <c r="F2" s="113"/>
      <c r="G2" s="113"/>
      <c r="H2" s="113"/>
      <c r="I2" s="113"/>
      <c r="J2" s="113"/>
      <c r="K2" s="113"/>
      <c r="L2" s="113"/>
      <c r="M2" s="113"/>
      <c r="N2" s="113"/>
      <c r="O2" s="113"/>
      <c r="P2" s="113"/>
      <c r="Q2" s="113"/>
      <c r="R2" s="113"/>
      <c r="S2" s="58"/>
      <c r="T2" s="58"/>
      <c r="U2" s="58"/>
      <c r="V2" s="58"/>
      <c r="W2" s="58"/>
      <c r="X2" s="58"/>
      <c r="Y2" s="58"/>
      <c r="Z2" s="58"/>
      <c r="AA2" s="58" t="s">
        <v>77</v>
      </c>
    </row>
    <row r="3" spans="2:27" ht="2.1" customHeight="1" thickBot="1">
      <c r="B3" s="114"/>
      <c r="C3" s="114"/>
      <c r="D3" s="114"/>
      <c r="E3" s="115"/>
      <c r="F3" s="115"/>
      <c r="G3" s="115"/>
      <c r="H3" s="115"/>
      <c r="I3" s="115"/>
      <c r="J3" s="115"/>
      <c r="K3" s="115"/>
      <c r="L3" s="115"/>
      <c r="M3" s="113"/>
      <c r="N3" s="113"/>
      <c r="O3" s="113"/>
      <c r="P3" s="113"/>
      <c r="Q3" s="113"/>
      <c r="R3" s="113"/>
      <c r="S3" s="116"/>
      <c r="T3" s="116"/>
      <c r="U3" s="116"/>
      <c r="V3" s="116"/>
      <c r="W3" s="116"/>
      <c r="X3" s="116"/>
      <c r="Y3" s="116"/>
      <c r="Z3" s="116"/>
      <c r="AA3" s="116"/>
    </row>
    <row r="4" spans="2:27" ht="15" customHeight="1">
      <c r="B4" s="117"/>
      <c r="C4" s="118"/>
      <c r="D4" s="119">
        <v>1995</v>
      </c>
      <c r="E4" s="119">
        <v>1996</v>
      </c>
      <c r="F4" s="119">
        <v>1997</v>
      </c>
      <c r="G4" s="119">
        <v>1998</v>
      </c>
      <c r="H4" s="119">
        <v>1999</v>
      </c>
      <c r="I4" s="119">
        <v>2000</v>
      </c>
      <c r="J4" s="119">
        <v>2001</v>
      </c>
      <c r="K4" s="119">
        <v>2002</v>
      </c>
      <c r="L4" s="119">
        <v>2003</v>
      </c>
      <c r="M4" s="119">
        <v>2004</v>
      </c>
      <c r="N4" s="119">
        <v>2005</v>
      </c>
      <c r="O4" s="119">
        <v>2006</v>
      </c>
      <c r="P4" s="119">
        <v>2007</v>
      </c>
      <c r="Q4" s="119">
        <v>2008</v>
      </c>
      <c r="R4" s="119">
        <v>2009</v>
      </c>
      <c r="S4" s="119">
        <v>2010</v>
      </c>
      <c r="T4" s="119">
        <v>2011</v>
      </c>
      <c r="U4" s="119">
        <v>2012</v>
      </c>
      <c r="V4" s="119">
        <v>2013</v>
      </c>
      <c r="W4" s="119">
        <v>2014</v>
      </c>
      <c r="X4" s="119">
        <v>2015</v>
      </c>
      <c r="Y4" s="119">
        <v>2016</v>
      </c>
      <c r="Z4" s="119">
        <v>2017</v>
      </c>
      <c r="AA4" s="119">
        <v>2018</v>
      </c>
    </row>
    <row r="5" spans="2:27" ht="12.75" customHeight="1">
      <c r="B5" s="120" t="s">
        <v>146</v>
      </c>
      <c r="C5" s="121"/>
      <c r="D5" s="65">
        <v>-197.238</v>
      </c>
      <c r="E5" s="65">
        <v>-54.773000000000003</v>
      </c>
      <c r="F5" s="65">
        <v>-62.372</v>
      </c>
      <c r="G5" s="65">
        <v>-89.754000000000005</v>
      </c>
      <c r="H5" s="65">
        <v>-70.233000000000004</v>
      </c>
      <c r="I5" s="65">
        <v>-85.052000000000007</v>
      </c>
      <c r="J5" s="65">
        <v>-140.87100000000001</v>
      </c>
      <c r="K5" s="65">
        <v>-170.453</v>
      </c>
      <c r="L5" s="65">
        <v>-193.482</v>
      </c>
      <c r="M5" s="65">
        <v>-72.925</v>
      </c>
      <c r="N5" s="65">
        <v>-97.665</v>
      </c>
      <c r="O5" s="65">
        <v>-76.281000000000006</v>
      </c>
      <c r="P5" s="65">
        <v>-25.096</v>
      </c>
      <c r="Q5" s="65">
        <v>-79.665000000000006</v>
      </c>
      <c r="R5" s="65">
        <v>-214.21100000000001</v>
      </c>
      <c r="S5" s="65">
        <v>-166.017</v>
      </c>
      <c r="T5" s="65">
        <v>-109.896</v>
      </c>
      <c r="U5" s="65">
        <v>-159.55199999999999</v>
      </c>
      <c r="V5" s="65">
        <v>-51.128999999999998</v>
      </c>
      <c r="W5" s="65">
        <v>-90.561000000000007</v>
      </c>
      <c r="X5" s="65">
        <v>-28.26</v>
      </c>
      <c r="Y5" s="65">
        <v>34.274000000000001</v>
      </c>
      <c r="Z5" s="65">
        <v>79.149000000000001</v>
      </c>
      <c r="AA5" s="65">
        <v>47.427</v>
      </c>
    </row>
    <row r="6" spans="2:27" ht="12.75" customHeight="1">
      <c r="B6" s="122" t="s">
        <v>147</v>
      </c>
      <c r="C6" s="123"/>
      <c r="D6" s="124">
        <v>-224.04599999999999</v>
      </c>
      <c r="E6" s="124">
        <v>-92.41</v>
      </c>
      <c r="F6" s="124">
        <v>-51.182000000000002</v>
      </c>
      <c r="G6" s="124">
        <v>-98.49</v>
      </c>
      <c r="H6" s="124">
        <v>-73.414000000000001</v>
      </c>
      <c r="I6" s="124">
        <v>-75.850999999999999</v>
      </c>
      <c r="J6" s="124">
        <v>-127.066</v>
      </c>
      <c r="K6" s="124">
        <v>-154.25</v>
      </c>
      <c r="L6" s="124">
        <v>-177.238</v>
      </c>
      <c r="M6" s="124">
        <v>-69.317999999999998</v>
      </c>
      <c r="N6" s="124">
        <v>-94.772000000000006</v>
      </c>
      <c r="O6" s="124">
        <v>-76.665999999999997</v>
      </c>
      <c r="P6" s="124">
        <v>-52.082999999999998</v>
      </c>
      <c r="Q6" s="124">
        <v>-82.016999999999996</v>
      </c>
      <c r="R6" s="124">
        <v>-178.855</v>
      </c>
      <c r="S6" s="124">
        <v>-142.113</v>
      </c>
      <c r="T6" s="124">
        <v>-91.715999999999994</v>
      </c>
      <c r="U6" s="124">
        <v>-150.63900000000001</v>
      </c>
      <c r="V6" s="124">
        <v>-64.174000000000007</v>
      </c>
      <c r="W6" s="124">
        <v>-95.561999999999998</v>
      </c>
      <c r="X6" s="124">
        <v>-56.165</v>
      </c>
      <c r="Y6" s="124">
        <v>-20.271000000000001</v>
      </c>
      <c r="Z6" s="124">
        <v>29.056999999999999</v>
      </c>
      <c r="AA6" s="124">
        <v>12.023999999999999</v>
      </c>
    </row>
    <row r="7" spans="2:27" ht="12.75" customHeight="1">
      <c r="B7" s="122" t="s">
        <v>148</v>
      </c>
      <c r="C7" s="123"/>
      <c r="D7" s="124">
        <v>31.157</v>
      </c>
      <c r="E7" s="124">
        <v>42.057000000000002</v>
      </c>
      <c r="F7" s="124">
        <v>-10.039</v>
      </c>
      <c r="G7" s="124">
        <v>9.8819999999999997</v>
      </c>
      <c r="H7" s="124">
        <v>2.6560000000000001</v>
      </c>
      <c r="I7" s="124">
        <v>-13.084</v>
      </c>
      <c r="J7" s="124">
        <v>-11.124000000000001</v>
      </c>
      <c r="K7" s="124">
        <v>-10.019</v>
      </c>
      <c r="L7" s="124">
        <v>-11.74</v>
      </c>
      <c r="M7" s="124">
        <v>-1.054</v>
      </c>
      <c r="N7" s="124">
        <v>-2.7989999999999999</v>
      </c>
      <c r="O7" s="124">
        <v>-11.417999999999999</v>
      </c>
      <c r="P7" s="124">
        <v>10.875</v>
      </c>
      <c r="Q7" s="124">
        <v>-7.69</v>
      </c>
      <c r="R7" s="124">
        <v>-24.707000000000001</v>
      </c>
      <c r="S7" s="124">
        <v>-15.185</v>
      </c>
      <c r="T7" s="124">
        <v>-11.254</v>
      </c>
      <c r="U7" s="124">
        <v>-2.085</v>
      </c>
      <c r="V7" s="124">
        <v>12.13</v>
      </c>
      <c r="W7" s="124">
        <v>7.6929999999999996</v>
      </c>
      <c r="X7" s="124">
        <v>25.992000000000001</v>
      </c>
      <c r="Y7" s="124">
        <v>49.658999999999999</v>
      </c>
      <c r="Z7" s="124">
        <v>41.91</v>
      </c>
      <c r="AA7" s="124">
        <v>19.02</v>
      </c>
    </row>
    <row r="8" spans="2:27" ht="12.75" customHeight="1" thickBot="1">
      <c r="B8" s="125" t="s">
        <v>149</v>
      </c>
      <c r="C8" s="126"/>
      <c r="D8" s="127">
        <v>-4.3490000000000002</v>
      </c>
      <c r="E8" s="127">
        <v>-4.42</v>
      </c>
      <c r="F8" s="127">
        <v>-1.151</v>
      </c>
      <c r="G8" s="127">
        <v>-1.1459999999999999</v>
      </c>
      <c r="H8" s="127">
        <v>0.525</v>
      </c>
      <c r="I8" s="127">
        <v>3.883</v>
      </c>
      <c r="J8" s="127">
        <v>-2.681</v>
      </c>
      <c r="K8" s="127">
        <v>-6.1840000000000002</v>
      </c>
      <c r="L8" s="127">
        <v>-4.5039999999999996</v>
      </c>
      <c r="M8" s="127">
        <v>-2.5529999999999999</v>
      </c>
      <c r="N8" s="127">
        <v>-0.094</v>
      </c>
      <c r="O8" s="127">
        <v>11.803000000000001</v>
      </c>
      <c r="P8" s="127">
        <v>16.111999999999998</v>
      </c>
      <c r="Q8" s="127">
        <v>10.042</v>
      </c>
      <c r="R8" s="127">
        <v>-10.648999999999999</v>
      </c>
      <c r="S8" s="127">
        <v>-8.7189999999999994</v>
      </c>
      <c r="T8" s="127">
        <v>-6.9260000000000002</v>
      </c>
      <c r="U8" s="127">
        <v>-6.8280000000000003</v>
      </c>
      <c r="V8" s="127">
        <v>0.915</v>
      </c>
      <c r="W8" s="127">
        <v>-2.6920000000000002</v>
      </c>
      <c r="X8" s="127">
        <v>1.913</v>
      </c>
      <c r="Y8" s="127">
        <v>4.8860000000000001</v>
      </c>
      <c r="Z8" s="127">
        <v>8.1820000000000004</v>
      </c>
      <c r="AA8" s="127">
        <v>16.382999999999999</v>
      </c>
    </row>
    <row r="9" spans="2:27" ht="12.75" customHeight="1">
      <c r="B9" s="73" t="s">
        <v>89</v>
      </c>
      <c r="C9" s="122"/>
      <c r="D9" s="128"/>
      <c r="E9" s="128"/>
      <c r="F9" s="128"/>
      <c r="G9" s="128"/>
      <c r="H9" s="128"/>
      <c r="I9" s="128"/>
      <c r="J9" s="128"/>
      <c r="K9" s="128"/>
      <c r="L9" s="128"/>
      <c r="M9" s="128"/>
      <c r="N9" s="128"/>
      <c r="O9" s="128"/>
      <c r="P9" s="128"/>
      <c r="Q9" s="128"/>
      <c r="R9" s="128"/>
      <c r="S9" s="128"/>
      <c r="T9" s="128"/>
      <c r="U9" s="128"/>
      <c r="V9" s="128"/>
      <c r="W9" s="128"/>
      <c r="X9" s="128"/>
      <c r="Y9" s="128"/>
      <c r="Z9" s="128"/>
      <c r="AA9" s="128"/>
    </row>
    <row r="10" spans="2:4" ht="12.75" customHeight="1">
      <c r="B10" s="73" t="s">
        <v>174</v>
      </c>
      <c r="C10" s="73"/>
      <c r="D10" s="73"/>
    </row>
    <row r="11" spans="2:4" ht="12.75" customHeight="1">
      <c r="B11" s="56"/>
      <c r="C11" s="56"/>
      <c r="D11" s="56"/>
    </row>
    <row r="12" spans="2:4" ht="12.75" customHeight="1">
      <c r="B12" s="56"/>
      <c r="C12" s="56"/>
      <c r="D12" s="56"/>
    </row>
    <row r="13" spans="2:4" ht="12.75" customHeight="1">
      <c r="B13" s="56"/>
      <c r="C13" s="56"/>
      <c r="D13" s="56"/>
    </row>
  </sheetData>
  <pageMargins left="0.787401575" right="0.787401575" top="0.984251969" bottom="0.984251969" header="0.4921259845" footer="0.4921259845"/>
  <pageSetup orientation="portrait" paperSize="9"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3">
    <tabColor indexed="51"/>
  </sheetPr>
  <dimension ref="B2:I60"/>
  <sheetViews>
    <sheetView showGridLines="0" zoomScale="120" zoomScaleNormal="120" workbookViewId="0" topLeftCell="A1">
      <selection pane="topLeft" activeCell="L30" sqref="L30"/>
    </sheetView>
  </sheetViews>
  <sheetFormatPr defaultColWidth="7.140625" defaultRowHeight="12.75" customHeight="1"/>
  <cols>
    <col min="1" max="1" width="2.71428571428571" style="17" customWidth="1"/>
    <col min="2" max="2" width="41.7142857142857" style="17" customWidth="1"/>
    <col min="3" max="3" width="7.14285714285714" style="131" customWidth="1"/>
    <col min="4" max="9" width="7.14285714285714" style="131"/>
    <col min="10" max="16384" width="7.14285714285714" style="17"/>
  </cols>
  <sheetData>
    <row r="2" spans="2:9" ht="12.75" customHeight="1">
      <c r="B2" s="18" t="s">
        <v>17</v>
      </c>
      <c r="I2" s="20" t="s">
        <v>41</v>
      </c>
    </row>
    <row r="3" spans="2:9" ht="1.5" customHeight="1" thickBot="1">
      <c r="B3" s="31"/>
      <c r="C3" s="132"/>
      <c r="D3" s="132"/>
      <c r="E3" s="132"/>
      <c r="F3" s="132"/>
      <c r="G3" s="132"/>
      <c r="H3" s="132"/>
      <c r="I3" s="132"/>
    </row>
    <row r="4" spans="2:9" ht="15" customHeight="1">
      <c r="B4" s="164"/>
      <c r="C4" s="214" t="s">
        <v>39</v>
      </c>
      <c r="D4" s="165">
        <v>2018</v>
      </c>
      <c r="E4" s="166">
        <v>2018</v>
      </c>
      <c r="F4" s="166">
        <v>2019</v>
      </c>
      <c r="G4" s="166">
        <v>2020</v>
      </c>
      <c r="H4" s="166">
        <v>2021</v>
      </c>
      <c r="I4" s="166">
        <v>2022</v>
      </c>
    </row>
    <row r="5" spans="2:9" ht="9" customHeight="1">
      <c r="B5" s="167"/>
      <c r="C5" s="215"/>
      <c r="D5" s="168" t="s">
        <v>18</v>
      </c>
      <c r="E5" s="211" t="s">
        <v>172</v>
      </c>
      <c r="F5" s="211">
        <v>0</v>
      </c>
      <c r="G5" s="211">
        <v>0</v>
      </c>
      <c r="H5" s="211">
        <v>0</v>
      </c>
      <c r="I5" s="211">
        <v>0</v>
      </c>
    </row>
    <row r="6" spans="2:9" ht="12.75" customHeight="1">
      <c r="B6" s="5" t="s">
        <v>19</v>
      </c>
      <c r="C6" s="169" t="s">
        <v>1</v>
      </c>
      <c r="D6" s="170">
        <v>5193.2839999999997</v>
      </c>
      <c r="E6" s="134">
        <v>2.8929725099999999</v>
      </c>
      <c r="F6" s="134">
        <v>2.4099334799999999</v>
      </c>
      <c r="G6" s="134">
        <v>2.4218395899999998</v>
      </c>
      <c r="H6" s="134">
        <v>2.3270762600000001</v>
      </c>
      <c r="I6" s="134">
        <v>2.1661474900000002</v>
      </c>
    </row>
    <row r="7" spans="2:9" ht="12.75" customHeight="1">
      <c r="B7" s="171" t="s">
        <v>20</v>
      </c>
      <c r="C7" s="172" t="s">
        <v>1</v>
      </c>
      <c r="D7" s="173">
        <v>5304.3860000000004</v>
      </c>
      <c r="E7" s="174">
        <v>5.0942222800000003</v>
      </c>
      <c r="F7" s="174">
        <v>5.4860617999999999</v>
      </c>
      <c r="G7" s="174">
        <v>4.3587194800000004</v>
      </c>
      <c r="H7" s="174">
        <v>4.2868888600000004</v>
      </c>
      <c r="I7" s="174">
        <v>4.17690275</v>
      </c>
    </row>
    <row r="8" spans="2:9" ht="12.75" customHeight="1">
      <c r="B8" s="212" t="s">
        <v>21</v>
      </c>
      <c r="C8" s="213"/>
      <c r="D8" s="175"/>
      <c r="E8" s="134"/>
      <c r="F8" s="134"/>
      <c r="G8" s="134"/>
      <c r="H8" s="134"/>
      <c r="I8" s="134"/>
    </row>
    <row r="9" spans="2:9" ht="12.75" customHeight="1">
      <c r="B9" s="5" t="s">
        <v>22</v>
      </c>
      <c r="C9" s="169" t="s">
        <v>0</v>
      </c>
      <c r="D9" s="170">
        <v>2469.2469999999998</v>
      </c>
      <c r="E9" s="134">
        <v>3.17624869</v>
      </c>
      <c r="F9" s="134">
        <v>2.92008226</v>
      </c>
      <c r="G9" s="134">
        <v>2.7814594499999998</v>
      </c>
      <c r="H9" s="134">
        <v>2.4643554499999998</v>
      </c>
      <c r="I9" s="134">
        <v>2.0582782700000002</v>
      </c>
    </row>
    <row r="10" spans="2:9" ht="12.75" customHeight="1">
      <c r="B10" s="5" t="s">
        <v>23</v>
      </c>
      <c r="C10" s="169" t="s">
        <v>0</v>
      </c>
      <c r="D10" s="170">
        <v>1003.838</v>
      </c>
      <c r="E10" s="134">
        <v>3.6552778199999998</v>
      </c>
      <c r="F10" s="134">
        <v>2.2242106800000001</v>
      </c>
      <c r="G10" s="134">
        <v>1.93107897</v>
      </c>
      <c r="H10" s="134">
        <v>1.9064194400000001</v>
      </c>
      <c r="I10" s="134">
        <v>1.9082533699999999</v>
      </c>
    </row>
    <row r="11" spans="2:9" ht="12.75" customHeight="1">
      <c r="B11" s="5" t="s">
        <v>24</v>
      </c>
      <c r="C11" s="169" t="s">
        <v>8</v>
      </c>
      <c r="D11" s="170">
        <v>1381.5060000000001</v>
      </c>
      <c r="E11" s="134">
        <v>10.49591229</v>
      </c>
      <c r="F11" s="134">
        <v>3.1154101399999998</v>
      </c>
      <c r="G11" s="134">
        <v>2.7245891599999998</v>
      </c>
      <c r="H11" s="134">
        <v>2.6359444700000001</v>
      </c>
      <c r="I11" s="134">
        <v>2.94566047</v>
      </c>
    </row>
    <row r="12" spans="2:9" ht="12.75" customHeight="1">
      <c r="B12" s="5" t="s">
        <v>25</v>
      </c>
      <c r="C12" s="169" t="s">
        <v>6</v>
      </c>
      <c r="D12" s="170">
        <v>-3.891</v>
      </c>
      <c r="E12" s="134">
        <v>-0.075296180000000004</v>
      </c>
      <c r="F12" s="134">
        <v>-0.071487449999999994</v>
      </c>
      <c r="G12" s="134">
        <v>-0.098471130000000004</v>
      </c>
      <c r="H12" s="134">
        <v>-0.12316083</v>
      </c>
      <c r="I12" s="134">
        <v>-0.082755949999999995</v>
      </c>
    </row>
    <row r="13" spans="2:9" ht="12.75" customHeight="1">
      <c r="B13" s="5" t="s">
        <v>26</v>
      </c>
      <c r="C13" s="169" t="s">
        <v>2</v>
      </c>
      <c r="D13" s="170">
        <v>4206.3670000000002</v>
      </c>
      <c r="E13" s="134">
        <v>4.5322997599999999</v>
      </c>
      <c r="F13" s="134">
        <v>3.3844945499999999</v>
      </c>
      <c r="G13" s="134">
        <v>3.4771930700000002</v>
      </c>
      <c r="H13" s="134">
        <v>3.2713990900000001</v>
      </c>
      <c r="I13" s="134">
        <v>3.1985172300000002</v>
      </c>
    </row>
    <row r="14" spans="2:9" ht="12.75" customHeight="1">
      <c r="B14" s="171" t="s">
        <v>27</v>
      </c>
      <c r="C14" s="172" t="s">
        <v>3</v>
      </c>
      <c r="D14" s="173">
        <v>3863.7829999999999</v>
      </c>
      <c r="E14" s="174">
        <v>6.0235360699999996</v>
      </c>
      <c r="F14" s="174">
        <v>4.0229532299999997</v>
      </c>
      <c r="G14" s="174">
        <v>3.7254515600000002</v>
      </c>
      <c r="H14" s="174">
        <v>3.4035523799999998</v>
      </c>
      <c r="I14" s="174">
        <v>3.4756740800000001</v>
      </c>
    </row>
    <row r="15" spans="2:9" ht="12.75" customHeight="1">
      <c r="B15" s="212" t="s">
        <v>28</v>
      </c>
      <c r="C15" s="213"/>
      <c r="D15" s="175"/>
      <c r="E15" s="134"/>
      <c r="F15" s="134"/>
      <c r="G15" s="134"/>
      <c r="H15" s="134"/>
      <c r="I15" s="134"/>
    </row>
    <row r="16" spans="2:9" ht="12.75" customHeight="1">
      <c r="B16" s="5" t="s">
        <v>29</v>
      </c>
      <c r="C16" s="169"/>
      <c r="D16" s="175" t="s">
        <v>9</v>
      </c>
      <c r="E16" s="134">
        <v>4.8073947099999996</v>
      </c>
      <c r="F16" s="134">
        <v>2.6536253300000001</v>
      </c>
      <c r="G16" s="134">
        <v>2.4314286200000002</v>
      </c>
      <c r="H16" s="134">
        <v>2.2505995900000002</v>
      </c>
      <c r="I16" s="134">
        <v>2.1367028600000002</v>
      </c>
    </row>
    <row r="17" spans="2:9" ht="12.75" customHeight="1">
      <c r="B17" s="5" t="s">
        <v>30</v>
      </c>
      <c r="C17" s="169" t="s">
        <v>6</v>
      </c>
      <c r="D17" s="175" t="s">
        <v>9</v>
      </c>
      <c r="E17" s="134">
        <v>-1.1786576799999999</v>
      </c>
      <c r="F17" s="134">
        <v>0.0094442099999999998</v>
      </c>
      <c r="G17" s="134">
        <v>-0.037861440000000003</v>
      </c>
      <c r="H17" s="134">
        <v>-0.026726989999999999</v>
      </c>
      <c r="I17" s="134">
        <v>0.03072161</v>
      </c>
    </row>
    <row r="18" spans="2:9" ht="12.75" customHeight="1" thickBot="1">
      <c r="B18" s="29" t="s">
        <v>31</v>
      </c>
      <c r="C18" s="176" t="s">
        <v>4</v>
      </c>
      <c r="D18" s="177" t="s">
        <v>9</v>
      </c>
      <c r="E18" s="138">
        <v>-0.73576452000000003</v>
      </c>
      <c r="F18" s="138">
        <v>-0.25313606</v>
      </c>
      <c r="G18" s="138">
        <v>0.028272410000000001</v>
      </c>
      <c r="H18" s="138">
        <v>0.10320366</v>
      </c>
      <c r="I18" s="138">
        <v>-0.00127698</v>
      </c>
    </row>
    <row r="19" spans="2:9" ht="25.5" customHeight="1">
      <c r="B19" s="210" t="s">
        <v>197</v>
      </c>
      <c r="C19" s="210"/>
      <c r="D19" s="210"/>
      <c r="E19" s="210"/>
      <c r="F19" s="210"/>
      <c r="G19" s="210"/>
      <c r="H19" s="210"/>
      <c r="I19" s="210"/>
    </row>
    <row r="20" spans="2:9" ht="12.75" customHeight="1">
      <c r="B20" s="178" t="s">
        <v>198</v>
      </c>
      <c r="C20" s="133"/>
      <c r="D20" s="134"/>
      <c r="E20" s="134"/>
      <c r="F20" s="134"/>
      <c r="G20" s="134"/>
      <c r="H20" s="134"/>
      <c r="I20" s="134"/>
    </row>
    <row r="22" spans="2:9" ht="12.75" customHeight="1">
      <c r="B22" s="18" t="s">
        <v>16</v>
      </c>
      <c r="I22" s="20" t="s">
        <v>71</v>
      </c>
    </row>
    <row r="23" spans="2:9" ht="1.5" customHeight="1" thickBot="1">
      <c r="B23" s="32"/>
      <c r="C23" s="132">
        <v>0</v>
      </c>
      <c r="D23" s="132">
        <v>0</v>
      </c>
      <c r="E23" s="132">
        <v>0</v>
      </c>
      <c r="F23" s="132">
        <v>0</v>
      </c>
      <c r="G23" s="132">
        <v>0</v>
      </c>
      <c r="H23" s="132">
        <v>0</v>
      </c>
      <c r="I23" s="132">
        <v>0</v>
      </c>
    </row>
    <row r="24" spans="2:9" ht="15" customHeight="1">
      <c r="B24" s="164"/>
      <c r="C24" s="214"/>
      <c r="D24" s="165">
        <v>2018</v>
      </c>
      <c r="E24" s="166">
        <v>2018</v>
      </c>
      <c r="F24" s="166">
        <v>2019</v>
      </c>
      <c r="G24" s="166">
        <v>2020</v>
      </c>
      <c r="H24" s="166">
        <v>2021</v>
      </c>
      <c r="I24" s="166">
        <v>2022</v>
      </c>
    </row>
    <row r="25" spans="2:9" ht="9" customHeight="1">
      <c r="B25" s="167"/>
      <c r="C25" s="215"/>
      <c r="D25" s="168" t="s">
        <v>18</v>
      </c>
      <c r="E25" s="211" t="s">
        <v>172</v>
      </c>
      <c r="F25" s="211">
        <v>0</v>
      </c>
      <c r="G25" s="211">
        <v>0</v>
      </c>
      <c r="H25" s="211">
        <v>0</v>
      </c>
      <c r="I25" s="211">
        <v>0</v>
      </c>
    </row>
    <row r="26" spans="2:9" ht="12.75" customHeight="1">
      <c r="B26" s="5" t="s">
        <v>199</v>
      </c>
      <c r="C26" s="179"/>
      <c r="D26" s="175">
        <v>111.9710602</v>
      </c>
      <c r="E26" s="134">
        <v>2.1393587100000002</v>
      </c>
      <c r="F26" s="134">
        <v>3.0037401799999999</v>
      </c>
      <c r="G26" s="134">
        <v>1.8910809500000001</v>
      </c>
      <c r="H26" s="134">
        <v>1.9152434300000001</v>
      </c>
      <c r="I26" s="134">
        <v>1.9681228200000001</v>
      </c>
    </row>
    <row r="27" spans="2:9" ht="12.75" customHeight="1">
      <c r="B27" s="5" t="s">
        <v>200</v>
      </c>
      <c r="C27" s="179"/>
      <c r="D27" s="175">
        <v>111.44116185999999</v>
      </c>
      <c r="E27" s="134">
        <v>2.5537744899999999</v>
      </c>
      <c r="F27" s="134">
        <v>2.5663815900000002</v>
      </c>
      <c r="G27" s="134">
        <v>1.6680561300000001</v>
      </c>
      <c r="H27" s="134">
        <v>1.81762771</v>
      </c>
      <c r="I27" s="134">
        <v>1.7754129700000001</v>
      </c>
    </row>
    <row r="28" spans="2:9" ht="12.75" customHeight="1">
      <c r="B28" s="5" t="s">
        <v>201</v>
      </c>
      <c r="C28" s="179"/>
      <c r="D28" s="175">
        <v>113.49892009</v>
      </c>
      <c r="E28" s="134">
        <v>2</v>
      </c>
      <c r="F28" s="134">
        <v>2.1487472200000002</v>
      </c>
      <c r="G28" s="134">
        <v>1.4980982700000001</v>
      </c>
      <c r="H28" s="134">
        <v>1.6901193000000001</v>
      </c>
      <c r="I28" s="134">
        <v>1.68459051</v>
      </c>
    </row>
    <row r="29" spans="2:9" ht="12.75" customHeight="1">
      <c r="B29" s="5" t="s">
        <v>202</v>
      </c>
      <c r="C29" s="179"/>
      <c r="D29" s="175">
        <v>118.23595834</v>
      </c>
      <c r="E29" s="134">
        <v>5.03895508</v>
      </c>
      <c r="F29" s="134">
        <v>4.2318253700000001</v>
      </c>
      <c r="G29" s="134">
        <v>2.3247081299999999</v>
      </c>
      <c r="H29" s="134">
        <v>2.3328333099999998</v>
      </c>
      <c r="I29" s="134">
        <v>2.3166277499999999</v>
      </c>
    </row>
    <row r="30" spans="2:9" ht="12.75" customHeight="1">
      <c r="B30" s="5" t="s">
        <v>203</v>
      </c>
      <c r="C30" s="179"/>
      <c r="D30" s="175">
        <v>107.71731181</v>
      </c>
      <c r="E30" s="134">
        <v>0.74584671000000002</v>
      </c>
      <c r="F30" s="134">
        <v>2.2957896199999999</v>
      </c>
      <c r="G30" s="134">
        <v>1.2293227600000001</v>
      </c>
      <c r="H30" s="134">
        <v>1.4304566599999999</v>
      </c>
      <c r="I30" s="134">
        <v>1.66978933</v>
      </c>
    </row>
    <row r="31" spans="2:9" ht="12.75" customHeight="1">
      <c r="B31" s="5" t="s">
        <v>204</v>
      </c>
      <c r="C31" s="179"/>
      <c r="D31" s="175">
        <v>104.5168695</v>
      </c>
      <c r="E31" s="134">
        <v>-0.58647278000000003</v>
      </c>
      <c r="F31" s="134">
        <v>1.41902733</v>
      </c>
      <c r="G31" s="134">
        <v>0.010270120000000001</v>
      </c>
      <c r="H31" s="134">
        <v>0.046631470000000001</v>
      </c>
      <c r="I31" s="134">
        <v>0.20454358</v>
      </c>
    </row>
    <row r="32" spans="2:9" ht="12.75" customHeight="1" thickBot="1">
      <c r="B32" s="29" t="s">
        <v>205</v>
      </c>
      <c r="C32" s="180"/>
      <c r="D32" s="177">
        <v>103.84620258</v>
      </c>
      <c r="E32" s="138">
        <v>-0.30870784000000001</v>
      </c>
      <c r="F32" s="138">
        <v>1.07611747</v>
      </c>
      <c r="G32" s="138">
        <v>-0.3939725</v>
      </c>
      <c r="H32" s="138">
        <v>-0.23455666999999999</v>
      </c>
      <c r="I32" s="138">
        <v>-0.071615760000000001</v>
      </c>
    </row>
    <row r="33" spans="2:9" ht="12.75" customHeight="1">
      <c r="B33" s="178" t="s">
        <v>206</v>
      </c>
      <c r="C33" s="136"/>
      <c r="D33" s="134"/>
      <c r="E33" s="134"/>
      <c r="F33" s="134"/>
      <c r="G33" s="134"/>
      <c r="H33" s="134"/>
      <c r="I33" s="134"/>
    </row>
    <row r="35" spans="2:9" ht="12.75" customHeight="1">
      <c r="B35" s="18" t="s">
        <v>15</v>
      </c>
      <c r="I35" s="20" t="s">
        <v>42</v>
      </c>
    </row>
    <row r="36" spans="2:9" ht="1.5" customHeight="1" thickBot="1">
      <c r="B36" s="31">
        <v>0</v>
      </c>
      <c r="C36" s="132">
        <v>0</v>
      </c>
      <c r="D36" s="132">
        <v>0</v>
      </c>
      <c r="E36" s="132">
        <v>0</v>
      </c>
      <c r="F36" s="132">
        <v>0</v>
      </c>
      <c r="G36" s="132">
        <v>0</v>
      </c>
      <c r="H36" s="132">
        <v>0</v>
      </c>
      <c r="I36" s="132">
        <v>0</v>
      </c>
    </row>
    <row r="37" spans="2:9" ht="15" customHeight="1">
      <c r="B37" s="164"/>
      <c r="C37" s="214" t="s">
        <v>39</v>
      </c>
      <c r="D37" s="165">
        <v>2018</v>
      </c>
      <c r="E37" s="166">
        <v>2018</v>
      </c>
      <c r="F37" s="166">
        <v>2019</v>
      </c>
      <c r="G37" s="166">
        <v>2020</v>
      </c>
      <c r="H37" s="166">
        <v>2021</v>
      </c>
      <c r="I37" s="166">
        <v>2022</v>
      </c>
    </row>
    <row r="38" spans="2:9" ht="9" customHeight="1">
      <c r="B38" s="167"/>
      <c r="C38" s="215"/>
      <c r="D38" s="168" t="s">
        <v>18</v>
      </c>
      <c r="E38" s="211" t="s">
        <v>172</v>
      </c>
      <c r="F38" s="211">
        <v>0</v>
      </c>
      <c r="G38" s="211">
        <v>0</v>
      </c>
      <c r="H38" s="211">
        <v>0</v>
      </c>
      <c r="I38" s="211">
        <v>0</v>
      </c>
    </row>
    <row r="39" spans="2:9" ht="12.75" customHeight="1">
      <c r="B39" s="5" t="s">
        <v>207</v>
      </c>
      <c r="C39" s="169"/>
      <c r="D39" s="170">
        <v>5429.6750000000002</v>
      </c>
      <c r="E39" s="134">
        <v>1.5634363600000001</v>
      </c>
      <c r="F39" s="134">
        <v>0.44670217000000001</v>
      </c>
      <c r="G39" s="134">
        <v>0.15118332000000001</v>
      </c>
      <c r="H39" s="134">
        <v>0.11250261</v>
      </c>
      <c r="I39" s="134">
        <v>0.029955900000000001</v>
      </c>
    </row>
    <row r="40" spans="2:9" ht="12.75" customHeight="1">
      <c r="B40" s="5" t="s">
        <v>208</v>
      </c>
      <c r="C40" s="169"/>
      <c r="D40" s="175">
        <v>9.7580019999999994</v>
      </c>
      <c r="E40" s="134">
        <v>2.0215591900000001</v>
      </c>
      <c r="F40" s="134">
        <v>0.80092540000000001</v>
      </c>
      <c r="G40" s="134">
        <v>0.3814746</v>
      </c>
      <c r="H40" s="134">
        <v>0.27256847000000001</v>
      </c>
      <c r="I40" s="134">
        <v>0.057379489999999998</v>
      </c>
    </row>
    <row r="41" spans="2:9" ht="12.75" customHeight="1">
      <c r="B41" s="5" t="s">
        <v>209</v>
      </c>
      <c r="C41" s="169"/>
      <c r="D41" s="175">
        <v>2.24585495</v>
      </c>
      <c r="E41" s="134">
        <v>2.24585495</v>
      </c>
      <c r="F41" s="134">
        <v>2.1534638699999999</v>
      </c>
      <c r="G41" s="134">
        <v>2.2109271100000001</v>
      </c>
      <c r="H41" s="134">
        <v>2.28593321</v>
      </c>
      <c r="I41" s="134">
        <v>2.30843072</v>
      </c>
    </row>
    <row r="42" spans="2:9" ht="12.75" customHeight="1">
      <c r="B42" s="5" t="s">
        <v>210</v>
      </c>
      <c r="C42" s="169"/>
      <c r="D42" s="170">
        <v>956.46314006</v>
      </c>
      <c r="E42" s="134">
        <v>1.3090696799999999</v>
      </c>
      <c r="F42" s="134">
        <v>1.9545005099999999</v>
      </c>
      <c r="G42" s="134">
        <v>2.2672285900000002</v>
      </c>
      <c r="H42" s="134">
        <v>2.2120850000000001</v>
      </c>
      <c r="I42" s="134">
        <v>2.13555187</v>
      </c>
    </row>
    <row r="43" spans="2:9" ht="12.75" customHeight="1">
      <c r="B43" s="5" t="s">
        <v>211</v>
      </c>
      <c r="C43" s="169"/>
      <c r="D43" s="170">
        <v>532.20772038999996</v>
      </c>
      <c r="E43" s="134">
        <v>0.85414625</v>
      </c>
      <c r="F43" s="134">
        <v>1.5962235199999999</v>
      </c>
      <c r="G43" s="134">
        <v>2.0326110900000001</v>
      </c>
      <c r="H43" s="134">
        <v>2.0489230699999998</v>
      </c>
      <c r="I43" s="134">
        <v>2.1075586999999998</v>
      </c>
    </row>
    <row r="44" spans="2:9" ht="12.75" customHeight="1">
      <c r="B44" s="5" t="s">
        <v>212</v>
      </c>
      <c r="C44" s="169" t="s">
        <v>213</v>
      </c>
      <c r="D44" s="170">
        <v>2287.808</v>
      </c>
      <c r="E44" s="134">
        <v>9.5064663500000002</v>
      </c>
      <c r="F44" s="134">
        <v>7.4798315100000003</v>
      </c>
      <c r="G44" s="134">
        <v>5.8997343000000004</v>
      </c>
      <c r="H44" s="134">
        <v>5.4666230499999999</v>
      </c>
      <c r="I44" s="134">
        <v>4.9851569600000003</v>
      </c>
    </row>
    <row r="45" spans="2:9" ht="12.75" customHeight="1" thickBot="1">
      <c r="B45" s="29" t="s">
        <v>214</v>
      </c>
      <c r="C45" s="176"/>
      <c r="D45" s="181">
        <v>490.75362315000001</v>
      </c>
      <c r="E45" s="138">
        <v>7.6115544100000001</v>
      </c>
      <c r="F45" s="138">
        <v>6.9453442599999997</v>
      </c>
      <c r="G45" s="138">
        <v>5.7041742400000004</v>
      </c>
      <c r="H45" s="138">
        <v>5.3303058300000004</v>
      </c>
      <c r="I45" s="138">
        <v>4.9537136000000004</v>
      </c>
    </row>
    <row r="46" spans="2:9" ht="26.25" customHeight="1">
      <c r="B46" s="210" t="s">
        <v>215</v>
      </c>
      <c r="C46" s="210"/>
      <c r="D46" s="210"/>
      <c r="E46" s="210"/>
      <c r="F46" s="210"/>
      <c r="G46" s="210"/>
      <c r="H46" s="210"/>
      <c r="I46" s="210"/>
    </row>
    <row r="47" spans="2:9" ht="12.75" customHeight="1">
      <c r="B47" s="178" t="s">
        <v>216</v>
      </c>
      <c r="C47" s="133"/>
      <c r="D47" s="146"/>
      <c r="E47" s="134"/>
      <c r="F47" s="134"/>
      <c r="G47" s="134"/>
      <c r="H47" s="134"/>
      <c r="I47" s="134"/>
    </row>
    <row r="48" spans="2:9" ht="12.75" customHeight="1">
      <c r="B48" s="5"/>
      <c r="C48" s="135"/>
      <c r="D48" s="134"/>
      <c r="E48" s="134"/>
      <c r="F48" s="134"/>
      <c r="G48" s="134"/>
      <c r="H48" s="134"/>
      <c r="I48" s="134"/>
    </row>
    <row r="49" spans="2:9" ht="12.75" customHeight="1">
      <c r="B49" s="18" t="s">
        <v>14</v>
      </c>
      <c r="I49" s="24" t="s">
        <v>40</v>
      </c>
    </row>
    <row r="50" spans="2:9" ht="1.5" customHeight="1" thickBot="1">
      <c r="B50" s="33">
        <v>0</v>
      </c>
      <c r="C50" s="132">
        <v>0</v>
      </c>
      <c r="D50" s="132">
        <v>0</v>
      </c>
      <c r="E50" s="132">
        <v>0</v>
      </c>
      <c r="F50" s="132">
        <v>0</v>
      </c>
      <c r="G50" s="132">
        <v>0</v>
      </c>
      <c r="H50" s="132">
        <v>0</v>
      </c>
      <c r="I50" s="132">
        <v>0</v>
      </c>
    </row>
    <row r="51" spans="2:9" ht="15" customHeight="1">
      <c r="B51" s="182"/>
      <c r="C51" s="183"/>
      <c r="D51" s="184" t="s">
        <v>39</v>
      </c>
      <c r="E51" s="158">
        <v>2018</v>
      </c>
      <c r="F51" s="158">
        <v>2019</v>
      </c>
      <c r="G51" s="158">
        <v>2020</v>
      </c>
      <c r="H51" s="158">
        <v>2021</v>
      </c>
      <c r="I51" s="158">
        <v>2022</v>
      </c>
    </row>
    <row r="52" spans="2:9" ht="12.75" customHeight="1">
      <c r="B52" s="5" t="s">
        <v>32</v>
      </c>
      <c r="C52" s="135"/>
      <c r="D52" s="169" t="s">
        <v>5</v>
      </c>
      <c r="E52" s="134">
        <v>1.0357277899999999</v>
      </c>
      <c r="F52" s="134">
        <v>1.0068439899999999</v>
      </c>
      <c r="G52" s="134">
        <v>1.2353376899999999</v>
      </c>
      <c r="H52" s="134">
        <v>1.4729170499999999</v>
      </c>
      <c r="I52" s="134">
        <v>1.61274316</v>
      </c>
    </row>
    <row r="53" spans="2:9" ht="12.75" customHeight="1">
      <c r="B53" s="40" t="s">
        <v>33</v>
      </c>
      <c r="C53" s="136"/>
      <c r="D53" s="169"/>
      <c r="E53" s="139">
        <v>6.21832574</v>
      </c>
      <c r="F53" s="139">
        <v>5.9807261499999997</v>
      </c>
      <c r="G53" s="139">
        <v>6.0494283500000003</v>
      </c>
      <c r="H53" s="139">
        <v>6.1022535299999996</v>
      </c>
      <c r="I53" s="139">
        <v>6.0627747200000002</v>
      </c>
    </row>
    <row r="54" spans="2:9" ht="12.75" customHeight="1">
      <c r="B54" s="40" t="s">
        <v>34</v>
      </c>
      <c r="C54" s="136"/>
      <c r="D54" s="169"/>
      <c r="E54" s="139">
        <v>-6.1435008699999996</v>
      </c>
      <c r="F54" s="139">
        <v>-6.0277858499999999</v>
      </c>
      <c r="G54" s="139">
        <v>-5.96097959</v>
      </c>
      <c r="H54" s="139">
        <v>-5.8604521500000004</v>
      </c>
      <c r="I54" s="139">
        <v>-5.7578907800000003</v>
      </c>
    </row>
    <row r="55" spans="2:9" ht="12.75" customHeight="1">
      <c r="B55" s="40" t="s">
        <v>35</v>
      </c>
      <c r="C55" s="136"/>
      <c r="D55" s="169"/>
      <c r="E55" s="139">
        <v>1.1455048699999999</v>
      </c>
      <c r="F55" s="139">
        <v>1.2289049700000001</v>
      </c>
      <c r="G55" s="139">
        <v>1.31458097</v>
      </c>
      <c r="H55" s="139">
        <v>1.39191445</v>
      </c>
      <c r="I55" s="139">
        <v>1.46221088</v>
      </c>
    </row>
    <row r="56" spans="2:9" ht="12.75" customHeight="1">
      <c r="B56" s="5" t="s">
        <v>36</v>
      </c>
      <c r="C56" s="135"/>
      <c r="D56" s="169" t="s">
        <v>5</v>
      </c>
      <c r="E56" s="134">
        <v>0.14161865000000001</v>
      </c>
      <c r="F56" s="134">
        <v>0.68949985999999996</v>
      </c>
      <c r="G56" s="134">
        <v>1.4256137900000001</v>
      </c>
      <c r="H56" s="134">
        <v>1.82270117</v>
      </c>
      <c r="I56" s="134">
        <v>2.1188153299999999</v>
      </c>
    </row>
    <row r="57" spans="2:9" ht="12.75" customHeight="1">
      <c r="B57" s="5" t="s">
        <v>37</v>
      </c>
      <c r="C57" s="135"/>
      <c r="D57" s="169" t="s">
        <v>5</v>
      </c>
      <c r="E57" s="134">
        <v>0.89410913999999997</v>
      </c>
      <c r="F57" s="134">
        <v>0.31734414</v>
      </c>
      <c r="G57" s="134">
        <v>-0.1902761</v>
      </c>
      <c r="H57" s="134">
        <v>-0.34978411999999998</v>
      </c>
      <c r="I57" s="134">
        <v>-0.50607217000000004</v>
      </c>
    </row>
    <row r="58" spans="2:9" ht="12.75" customHeight="1" thickBot="1">
      <c r="B58" s="29" t="s">
        <v>38</v>
      </c>
      <c r="C58" s="137"/>
      <c r="D58" s="176"/>
      <c r="E58" s="138">
        <v>0</v>
      </c>
      <c r="F58" s="138">
        <v>0</v>
      </c>
      <c r="G58" s="138">
        <v>0</v>
      </c>
      <c r="H58" s="138">
        <v>0</v>
      </c>
      <c r="I58" s="138">
        <v>0</v>
      </c>
    </row>
    <row r="59" spans="2:9" ht="12.75" customHeight="1">
      <c r="B59" s="210" t="s">
        <v>217</v>
      </c>
      <c r="C59" s="210"/>
      <c r="D59" s="210"/>
      <c r="E59" s="210"/>
      <c r="F59" s="210"/>
      <c r="G59" s="210"/>
      <c r="H59" s="210"/>
      <c r="I59" s="210"/>
    </row>
    <row r="60" ht="12.75" customHeight="1">
      <c r="B60" s="178" t="s">
        <v>218</v>
      </c>
    </row>
  </sheetData>
  <mergeCells count="11">
    <mergeCell ref="B59:I59"/>
    <mergeCell ref="B46:I46"/>
    <mergeCell ref="E5:I5"/>
    <mergeCell ref="E25:I25"/>
    <mergeCell ref="E38:I38"/>
    <mergeCell ref="B15:C15"/>
    <mergeCell ref="B8:C8"/>
    <mergeCell ref="C4:C5"/>
    <mergeCell ref="C24:C25"/>
    <mergeCell ref="C37:C38"/>
    <mergeCell ref="B19:I19"/>
  </mergeCells>
  <pageMargins left="0.75" right="0.75" top="1" bottom="1" header="0.4921259845" footer="0.4921259845"/>
  <pageSetup orientation="portrait" paperSize="9"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A23"/>
  <sheetViews>
    <sheetView showGridLines="0" tabSelected="1" zoomScale="120" zoomScaleNormal="120" workbookViewId="0" topLeftCell="A1">
      <selection pane="topLeft" activeCell="F29" sqref="F29"/>
    </sheetView>
  </sheetViews>
  <sheetFormatPr defaultColWidth="6.42578125" defaultRowHeight="12.75" customHeight="1"/>
  <cols>
    <col min="1" max="1" width="2.85714285714286" style="57" customWidth="1"/>
    <col min="2" max="2" width="31.8571428571429" style="57" customWidth="1"/>
    <col min="3" max="4" width="6.42857142857143" style="56" customWidth="1"/>
    <col min="5" max="5" width="6.42857142857143" style="57" customWidth="1"/>
    <col min="6" max="16384" width="6.42857142857143" style="57"/>
  </cols>
  <sheetData>
    <row r="2" spans="2:27" ht="15" customHeight="1">
      <c r="B2" s="55" t="s">
        <v>150</v>
      </c>
      <c r="S2" s="58"/>
      <c r="T2" s="58"/>
      <c r="U2" s="58"/>
      <c r="V2" s="58"/>
      <c r="W2" s="58"/>
      <c r="X2" s="58"/>
      <c r="Y2" s="58"/>
      <c r="Z2" s="58"/>
      <c r="AA2" s="58" t="s">
        <v>77</v>
      </c>
    </row>
    <row r="3" spans="2:27" ht="2.1" customHeight="1" thickBot="1">
      <c r="B3" s="59"/>
      <c r="C3" s="59"/>
      <c r="D3" s="59"/>
      <c r="E3" s="59"/>
      <c r="F3" s="59"/>
      <c r="G3" s="59"/>
      <c r="H3" s="59"/>
      <c r="I3" s="59"/>
      <c r="J3" s="59"/>
      <c r="K3" s="59"/>
      <c r="L3" s="59"/>
      <c r="M3" s="59"/>
      <c r="N3" s="59"/>
      <c r="O3" s="59"/>
      <c r="P3" s="59"/>
      <c r="Q3" s="59"/>
      <c r="R3" s="59"/>
      <c r="S3" s="59"/>
      <c r="T3" s="59"/>
      <c r="U3" s="59"/>
      <c r="V3" s="59"/>
      <c r="W3" s="59"/>
      <c r="X3" s="59"/>
      <c r="Y3" s="59"/>
      <c r="Z3" s="59"/>
      <c r="AA3" s="59"/>
    </row>
    <row r="4" spans="2:27" ht="15" customHeight="1">
      <c r="B4" s="60"/>
      <c r="C4" s="61"/>
      <c r="D4" s="62">
        <v>1995</v>
      </c>
      <c r="E4" s="62">
        <v>1996</v>
      </c>
      <c r="F4" s="62">
        <v>1997</v>
      </c>
      <c r="G4" s="62">
        <v>1998</v>
      </c>
      <c r="H4" s="62">
        <v>1999</v>
      </c>
      <c r="I4" s="62">
        <v>2000</v>
      </c>
      <c r="J4" s="62">
        <v>2001</v>
      </c>
      <c r="K4" s="62">
        <v>2002</v>
      </c>
      <c r="L4" s="62">
        <v>2003</v>
      </c>
      <c r="M4" s="62">
        <v>2004</v>
      </c>
      <c r="N4" s="62">
        <v>2005</v>
      </c>
      <c r="O4" s="62">
        <v>2006</v>
      </c>
      <c r="P4" s="62">
        <v>2007</v>
      </c>
      <c r="Q4" s="62">
        <v>2008</v>
      </c>
      <c r="R4" s="62">
        <v>2009</v>
      </c>
      <c r="S4" s="62">
        <v>2010</v>
      </c>
      <c r="T4" s="62">
        <v>2011</v>
      </c>
      <c r="U4" s="62">
        <v>2012</v>
      </c>
      <c r="V4" s="62">
        <v>2013</v>
      </c>
      <c r="W4" s="62">
        <v>2014</v>
      </c>
      <c r="X4" s="62">
        <v>2015</v>
      </c>
      <c r="Y4" s="62">
        <v>2016</v>
      </c>
      <c r="Z4" s="62">
        <v>2017</v>
      </c>
      <c r="AA4" s="62">
        <v>2018</v>
      </c>
    </row>
    <row r="5" spans="2:27" ht="12.75" customHeight="1">
      <c r="B5" s="83" t="s">
        <v>151</v>
      </c>
      <c r="C5" s="64"/>
      <c r="D5" s="84">
        <v>216.645</v>
      </c>
      <c r="E5" s="84">
        <v>211.77699999999999</v>
      </c>
      <c r="F5" s="84">
        <v>240.34100000000001</v>
      </c>
      <c r="G5" s="84">
        <v>300.976</v>
      </c>
      <c r="H5" s="84">
        <v>342.08300000000003</v>
      </c>
      <c r="I5" s="84">
        <v>405.41800000000001</v>
      </c>
      <c r="J5" s="84">
        <v>585.615</v>
      </c>
      <c r="K5" s="84">
        <v>695.13300000000004</v>
      </c>
      <c r="L5" s="84">
        <v>795.34699999999998</v>
      </c>
      <c r="M5" s="84">
        <v>873.76</v>
      </c>
      <c r="N5" s="84">
        <v>910.30899999999997</v>
      </c>
      <c r="O5" s="84">
        <v>973.15300000000002</v>
      </c>
      <c r="P5" s="84">
        <v>1054.684</v>
      </c>
      <c r="Q5" s="84">
        <v>1136.819</v>
      </c>
      <c r="R5" s="84">
        <v>1319.0640000000001</v>
      </c>
      <c r="S5" s="84">
        <v>1480.165</v>
      </c>
      <c r="T5" s="84">
        <v>1606.492</v>
      </c>
      <c r="U5" s="84">
        <v>1805.4290000000001</v>
      </c>
      <c r="V5" s="84">
        <v>1840.412</v>
      </c>
      <c r="W5" s="84">
        <v>1819.098</v>
      </c>
      <c r="X5" s="84">
        <v>1836.255</v>
      </c>
      <c r="Y5" s="84">
        <v>1754.883</v>
      </c>
      <c r="Z5" s="84">
        <v>1749.5319999999999</v>
      </c>
      <c r="AA5" s="84">
        <v>1735.076</v>
      </c>
    </row>
    <row r="6" spans="2:27" ht="12.75" customHeight="1">
      <c r="B6" s="101" t="s">
        <v>152</v>
      </c>
      <c r="C6" s="64"/>
      <c r="D6" s="69" t="s">
        <v>9</v>
      </c>
      <c r="E6" s="69" t="s">
        <v>9</v>
      </c>
      <c r="F6" s="69" t="s">
        <v>9</v>
      </c>
      <c r="G6" s="69" t="s">
        <v>9</v>
      </c>
      <c r="H6" s="69" t="s">
        <v>9</v>
      </c>
      <c r="I6" s="69" t="s">
        <v>9</v>
      </c>
      <c r="J6" s="69">
        <v>7.1630000000000003</v>
      </c>
      <c r="K6" s="69">
        <v>24.416</v>
      </c>
      <c r="L6" s="69">
        <v>10.961</v>
      </c>
      <c r="M6" s="69">
        <v>12.215999999999999</v>
      </c>
      <c r="N6" s="69">
        <v>10.119</v>
      </c>
      <c r="O6" s="69">
        <v>7.8710000000000004</v>
      </c>
      <c r="P6" s="69">
        <v>8.7520000000000007</v>
      </c>
      <c r="Q6" s="69">
        <v>9.65</v>
      </c>
      <c r="R6" s="69">
        <v>9.6389999999999993</v>
      </c>
      <c r="S6" s="69">
        <v>8.5150000000000006</v>
      </c>
      <c r="T6" s="69">
        <v>3.3119999999999998</v>
      </c>
      <c r="U6" s="69">
        <v>8.4060000000000006</v>
      </c>
      <c r="V6" s="69">
        <v>6.835</v>
      </c>
      <c r="W6" s="69">
        <v>9.9610000000000003</v>
      </c>
      <c r="X6" s="69">
        <v>5.3639999999999999</v>
      </c>
      <c r="Y6" s="69">
        <v>8.5020000000000007</v>
      </c>
      <c r="Z6" s="69">
        <v>5.9109999999999996</v>
      </c>
      <c r="AA6" s="69">
        <v>8.6750000000000007</v>
      </c>
    </row>
    <row r="7" spans="2:27" ht="12.75" customHeight="1">
      <c r="B7" s="85" t="s">
        <v>153</v>
      </c>
      <c r="C7" s="64"/>
      <c r="D7" s="69">
        <v>132.96799999999999</v>
      </c>
      <c r="E7" s="69">
        <v>147.84100000000001</v>
      </c>
      <c r="F7" s="69">
        <v>160.46600000000001</v>
      </c>
      <c r="G7" s="69">
        <v>196.515</v>
      </c>
      <c r="H7" s="69">
        <v>232.191</v>
      </c>
      <c r="I7" s="69">
        <v>275.49700000000001</v>
      </c>
      <c r="J7" s="69">
        <v>355.15100000000001</v>
      </c>
      <c r="K7" s="69">
        <v>427.87299999999999</v>
      </c>
      <c r="L7" s="69">
        <v>541.48699999999997</v>
      </c>
      <c r="M7" s="69">
        <v>642.88</v>
      </c>
      <c r="N7" s="69">
        <v>710.35299999999995</v>
      </c>
      <c r="O7" s="69">
        <v>799.29200000000003</v>
      </c>
      <c r="P7" s="69">
        <v>888.90</v>
      </c>
      <c r="Q7" s="69">
        <v>967.08199999999999</v>
      </c>
      <c r="R7" s="69">
        <v>1125.0540000000001</v>
      </c>
      <c r="S7" s="69">
        <v>1280.259</v>
      </c>
      <c r="T7" s="69">
        <v>1408.153</v>
      </c>
      <c r="U7" s="69">
        <v>1603.4760000000001</v>
      </c>
      <c r="V7" s="69">
        <v>1639.1110000000001</v>
      </c>
      <c r="W7" s="69">
        <v>1622.9639999999999</v>
      </c>
      <c r="X7" s="69">
        <v>1648.33</v>
      </c>
      <c r="Y7" s="69">
        <v>1593.0740000000001</v>
      </c>
      <c r="Z7" s="69">
        <v>1602.348</v>
      </c>
      <c r="AA7" s="69">
        <v>1554.576</v>
      </c>
    </row>
    <row r="8" spans="2:27" ht="12.75" customHeight="1">
      <c r="B8" s="101" t="s">
        <v>154</v>
      </c>
      <c r="C8" s="64"/>
      <c r="D8" s="69">
        <v>83.677000000000007</v>
      </c>
      <c r="E8" s="69">
        <v>63.936</v>
      </c>
      <c r="F8" s="69">
        <v>79.875</v>
      </c>
      <c r="G8" s="69">
        <v>104.461</v>
      </c>
      <c r="H8" s="69">
        <v>109.892</v>
      </c>
      <c r="I8" s="69">
        <v>129.92099999999999</v>
      </c>
      <c r="J8" s="69">
        <v>223.30099999999999</v>
      </c>
      <c r="K8" s="69">
        <v>242.84399999999999</v>
      </c>
      <c r="L8" s="69">
        <v>242.899</v>
      </c>
      <c r="M8" s="69">
        <v>218.66399999999999</v>
      </c>
      <c r="N8" s="69">
        <v>189.83699999999999</v>
      </c>
      <c r="O8" s="69">
        <v>165.99</v>
      </c>
      <c r="P8" s="69">
        <v>157.03200000000001</v>
      </c>
      <c r="Q8" s="69">
        <v>160.08699999999999</v>
      </c>
      <c r="R8" s="69">
        <v>184.37100000000001</v>
      </c>
      <c r="S8" s="69">
        <v>191.39099999999999</v>
      </c>
      <c r="T8" s="69">
        <v>195.02699999999999</v>
      </c>
      <c r="U8" s="69">
        <v>193.547</v>
      </c>
      <c r="V8" s="69">
        <v>194.46600000000001</v>
      </c>
      <c r="W8" s="69">
        <v>186.173</v>
      </c>
      <c r="X8" s="69">
        <v>182.56100000000001</v>
      </c>
      <c r="Y8" s="69">
        <v>153.30699999999999</v>
      </c>
      <c r="Z8" s="69">
        <v>141.273</v>
      </c>
      <c r="AA8" s="69">
        <v>171.825</v>
      </c>
    </row>
    <row r="9" spans="2:27" ht="12.75" customHeight="1">
      <c r="B9" s="83" t="s">
        <v>155</v>
      </c>
      <c r="C9" s="64"/>
      <c r="D9" s="84">
        <v>199.15199999999999</v>
      </c>
      <c r="E9" s="84">
        <v>188.50</v>
      </c>
      <c r="F9" s="84">
        <v>214.04599999999999</v>
      </c>
      <c r="G9" s="84">
        <v>272.22199999999998</v>
      </c>
      <c r="H9" s="84">
        <v>315.63400000000001</v>
      </c>
      <c r="I9" s="84">
        <v>377.79599999999999</v>
      </c>
      <c r="J9" s="84">
        <v>554.66399999999999</v>
      </c>
      <c r="K9" s="84">
        <v>654.86599999999999</v>
      </c>
      <c r="L9" s="84">
        <v>747.83199999999999</v>
      </c>
      <c r="M9" s="84">
        <v>811.475</v>
      </c>
      <c r="N9" s="84">
        <v>839.67</v>
      </c>
      <c r="O9" s="84">
        <v>892.97</v>
      </c>
      <c r="P9" s="84">
        <v>971.55899999999997</v>
      </c>
      <c r="Q9" s="84">
        <v>1049.3050000000001</v>
      </c>
      <c r="R9" s="84">
        <v>1223.7339999999999</v>
      </c>
      <c r="S9" s="84">
        <v>1383.443</v>
      </c>
      <c r="T9" s="84">
        <v>1506.2439999999999</v>
      </c>
      <c r="U9" s="84">
        <v>1697.9880000000001</v>
      </c>
      <c r="V9" s="84">
        <v>1734.1379999999999</v>
      </c>
      <c r="W9" s="84">
        <v>1713.712</v>
      </c>
      <c r="X9" s="84">
        <v>1740.3409999999999</v>
      </c>
      <c r="Y9" s="84">
        <v>1714.067</v>
      </c>
      <c r="Z9" s="84">
        <v>1734.3140000000001</v>
      </c>
      <c r="AA9" s="84">
        <v>1752.5830000000001</v>
      </c>
    </row>
    <row r="10" spans="2:27" ht="12.75" customHeight="1">
      <c r="B10" s="101" t="s">
        <v>152</v>
      </c>
      <c r="C10" s="64"/>
      <c r="D10" s="69" t="s">
        <v>9</v>
      </c>
      <c r="E10" s="69" t="s">
        <v>9</v>
      </c>
      <c r="F10" s="69" t="s">
        <v>9</v>
      </c>
      <c r="G10" s="69" t="s">
        <v>9</v>
      </c>
      <c r="H10" s="69" t="s">
        <v>9</v>
      </c>
      <c r="I10" s="69" t="s">
        <v>9</v>
      </c>
      <c r="J10" s="69">
        <v>7.1630000000000003</v>
      </c>
      <c r="K10" s="69">
        <v>24.416</v>
      </c>
      <c r="L10" s="69">
        <v>11.077999999999999</v>
      </c>
      <c r="M10" s="69">
        <v>12.542999999999999</v>
      </c>
      <c r="N10" s="69">
        <v>10.455</v>
      </c>
      <c r="O10" s="69">
        <v>8.195</v>
      </c>
      <c r="P10" s="69">
        <v>9.0809999999999995</v>
      </c>
      <c r="Q10" s="69">
        <v>9.6820000000000004</v>
      </c>
      <c r="R10" s="69">
        <v>9.6760000000000002</v>
      </c>
      <c r="S10" s="69">
        <v>8.5589999999999993</v>
      </c>
      <c r="T10" s="69">
        <v>3.3570000000000002</v>
      </c>
      <c r="U10" s="69">
        <v>8.4540000000000006</v>
      </c>
      <c r="V10" s="69">
        <v>6.8970000000000002</v>
      </c>
      <c r="W10" s="69">
        <v>15.269</v>
      </c>
      <c r="X10" s="69">
        <v>15.218</v>
      </c>
      <c r="Y10" s="69">
        <v>54.328000000000003</v>
      </c>
      <c r="Z10" s="69">
        <v>73.662999999999997</v>
      </c>
      <c r="AA10" s="69">
        <v>108.639</v>
      </c>
    </row>
    <row r="11" spans="2:27" ht="12.75" customHeight="1">
      <c r="B11" s="85" t="s">
        <v>153</v>
      </c>
      <c r="C11" s="64"/>
      <c r="D11" s="69">
        <v>124.236</v>
      </c>
      <c r="E11" s="69">
        <v>135.91499999999999</v>
      </c>
      <c r="F11" s="69">
        <v>145.75200000000001</v>
      </c>
      <c r="G11" s="69">
        <v>184.98599999999999</v>
      </c>
      <c r="H11" s="69">
        <v>222.36600000000001</v>
      </c>
      <c r="I11" s="69">
        <v>267.74</v>
      </c>
      <c r="J11" s="69">
        <v>347.665</v>
      </c>
      <c r="K11" s="69">
        <v>415.262</v>
      </c>
      <c r="L11" s="69">
        <v>530.31399999999996</v>
      </c>
      <c r="M11" s="69">
        <v>619.87099999999998</v>
      </c>
      <c r="N11" s="69">
        <v>685.52300000000002</v>
      </c>
      <c r="O11" s="69">
        <v>774.68100000000004</v>
      </c>
      <c r="P11" s="69">
        <v>863.88199999999995</v>
      </c>
      <c r="Q11" s="69">
        <v>942.59699999999998</v>
      </c>
      <c r="R11" s="69">
        <v>1109.2249999999999</v>
      </c>
      <c r="S11" s="69">
        <v>1265.204</v>
      </c>
      <c r="T11" s="69">
        <v>1394.305</v>
      </c>
      <c r="U11" s="69">
        <v>1591.6079999999999</v>
      </c>
      <c r="V11" s="69">
        <v>1627.34</v>
      </c>
      <c r="W11" s="69">
        <v>1612.933</v>
      </c>
      <c r="X11" s="69">
        <v>1638.2829999999999</v>
      </c>
      <c r="Y11" s="69">
        <v>1581.195</v>
      </c>
      <c r="Z11" s="69">
        <v>1590.521</v>
      </c>
      <c r="AA11" s="69">
        <v>1542.975</v>
      </c>
    </row>
    <row r="12" spans="2:27" ht="12.75" customHeight="1">
      <c r="B12" s="101" t="s">
        <v>154</v>
      </c>
      <c r="C12" s="64"/>
      <c r="D12" s="69">
        <v>74.915999999999997</v>
      </c>
      <c r="E12" s="69">
        <v>52.585</v>
      </c>
      <c r="F12" s="69">
        <v>68.293999999999997</v>
      </c>
      <c r="G12" s="69">
        <v>87.236000000000004</v>
      </c>
      <c r="H12" s="69">
        <v>93.268000000000001</v>
      </c>
      <c r="I12" s="69">
        <v>110.056</v>
      </c>
      <c r="J12" s="69">
        <v>199.83600000000001</v>
      </c>
      <c r="K12" s="69">
        <v>215.18799999999999</v>
      </c>
      <c r="L12" s="69">
        <v>206.44</v>
      </c>
      <c r="M12" s="69">
        <v>179.06100000000001</v>
      </c>
      <c r="N12" s="69">
        <v>143.69200000000001</v>
      </c>
      <c r="O12" s="69">
        <v>110.09399999999999</v>
      </c>
      <c r="P12" s="69">
        <v>98.596000000000004</v>
      </c>
      <c r="Q12" s="69">
        <v>97.025999999999996</v>
      </c>
      <c r="R12" s="69">
        <v>104.833</v>
      </c>
      <c r="S12" s="69">
        <v>109.68</v>
      </c>
      <c r="T12" s="69">
        <v>108.58199999999999</v>
      </c>
      <c r="U12" s="69">
        <v>97.926000000000002</v>
      </c>
      <c r="V12" s="69">
        <v>99.900999999999996</v>
      </c>
      <c r="W12" s="69">
        <v>85.51</v>
      </c>
      <c r="X12" s="69">
        <v>86.84</v>
      </c>
      <c r="Y12" s="69">
        <v>78.543999999999997</v>
      </c>
      <c r="Z12" s="69">
        <v>70.13</v>
      </c>
      <c r="AA12" s="69">
        <v>100.96899999999999</v>
      </c>
    </row>
    <row r="13" spans="2:27" ht="12.75" customHeight="1">
      <c r="B13" s="83" t="s">
        <v>156</v>
      </c>
      <c r="C13" s="64"/>
      <c r="D13" s="84">
        <v>20.795999999999999</v>
      </c>
      <c r="E13" s="84">
        <v>28.04</v>
      </c>
      <c r="F13" s="84">
        <v>32.654000000000003</v>
      </c>
      <c r="G13" s="84">
        <v>36.595999999999997</v>
      </c>
      <c r="H13" s="84">
        <v>34.963999999999999</v>
      </c>
      <c r="I13" s="84">
        <v>36.265999999999998</v>
      </c>
      <c r="J13" s="84">
        <v>39.582999999999998</v>
      </c>
      <c r="K13" s="84">
        <v>48.515</v>
      </c>
      <c r="L13" s="84">
        <v>57.959000000000003</v>
      </c>
      <c r="M13" s="84">
        <v>71.271000000000001</v>
      </c>
      <c r="N13" s="84">
        <v>78.912999999999997</v>
      </c>
      <c r="O13" s="84">
        <v>87.161000000000001</v>
      </c>
      <c r="P13" s="84">
        <v>88.521000000000001</v>
      </c>
      <c r="Q13" s="84">
        <v>91.962000000000003</v>
      </c>
      <c r="R13" s="84">
        <v>99.225</v>
      </c>
      <c r="S13" s="84">
        <v>100.69</v>
      </c>
      <c r="T13" s="84">
        <v>103.262</v>
      </c>
      <c r="U13" s="84">
        <v>112.764</v>
      </c>
      <c r="V13" s="84">
        <v>116.41</v>
      </c>
      <c r="W13" s="84">
        <v>116.241</v>
      </c>
      <c r="X13" s="84">
        <v>110.705</v>
      </c>
      <c r="Y13" s="84">
        <v>89.399000000000001</v>
      </c>
      <c r="Z13" s="84">
        <v>84.822999999999993</v>
      </c>
      <c r="AA13" s="84">
        <v>83.92</v>
      </c>
    </row>
    <row r="14" spans="2:27" ht="12.75" customHeight="1">
      <c r="B14" s="101" t="s">
        <v>152</v>
      </c>
      <c r="C14" s="64"/>
      <c r="D14" s="69" t="s">
        <v>9</v>
      </c>
      <c r="E14" s="69" t="s">
        <v>9</v>
      </c>
      <c r="F14" s="69" t="s">
        <v>9</v>
      </c>
      <c r="G14" s="69" t="s">
        <v>9</v>
      </c>
      <c r="H14" s="69" t="s">
        <v>9</v>
      </c>
      <c r="I14" s="69" t="s">
        <v>9</v>
      </c>
      <c r="J14" s="69" t="s">
        <v>9</v>
      </c>
      <c r="K14" s="69" t="s">
        <v>9</v>
      </c>
      <c r="L14" s="69" t="s">
        <v>9</v>
      </c>
      <c r="M14" s="69" t="s">
        <v>9</v>
      </c>
      <c r="N14" s="69" t="s">
        <v>9</v>
      </c>
      <c r="O14" s="69" t="s">
        <v>9</v>
      </c>
      <c r="P14" s="69" t="s">
        <v>9</v>
      </c>
      <c r="Q14" s="69" t="s">
        <v>9</v>
      </c>
      <c r="R14" s="69" t="s">
        <v>9</v>
      </c>
      <c r="S14" s="69" t="s">
        <v>9</v>
      </c>
      <c r="T14" s="69" t="s">
        <v>9</v>
      </c>
      <c r="U14" s="69" t="s">
        <v>9</v>
      </c>
      <c r="V14" s="69" t="s">
        <v>9</v>
      </c>
      <c r="W14" s="69" t="s">
        <v>9</v>
      </c>
      <c r="X14" s="69" t="s">
        <v>9</v>
      </c>
      <c r="Y14" s="69" t="s">
        <v>9</v>
      </c>
      <c r="Z14" s="69" t="s">
        <v>9</v>
      </c>
      <c r="AA14" s="69" t="s">
        <v>9</v>
      </c>
    </row>
    <row r="15" spans="2:27" ht="12.75" customHeight="1">
      <c r="B15" s="85" t="s">
        <v>153</v>
      </c>
      <c r="C15" s="64"/>
      <c r="D15" s="69">
        <v>8.7319999999999993</v>
      </c>
      <c r="E15" s="69">
        <v>11.95</v>
      </c>
      <c r="F15" s="69">
        <v>14.785</v>
      </c>
      <c r="G15" s="69">
        <v>12.09</v>
      </c>
      <c r="H15" s="69">
        <v>10.143000000000001</v>
      </c>
      <c r="I15" s="69">
        <v>8.2170000000000005</v>
      </c>
      <c r="J15" s="69">
        <v>7.6539999999999999</v>
      </c>
      <c r="K15" s="69">
        <v>12.891</v>
      </c>
      <c r="L15" s="69">
        <v>12.196999999999999</v>
      </c>
      <c r="M15" s="69">
        <v>23.681999999999999</v>
      </c>
      <c r="N15" s="69">
        <v>25.530999999999999</v>
      </c>
      <c r="O15" s="69">
        <v>25.251999999999999</v>
      </c>
      <c r="P15" s="69">
        <v>25.718</v>
      </c>
      <c r="Q15" s="69">
        <v>25.603999999999999</v>
      </c>
      <c r="R15" s="69">
        <v>17.085</v>
      </c>
      <c r="S15" s="69">
        <v>16.986999999999998</v>
      </c>
      <c r="T15" s="69">
        <v>15.04</v>
      </c>
      <c r="U15" s="69">
        <v>15.395</v>
      </c>
      <c r="V15" s="69">
        <v>16.16</v>
      </c>
      <c r="W15" s="69">
        <v>13.395</v>
      </c>
      <c r="X15" s="69">
        <v>13.007999999999999</v>
      </c>
      <c r="Y15" s="69">
        <v>13.172000000000001</v>
      </c>
      <c r="Z15" s="69">
        <v>12.837999999999999</v>
      </c>
      <c r="AA15" s="69">
        <v>12.364000000000001</v>
      </c>
    </row>
    <row r="16" spans="2:27" ht="12.75" customHeight="1">
      <c r="B16" s="101" t="s">
        <v>154</v>
      </c>
      <c r="C16" s="64"/>
      <c r="D16" s="69">
        <v>12.064</v>
      </c>
      <c r="E16" s="69">
        <v>16.09</v>
      </c>
      <c r="F16" s="69">
        <v>17.869</v>
      </c>
      <c r="G16" s="69">
        <v>24.506</v>
      </c>
      <c r="H16" s="69">
        <v>24.821000000000002</v>
      </c>
      <c r="I16" s="69">
        <v>28.048999999999999</v>
      </c>
      <c r="J16" s="69">
        <v>31.928999999999998</v>
      </c>
      <c r="K16" s="69">
        <v>35.624000000000002</v>
      </c>
      <c r="L16" s="69">
        <v>45.762</v>
      </c>
      <c r="M16" s="69">
        <v>47.588999999999999</v>
      </c>
      <c r="N16" s="69">
        <v>53.381999999999998</v>
      </c>
      <c r="O16" s="69">
        <v>61.908999999999999</v>
      </c>
      <c r="P16" s="69">
        <v>62.802999999999997</v>
      </c>
      <c r="Q16" s="69">
        <v>66.358000000000004</v>
      </c>
      <c r="R16" s="69">
        <v>82.14</v>
      </c>
      <c r="S16" s="69">
        <v>83.703000000000003</v>
      </c>
      <c r="T16" s="69">
        <v>88.221999999999994</v>
      </c>
      <c r="U16" s="69">
        <v>97.369</v>
      </c>
      <c r="V16" s="69">
        <v>100.25</v>
      </c>
      <c r="W16" s="69">
        <v>102.846</v>
      </c>
      <c r="X16" s="69">
        <v>97.697000000000003</v>
      </c>
      <c r="Y16" s="69">
        <v>76.227000000000004</v>
      </c>
      <c r="Z16" s="69">
        <v>71.985</v>
      </c>
      <c r="AA16" s="69">
        <v>71.555999999999997</v>
      </c>
    </row>
    <row r="17" spans="2:27" ht="12.75" customHeight="1">
      <c r="B17" s="83" t="s">
        <v>157</v>
      </c>
      <c r="C17" s="64"/>
      <c r="D17" s="84">
        <v>0.60299999999999998</v>
      </c>
      <c r="E17" s="84">
        <v>1.897</v>
      </c>
      <c r="F17" s="84">
        <v>2.4159999999999999</v>
      </c>
      <c r="G17" s="84">
        <v>1.742</v>
      </c>
      <c r="H17" s="84">
        <v>1.1890000000000001</v>
      </c>
      <c r="I17" s="84">
        <v>0.748</v>
      </c>
      <c r="J17" s="84">
        <v>0.49</v>
      </c>
      <c r="K17" s="84">
        <v>0.39300000000000002</v>
      </c>
      <c r="L17" s="84">
        <v>0.315</v>
      </c>
      <c r="M17" s="84">
        <v>0.23400000000000001</v>
      </c>
      <c r="N17" s="84">
        <v>0.27500000000000002</v>
      </c>
      <c r="O17" s="84">
        <v>0.191</v>
      </c>
      <c r="P17" s="84">
        <v>0.058999999999999997</v>
      </c>
      <c r="Q17" s="84">
        <v>0.096000000000000002</v>
      </c>
      <c r="R17" s="84">
        <v>0.052999999999999999</v>
      </c>
      <c r="S17" s="84">
        <v>0.039</v>
      </c>
      <c r="T17" s="84">
        <v>0.20100000000000001</v>
      </c>
      <c r="U17" s="84">
        <v>0.183</v>
      </c>
      <c r="V17" s="84">
        <v>1.8819999999999999</v>
      </c>
      <c r="W17" s="84">
        <v>1.07</v>
      </c>
      <c r="X17" s="84">
        <v>0.63</v>
      </c>
      <c r="Y17" s="84">
        <v>0.094</v>
      </c>
      <c r="Z17" s="84">
        <v>0.29499999999999998</v>
      </c>
      <c r="AA17" s="84">
        <v>0.252</v>
      </c>
    </row>
    <row r="18" spans="2:27" ht="12.75" customHeight="1">
      <c r="B18" s="101" t="s">
        <v>152</v>
      </c>
      <c r="C18" s="64"/>
      <c r="D18" s="69" t="s">
        <v>9</v>
      </c>
      <c r="E18" s="69" t="s">
        <v>9</v>
      </c>
      <c r="F18" s="69" t="s">
        <v>9</v>
      </c>
      <c r="G18" s="69" t="s">
        <v>9</v>
      </c>
      <c r="H18" s="69" t="s">
        <v>9</v>
      </c>
      <c r="I18" s="69" t="s">
        <v>9</v>
      </c>
      <c r="J18" s="69" t="s">
        <v>9</v>
      </c>
      <c r="K18" s="69" t="s">
        <v>9</v>
      </c>
      <c r="L18" s="69" t="s">
        <v>9</v>
      </c>
      <c r="M18" s="69" t="s">
        <v>9</v>
      </c>
      <c r="N18" s="69" t="s">
        <v>9</v>
      </c>
      <c r="O18" s="69" t="s">
        <v>9</v>
      </c>
      <c r="P18" s="69" t="s">
        <v>9</v>
      </c>
      <c r="Q18" s="69" t="s">
        <v>9</v>
      </c>
      <c r="R18" s="69" t="s">
        <v>9</v>
      </c>
      <c r="S18" s="69" t="s">
        <v>9</v>
      </c>
      <c r="T18" s="69" t="s">
        <v>9</v>
      </c>
      <c r="U18" s="69" t="s">
        <v>9</v>
      </c>
      <c r="V18" s="69" t="s">
        <v>9</v>
      </c>
      <c r="W18" s="69" t="s">
        <v>9</v>
      </c>
      <c r="X18" s="69" t="s">
        <v>9</v>
      </c>
      <c r="Y18" s="69" t="s">
        <v>9</v>
      </c>
      <c r="Z18" s="69" t="s">
        <v>9</v>
      </c>
      <c r="AA18" s="69" t="s">
        <v>9</v>
      </c>
    </row>
    <row r="19" spans="2:27" ht="12.75" customHeight="1">
      <c r="B19" s="85" t="s">
        <v>153</v>
      </c>
      <c r="C19" s="64"/>
      <c r="D19" s="69" t="s">
        <v>9</v>
      </c>
      <c r="E19" s="69" t="s">
        <v>9</v>
      </c>
      <c r="F19" s="69" t="s">
        <v>9</v>
      </c>
      <c r="G19" s="69" t="s">
        <v>9</v>
      </c>
      <c r="H19" s="69" t="s">
        <v>9</v>
      </c>
      <c r="I19" s="69" t="s">
        <v>9</v>
      </c>
      <c r="J19" s="69" t="s">
        <v>9</v>
      </c>
      <c r="K19" s="69" t="s">
        <v>9</v>
      </c>
      <c r="L19" s="69" t="s">
        <v>9</v>
      </c>
      <c r="M19" s="69" t="s">
        <v>9</v>
      </c>
      <c r="N19" s="69" t="s">
        <v>9</v>
      </c>
      <c r="O19" s="69" t="s">
        <v>9</v>
      </c>
      <c r="P19" s="69" t="s">
        <v>9</v>
      </c>
      <c r="Q19" s="69" t="s">
        <v>9</v>
      </c>
      <c r="R19" s="69" t="s">
        <v>9</v>
      </c>
      <c r="S19" s="69" t="s">
        <v>9</v>
      </c>
      <c r="T19" s="69" t="s">
        <v>9</v>
      </c>
      <c r="U19" s="69" t="s">
        <v>9</v>
      </c>
      <c r="V19" s="69" t="s">
        <v>9</v>
      </c>
      <c r="W19" s="69" t="s">
        <v>9</v>
      </c>
      <c r="X19" s="69" t="s">
        <v>9</v>
      </c>
      <c r="Y19" s="69" t="s">
        <v>9</v>
      </c>
      <c r="Z19" s="69" t="s">
        <v>9</v>
      </c>
      <c r="AA19" s="69" t="s">
        <v>9</v>
      </c>
    </row>
    <row r="20" spans="2:27" ht="12.75" customHeight="1" thickBot="1">
      <c r="B20" s="107" t="s">
        <v>154</v>
      </c>
      <c r="C20" s="71"/>
      <c r="D20" s="99">
        <v>0.60299999999999998</v>
      </c>
      <c r="E20" s="99">
        <v>1.897</v>
      </c>
      <c r="F20" s="99">
        <v>2.4159999999999999</v>
      </c>
      <c r="G20" s="99">
        <v>1.742</v>
      </c>
      <c r="H20" s="99">
        <v>1.1890000000000001</v>
      </c>
      <c r="I20" s="99">
        <v>0.748</v>
      </c>
      <c r="J20" s="99">
        <v>0.49</v>
      </c>
      <c r="K20" s="99">
        <v>0.39300000000000002</v>
      </c>
      <c r="L20" s="99">
        <v>0.315</v>
      </c>
      <c r="M20" s="99">
        <v>0.23400000000000001</v>
      </c>
      <c r="N20" s="99">
        <v>0.27500000000000002</v>
      </c>
      <c r="O20" s="99">
        <v>0.191</v>
      </c>
      <c r="P20" s="99">
        <v>0.058999999999999997</v>
      </c>
      <c r="Q20" s="99">
        <v>0.096000000000000002</v>
      </c>
      <c r="R20" s="99">
        <v>0.052999999999999999</v>
      </c>
      <c r="S20" s="99">
        <v>0.039</v>
      </c>
      <c r="T20" s="99">
        <v>0.20100000000000001</v>
      </c>
      <c r="U20" s="99">
        <v>0.183</v>
      </c>
      <c r="V20" s="99">
        <v>1.8819999999999999</v>
      </c>
      <c r="W20" s="99">
        <v>1.07</v>
      </c>
      <c r="X20" s="99">
        <v>0.63</v>
      </c>
      <c r="Y20" s="99">
        <v>0.094</v>
      </c>
      <c r="Z20" s="99">
        <v>0.29499999999999998</v>
      </c>
      <c r="AA20" s="99">
        <v>0.252</v>
      </c>
    </row>
    <row r="21" spans="2:27" ht="12.75" customHeight="1">
      <c r="B21" s="73" t="s">
        <v>89</v>
      </c>
      <c r="C21" s="74"/>
      <c r="D21" s="74"/>
      <c r="E21" s="129"/>
      <c r="F21" s="129"/>
      <c r="G21" s="129"/>
      <c r="H21" s="129"/>
      <c r="I21" s="129"/>
      <c r="J21" s="129"/>
      <c r="K21" s="129"/>
      <c r="L21" s="129"/>
      <c r="M21" s="129"/>
      <c r="N21" s="129"/>
      <c r="O21" s="129"/>
      <c r="P21" s="129"/>
      <c r="Q21" s="129"/>
      <c r="R21" s="129"/>
      <c r="S21" s="129"/>
      <c r="T21" s="129"/>
      <c r="U21" s="129"/>
      <c r="V21" s="129"/>
      <c r="W21" s="129"/>
      <c r="X21" s="129"/>
      <c r="Y21" s="129"/>
      <c r="Z21" s="129"/>
      <c r="AA21" s="129"/>
    </row>
    <row r="22" spans="2:4" s="73" customFormat="1" ht="12.75" customHeight="1">
      <c r="B22" s="73" t="s">
        <v>158</v>
      </c>
      <c r="C22" s="56"/>
      <c r="D22" s="56"/>
    </row>
    <row r="23" ht="12.75" customHeight="1">
      <c r="B23" s="73" t="s">
        <v>174</v>
      </c>
    </row>
  </sheetData>
  <pageMargins left="0.787401575" right="0.787401575" top="0.984251969" bottom="0.984251969" header="0.4921259845" footer="0.4921259845"/>
  <pageSetup orientation="portrait" paperSize="9"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2">
    <tabColor indexed="51"/>
  </sheetPr>
  <dimension ref="B2:I72"/>
  <sheetViews>
    <sheetView showGridLines="0" zoomScale="120" zoomScaleNormal="120" workbookViewId="0" topLeftCell="A1">
      <selection pane="topLeft" activeCell="B54" sqref="B54"/>
    </sheetView>
  </sheetViews>
  <sheetFormatPr defaultColWidth="7.140625" defaultRowHeight="12.75" customHeight="1"/>
  <cols>
    <col min="1" max="1" width="2.71428571428571" style="4" customWidth="1"/>
    <col min="2" max="2" width="41.7142857142857" style="4" customWidth="1"/>
    <col min="3" max="9" width="7.14285714285714" style="140" customWidth="1"/>
    <col min="10" max="16384" width="7.14285714285714" style="4"/>
  </cols>
  <sheetData>
    <row r="2" spans="2:9" ht="12.75" customHeight="1">
      <c r="B2" s="8" t="s">
        <v>44</v>
      </c>
      <c r="I2" s="20" t="s">
        <v>43</v>
      </c>
    </row>
    <row r="3" spans="2:9" ht="1.5" customHeight="1" thickBot="1">
      <c r="B3" s="30"/>
      <c r="C3" s="141"/>
      <c r="D3" s="141"/>
      <c r="E3" s="141"/>
      <c r="F3" s="141"/>
      <c r="G3" s="141"/>
      <c r="H3" s="141"/>
      <c r="I3" s="141"/>
    </row>
    <row r="4" spans="2:9" ht="15" customHeight="1">
      <c r="B4" s="164"/>
      <c r="C4" s="214" t="s">
        <v>39</v>
      </c>
      <c r="D4" s="165">
        <v>2018</v>
      </c>
      <c r="E4" s="166">
        <v>2018</v>
      </c>
      <c r="F4" s="166">
        <v>2019</v>
      </c>
      <c r="G4" s="166">
        <v>2020</v>
      </c>
      <c r="H4" s="166">
        <v>2021</v>
      </c>
      <c r="I4" s="166">
        <v>2022</v>
      </c>
    </row>
    <row r="5" spans="2:9" ht="9" customHeight="1">
      <c r="B5" s="167"/>
      <c r="C5" s="215"/>
      <c r="D5" s="168" t="s">
        <v>18</v>
      </c>
      <c r="E5" s="211" t="s">
        <v>40</v>
      </c>
      <c r="F5" s="211"/>
      <c r="G5" s="211"/>
      <c r="H5" s="211"/>
      <c r="I5" s="211"/>
    </row>
    <row r="6" spans="2:9" ht="12.75" customHeight="1">
      <c r="B6" s="212" t="s">
        <v>74</v>
      </c>
      <c r="C6" s="213"/>
      <c r="D6" s="170"/>
      <c r="E6" s="134"/>
      <c r="F6" s="134"/>
      <c r="G6" s="134"/>
      <c r="H6" s="134"/>
      <c r="I6" s="134"/>
    </row>
    <row r="7" spans="2:9" ht="12.75" customHeight="1">
      <c r="B7" s="5" t="s">
        <v>219</v>
      </c>
      <c r="C7" s="169" t="s">
        <v>220</v>
      </c>
      <c r="D7" s="170">
        <v>47.427</v>
      </c>
      <c r="E7" s="134">
        <v>0.89410913999999997</v>
      </c>
      <c r="F7" s="134">
        <v>0.31734414</v>
      </c>
      <c r="G7" s="134">
        <v>-0.1902761</v>
      </c>
      <c r="H7" s="134">
        <v>-0.34978411999999998</v>
      </c>
      <c r="I7" s="134">
        <v>-0.50607217000000004</v>
      </c>
    </row>
    <row r="8" spans="2:9" ht="12.75" customHeight="1">
      <c r="B8" s="5" t="s">
        <v>221</v>
      </c>
      <c r="C8" s="169" t="s">
        <v>222</v>
      </c>
      <c r="D8" s="170">
        <v>12.023999999999999</v>
      </c>
      <c r="E8" s="134">
        <v>0.22668034000000001</v>
      </c>
      <c r="F8" s="134">
        <v>-0.39380475999999998</v>
      </c>
      <c r="G8" s="134">
        <v>-0.60128601999999998</v>
      </c>
      <c r="H8" s="134">
        <v>-0.62894866999999999</v>
      </c>
      <c r="I8" s="134">
        <v>-0.67946558000000001</v>
      </c>
    </row>
    <row r="9" spans="2:9" ht="12.75" customHeight="1">
      <c r="B9" s="5" t="s">
        <v>223</v>
      </c>
      <c r="C9" s="169" t="s">
        <v>224</v>
      </c>
      <c r="D9" s="170" t="s">
        <v>9</v>
      </c>
      <c r="E9" s="134" t="s">
        <v>9</v>
      </c>
      <c r="F9" s="134" t="s">
        <v>9</v>
      </c>
      <c r="G9" s="134" t="s">
        <v>9</v>
      </c>
      <c r="H9" s="134" t="s">
        <v>9</v>
      </c>
      <c r="I9" s="134" t="s">
        <v>9</v>
      </c>
    </row>
    <row r="10" spans="2:9" ht="12.75" customHeight="1">
      <c r="B10" s="5" t="s">
        <v>225</v>
      </c>
      <c r="C10" s="169" t="s">
        <v>226</v>
      </c>
      <c r="D10" s="170">
        <v>19.02</v>
      </c>
      <c r="E10" s="134">
        <v>0.35857118999999998</v>
      </c>
      <c r="F10" s="134">
        <v>0.42270396999999998</v>
      </c>
      <c r="G10" s="134">
        <v>0.27400660999999998</v>
      </c>
      <c r="H10" s="134">
        <v>0.19705733</v>
      </c>
      <c r="I10" s="134">
        <v>0.1261043</v>
      </c>
    </row>
    <row r="11" spans="2:9" ht="12.75" customHeight="1">
      <c r="B11" s="171" t="s">
        <v>227</v>
      </c>
      <c r="C11" s="172" t="s">
        <v>228</v>
      </c>
      <c r="D11" s="173">
        <v>16.382999999999999</v>
      </c>
      <c r="E11" s="174">
        <v>0.30885761</v>
      </c>
      <c r="F11" s="174">
        <v>0.28844492999999999</v>
      </c>
      <c r="G11" s="174">
        <v>0.13700330999999999</v>
      </c>
      <c r="H11" s="174">
        <v>0.082107219999999995</v>
      </c>
      <c r="I11" s="174">
        <v>0.047289110000000002</v>
      </c>
    </row>
    <row r="12" spans="2:9" ht="12.75" customHeight="1">
      <c r="B12" s="217" t="s">
        <v>45</v>
      </c>
      <c r="C12" s="218"/>
      <c r="D12" s="185"/>
      <c r="E12" s="142"/>
      <c r="F12" s="142"/>
      <c r="G12" s="142"/>
      <c r="H12" s="142"/>
      <c r="I12" s="142"/>
    </row>
    <row r="13" spans="2:9" ht="12.75" customHeight="1">
      <c r="B13" s="5" t="s">
        <v>229</v>
      </c>
      <c r="C13" s="169" t="s">
        <v>230</v>
      </c>
      <c r="D13" s="170">
        <v>2210.8220000000001</v>
      </c>
      <c r="E13" s="134">
        <v>41.67913119</v>
      </c>
      <c r="F13" s="134">
        <v>41.497761320000002</v>
      </c>
      <c r="G13" s="134">
        <v>41.270825170000002</v>
      </c>
      <c r="H13" s="134">
        <v>41.232672190000002</v>
      </c>
      <c r="I13" s="134">
        <v>41.211850060000003</v>
      </c>
    </row>
    <row r="14" spans="2:9" ht="12.75" customHeight="1">
      <c r="B14" s="5" t="s">
        <v>231</v>
      </c>
      <c r="C14" s="169" t="s">
        <v>232</v>
      </c>
      <c r="D14" s="170">
        <v>2163.395</v>
      </c>
      <c r="E14" s="134">
        <v>40.785022060000003</v>
      </c>
      <c r="F14" s="134">
        <v>41.180417179999999</v>
      </c>
      <c r="G14" s="134">
        <v>41.46110127</v>
      </c>
      <c r="H14" s="134">
        <v>41.582456309999998</v>
      </c>
      <c r="I14" s="134">
        <v>41.717922229999999</v>
      </c>
    </row>
    <row r="15" spans="2:9" ht="12.75" customHeight="1">
      <c r="B15" s="5" t="s">
        <v>233</v>
      </c>
      <c r="C15" s="169" t="s">
        <v>5</v>
      </c>
      <c r="D15" s="170">
        <v>47.427</v>
      </c>
      <c r="E15" s="134">
        <v>0.89410913999999997</v>
      </c>
      <c r="F15" s="134">
        <v>0.31734414</v>
      </c>
      <c r="G15" s="134">
        <v>-0.1902761</v>
      </c>
      <c r="H15" s="134">
        <v>-0.34978411999999998</v>
      </c>
      <c r="I15" s="134">
        <v>-0.50607217000000004</v>
      </c>
    </row>
    <row r="16" spans="2:9" ht="12.75" customHeight="1">
      <c r="B16" s="5" t="s">
        <v>234</v>
      </c>
      <c r="C16" s="169" t="s">
        <v>72</v>
      </c>
      <c r="D16" s="170">
        <v>40.097000000000001</v>
      </c>
      <c r="E16" s="134">
        <v>0.75592161000000002</v>
      </c>
      <c r="F16" s="134">
        <v>0.75614051000000004</v>
      </c>
      <c r="G16" s="134">
        <v>0.77606675000000003</v>
      </c>
      <c r="H16" s="134">
        <v>0.75064218999999999</v>
      </c>
      <c r="I16" s="134">
        <v>0.72729758</v>
      </c>
    </row>
    <row r="17" spans="2:9" ht="12.75" customHeight="1">
      <c r="B17" s="5" t="s">
        <v>235</v>
      </c>
      <c r="C17" s="169"/>
      <c r="D17" s="170">
        <v>87.524000000000001</v>
      </c>
      <c r="E17" s="134">
        <v>1.65003075</v>
      </c>
      <c r="F17" s="134">
        <v>1.07348464</v>
      </c>
      <c r="G17" s="134">
        <v>0.58579064999999997</v>
      </c>
      <c r="H17" s="134">
        <v>0.40085807000000001</v>
      </c>
      <c r="I17" s="134">
        <v>0.22122539999999999</v>
      </c>
    </row>
    <row r="18" spans="2:9" ht="12.75" customHeight="1">
      <c r="B18" s="171" t="s">
        <v>236</v>
      </c>
      <c r="C18" s="172"/>
      <c r="D18" s="173">
        <v>-4.30</v>
      </c>
      <c r="E18" s="174">
        <v>-0.081064990000000003</v>
      </c>
      <c r="F18" s="174">
        <v>0</v>
      </c>
      <c r="G18" s="174">
        <v>0</v>
      </c>
      <c r="H18" s="174">
        <v>0</v>
      </c>
      <c r="I18" s="174">
        <v>0</v>
      </c>
    </row>
    <row r="19" spans="2:9" ht="12.75" customHeight="1">
      <c r="B19" s="217" t="s">
        <v>46</v>
      </c>
      <c r="C19" s="218"/>
      <c r="D19" s="185"/>
      <c r="E19" s="142"/>
      <c r="F19" s="142"/>
      <c r="G19" s="142"/>
      <c r="H19" s="142"/>
      <c r="I19" s="142"/>
    </row>
    <row r="20" spans="2:9" ht="12.75" customHeight="1">
      <c r="B20" s="5" t="s">
        <v>237</v>
      </c>
      <c r="C20" s="169">
        <v>0</v>
      </c>
      <c r="D20" s="170">
        <v>1075.566</v>
      </c>
      <c r="E20" s="134">
        <v>20.276918009999999</v>
      </c>
      <c r="F20" s="134">
        <v>20.174612440000001</v>
      </c>
      <c r="G20" s="134">
        <v>19.983357789999999</v>
      </c>
      <c r="H20" s="134">
        <v>19.87120406</v>
      </c>
      <c r="I20" s="134">
        <v>19.76249327</v>
      </c>
    </row>
    <row r="21" spans="2:9" ht="12.75" customHeight="1">
      <c r="B21" s="5" t="s">
        <v>238</v>
      </c>
      <c r="C21" s="169" t="s">
        <v>239</v>
      </c>
      <c r="D21" s="170">
        <v>658.48699999999997</v>
      </c>
      <c r="E21" s="134">
        <v>12.41400984</v>
      </c>
      <c r="F21" s="134">
        <v>12.150713570000001</v>
      </c>
      <c r="G21" s="134">
        <v>11.884244349999999</v>
      </c>
      <c r="H21" s="134">
        <v>11.745820999999999</v>
      </c>
      <c r="I21" s="134">
        <v>11.60686954</v>
      </c>
    </row>
    <row r="22" spans="2:9" ht="12.75" customHeight="1">
      <c r="B22" s="5" t="s">
        <v>240</v>
      </c>
      <c r="C22" s="169" t="s">
        <v>241</v>
      </c>
      <c r="D22" s="170">
        <v>417.05700000000002</v>
      </c>
      <c r="E22" s="134">
        <v>7.8624934199999998</v>
      </c>
      <c r="F22" s="134">
        <v>8.0232119100000006</v>
      </c>
      <c r="G22" s="134">
        <v>8.0986794399999997</v>
      </c>
      <c r="H22" s="134">
        <v>8.1249613400000005</v>
      </c>
      <c r="I22" s="134">
        <v>8.1552140600000005</v>
      </c>
    </row>
    <row r="23" spans="2:9" ht="12.75" customHeight="1">
      <c r="B23" s="5" t="s">
        <v>242</v>
      </c>
      <c r="C23" s="169" t="s">
        <v>243</v>
      </c>
      <c r="D23" s="170">
        <v>0.021999999999999999</v>
      </c>
      <c r="E23" s="134">
        <v>0.00041475000000000003</v>
      </c>
      <c r="F23" s="134">
        <v>0.00068694999999999997</v>
      </c>
      <c r="G23" s="134">
        <v>0.00043399999999999998</v>
      </c>
      <c r="H23" s="134">
        <v>0.00042171</v>
      </c>
      <c r="I23" s="134">
        <v>0.00040967999999999999</v>
      </c>
    </row>
    <row r="24" spans="2:9" ht="12.75" customHeight="1">
      <c r="B24" s="5" t="s">
        <v>244</v>
      </c>
      <c r="C24" s="169" t="s">
        <v>245</v>
      </c>
      <c r="D24" s="170">
        <v>833.82</v>
      </c>
      <c r="E24" s="134">
        <v>15.71944425</v>
      </c>
      <c r="F24" s="134">
        <v>15.90698592</v>
      </c>
      <c r="G24" s="134">
        <v>16.023356020000001</v>
      </c>
      <c r="H24" s="134">
        <v>16.185978209999998</v>
      </c>
      <c r="I24" s="134">
        <v>16.302189769999998</v>
      </c>
    </row>
    <row r="25" spans="2:9" ht="12.75" customHeight="1">
      <c r="B25" s="5" t="s">
        <v>246</v>
      </c>
      <c r="C25" s="169" t="s">
        <v>247</v>
      </c>
      <c r="D25" s="170">
        <v>35.274000000000001</v>
      </c>
      <c r="E25" s="134">
        <v>0.66499684999999997</v>
      </c>
      <c r="F25" s="134">
        <v>0.55907675000000001</v>
      </c>
      <c r="G25" s="134">
        <v>0.51559350999999998</v>
      </c>
      <c r="H25" s="134">
        <v>0.49518209000000002</v>
      </c>
      <c r="I25" s="134">
        <v>0.47560964</v>
      </c>
    </row>
    <row r="26" spans="2:9" ht="12.75" customHeight="1">
      <c r="B26" s="5" t="s">
        <v>248</v>
      </c>
      <c r="C26" s="169">
        <v>0</v>
      </c>
      <c r="D26" s="170">
        <v>266.16199999999998</v>
      </c>
      <c r="E26" s="134">
        <v>5.0177720900000002</v>
      </c>
      <c r="F26" s="134">
        <v>4.8570862200000002</v>
      </c>
      <c r="G26" s="134">
        <v>4.7485178499999998</v>
      </c>
      <c r="H26" s="134">
        <v>4.6803078300000003</v>
      </c>
      <c r="I26" s="134">
        <v>4.6715573800000003</v>
      </c>
    </row>
    <row r="27" spans="2:9" ht="12.75" customHeight="1">
      <c r="B27" s="5" t="s">
        <v>249</v>
      </c>
      <c r="C27" s="169" t="s">
        <v>230</v>
      </c>
      <c r="D27" s="170">
        <v>2210.8220000000001</v>
      </c>
      <c r="E27" s="134">
        <v>41.67913119</v>
      </c>
      <c r="F27" s="134">
        <v>41.497761320000002</v>
      </c>
      <c r="G27" s="134">
        <v>41.270825170000002</v>
      </c>
      <c r="H27" s="134">
        <v>41.232672190000002</v>
      </c>
      <c r="I27" s="134">
        <v>41.211850060000003</v>
      </c>
    </row>
    <row r="28" spans="2:9" ht="12.75" customHeight="1">
      <c r="B28" s="171" t="s">
        <v>250</v>
      </c>
      <c r="C28" s="172">
        <v>0</v>
      </c>
      <c r="D28" s="173">
        <v>1909.386</v>
      </c>
      <c r="E28" s="174">
        <v>35.996362259999998</v>
      </c>
      <c r="F28" s="174">
        <v>36.081598360000001</v>
      </c>
      <c r="G28" s="174">
        <v>36.006713810000001</v>
      </c>
      <c r="H28" s="174">
        <v>36.057182269999998</v>
      </c>
      <c r="I28" s="174">
        <v>36.064683039999998</v>
      </c>
    </row>
    <row r="29" spans="2:9" ht="12.75" customHeight="1">
      <c r="B29" s="217" t="s">
        <v>47</v>
      </c>
      <c r="C29" s="218"/>
      <c r="D29" s="185"/>
      <c r="E29" s="142"/>
      <c r="F29" s="142"/>
      <c r="G29" s="142"/>
      <c r="H29" s="142"/>
      <c r="I29" s="142"/>
    </row>
    <row r="30" spans="2:9" ht="12.75" customHeight="1">
      <c r="B30" s="5" t="s">
        <v>251</v>
      </c>
      <c r="C30" s="169" t="s">
        <v>252</v>
      </c>
      <c r="D30" s="170">
        <v>845.61699999999996</v>
      </c>
      <c r="E30" s="134">
        <v>15.941845109999999</v>
      </c>
      <c r="F30" s="134">
        <v>16.181464500000001</v>
      </c>
      <c r="G30" s="134">
        <v>16.263795269999999</v>
      </c>
      <c r="H30" s="134">
        <v>16.36206181</v>
      </c>
      <c r="I30" s="134">
        <v>16.48287667</v>
      </c>
    </row>
    <row r="31" spans="2:9" ht="12.75" customHeight="1">
      <c r="B31" s="5" t="s">
        <v>253</v>
      </c>
      <c r="C31" s="169" t="s">
        <v>213</v>
      </c>
      <c r="D31" s="170">
        <v>520.62300000000005</v>
      </c>
      <c r="E31" s="134">
        <v>9.8149531400000001</v>
      </c>
      <c r="F31" s="134">
        <v>10.235443480000001</v>
      </c>
      <c r="G31" s="134">
        <v>10.396419330000001</v>
      </c>
      <c r="H31" s="134">
        <v>10.567200359999999</v>
      </c>
      <c r="I31" s="134">
        <v>10.75212651</v>
      </c>
    </row>
    <row r="32" spans="2:9" ht="12.75" customHeight="1">
      <c r="B32" s="5" t="s">
        <v>254</v>
      </c>
      <c r="C32" s="169" t="s">
        <v>255</v>
      </c>
      <c r="D32" s="170">
        <v>324.99400000000003</v>
      </c>
      <c r="E32" s="134">
        <v>6.12689197</v>
      </c>
      <c r="F32" s="134">
        <v>5.9460210199999999</v>
      </c>
      <c r="G32" s="134">
        <v>5.8673759399999996</v>
      </c>
      <c r="H32" s="134">
        <v>5.79486145</v>
      </c>
      <c r="I32" s="134">
        <v>5.7307501600000004</v>
      </c>
    </row>
    <row r="33" spans="2:9" ht="12.75" customHeight="1">
      <c r="B33" s="5" t="s">
        <v>256</v>
      </c>
      <c r="C33" s="169"/>
      <c r="D33" s="170">
        <v>791.25400000000002</v>
      </c>
      <c r="E33" s="134">
        <v>14.916976249999999</v>
      </c>
      <c r="F33" s="134">
        <v>15.16709172</v>
      </c>
      <c r="G33" s="134">
        <v>15.43692613</v>
      </c>
      <c r="H33" s="134">
        <v>15.42333116</v>
      </c>
      <c r="I33" s="134">
        <v>15.32481815</v>
      </c>
    </row>
    <row r="34" spans="2:9" ht="12.75" customHeight="1">
      <c r="B34" s="41" t="s">
        <v>257</v>
      </c>
      <c r="C34" s="169"/>
      <c r="D34" s="170">
        <v>12.219906330000001</v>
      </c>
      <c r="E34" s="134">
        <v>0.23037363</v>
      </c>
      <c r="F34" s="134">
        <v>0.18459331000000001</v>
      </c>
      <c r="G34" s="134">
        <v>0.1748017</v>
      </c>
      <c r="H34" s="134">
        <v>0.17208835</v>
      </c>
      <c r="I34" s="134">
        <v>0.16715503000000001</v>
      </c>
    </row>
    <row r="35" spans="2:9" s="19" customFormat="1" ht="12.75" customHeight="1">
      <c r="B35" s="5" t="s">
        <v>258</v>
      </c>
      <c r="C35" s="169" t="s">
        <v>259</v>
      </c>
      <c r="D35" s="170">
        <v>162.654</v>
      </c>
      <c r="E35" s="134">
        <v>3.0664058000000001</v>
      </c>
      <c r="F35" s="134">
        <v>3.1173118099999999</v>
      </c>
      <c r="G35" s="134">
        <v>3.10654136</v>
      </c>
      <c r="H35" s="134">
        <v>3.0979267199999998</v>
      </c>
      <c r="I35" s="134">
        <v>3.0926508300000002</v>
      </c>
    </row>
    <row r="36" spans="2:9" ht="12.75" customHeight="1">
      <c r="B36" s="5" t="s">
        <v>260</v>
      </c>
      <c r="C36" s="169" t="s">
        <v>261</v>
      </c>
      <c r="D36" s="170">
        <v>628.60</v>
      </c>
      <c r="E36" s="134">
        <v>11.850570449999999</v>
      </c>
      <c r="F36" s="134">
        <v>12.049779900000001</v>
      </c>
      <c r="G36" s="134">
        <v>12.33038477</v>
      </c>
      <c r="H36" s="134">
        <v>12.32540444</v>
      </c>
      <c r="I36" s="134">
        <v>12.23216732</v>
      </c>
    </row>
    <row r="37" spans="2:9" ht="12.75" customHeight="1">
      <c r="B37" s="5" t="s">
        <v>262</v>
      </c>
      <c r="C37" s="169" t="s">
        <v>72</v>
      </c>
      <c r="D37" s="170">
        <v>40.097000000000001</v>
      </c>
      <c r="E37" s="134">
        <v>0.75592161000000002</v>
      </c>
      <c r="F37" s="134">
        <v>0.75614051000000004</v>
      </c>
      <c r="G37" s="134">
        <v>0.77606675000000003</v>
      </c>
      <c r="H37" s="134">
        <v>0.75064218999999999</v>
      </c>
      <c r="I37" s="134">
        <v>0.72729758</v>
      </c>
    </row>
    <row r="38" spans="2:9" ht="12.75" customHeight="1">
      <c r="B38" s="5" t="s">
        <v>263</v>
      </c>
      <c r="C38" s="169" t="s">
        <v>264</v>
      </c>
      <c r="D38" s="170">
        <v>120.684</v>
      </c>
      <c r="E38" s="134">
        <v>2.2751737900000002</v>
      </c>
      <c r="F38" s="134">
        <v>2.2406742799999999</v>
      </c>
      <c r="G38" s="134">
        <v>2.1900304799999999</v>
      </c>
      <c r="H38" s="134">
        <v>2.1315056600000002</v>
      </c>
      <c r="I38" s="134">
        <v>2.07673504</v>
      </c>
    </row>
    <row r="39" spans="2:9" ht="12.75" customHeight="1">
      <c r="B39" s="5" t="s">
        <v>265</v>
      </c>
      <c r="C39" s="169" t="s">
        <v>266</v>
      </c>
      <c r="D39" s="170">
        <v>218.48400000000001</v>
      </c>
      <c r="E39" s="134">
        <v>4.1189310099999998</v>
      </c>
      <c r="F39" s="134">
        <v>4.1177024600000003</v>
      </c>
      <c r="G39" s="134">
        <v>4.1990810300000003</v>
      </c>
      <c r="H39" s="134">
        <v>4.3427435299999999</v>
      </c>
      <c r="I39" s="134">
        <v>4.5571254100000003</v>
      </c>
    </row>
    <row r="40" spans="2:9" ht="12.75" customHeight="1">
      <c r="B40" s="5" t="s">
        <v>267</v>
      </c>
      <c r="C40" s="169" t="s">
        <v>268</v>
      </c>
      <c r="D40" s="170">
        <v>33.911999999999999</v>
      </c>
      <c r="E40" s="134">
        <v>0.63931998999999995</v>
      </c>
      <c r="F40" s="134">
        <v>0.62939224999999999</v>
      </c>
      <c r="G40" s="134">
        <v>0.61516669999999996</v>
      </c>
      <c r="H40" s="134">
        <v>0.60167682</v>
      </c>
      <c r="I40" s="134">
        <v>0.58910404999999999</v>
      </c>
    </row>
    <row r="41" spans="2:9" ht="12.75" customHeight="1">
      <c r="B41" s="5" t="s">
        <v>269</v>
      </c>
      <c r="C41" s="169"/>
      <c r="D41" s="170">
        <v>113.34699999999999</v>
      </c>
      <c r="E41" s="134">
        <v>2.13685429</v>
      </c>
      <c r="F41" s="134">
        <v>2.0879514700000001</v>
      </c>
      <c r="G41" s="134">
        <v>1.98003492</v>
      </c>
      <c r="H41" s="134">
        <v>1.9704951399999999</v>
      </c>
      <c r="I41" s="134">
        <v>1.95996533</v>
      </c>
    </row>
    <row r="42" spans="2:9" ht="12.75" customHeight="1">
      <c r="B42" s="5" t="s">
        <v>270</v>
      </c>
      <c r="C42" s="169" t="s">
        <v>232</v>
      </c>
      <c r="D42" s="170">
        <v>2163.395</v>
      </c>
      <c r="E42" s="134">
        <v>40.785022060000003</v>
      </c>
      <c r="F42" s="134">
        <v>41.180417179999999</v>
      </c>
      <c r="G42" s="134">
        <v>41.46110127</v>
      </c>
      <c r="H42" s="134">
        <v>41.582456309999998</v>
      </c>
      <c r="I42" s="134">
        <v>41.717922229999999</v>
      </c>
    </row>
    <row r="43" spans="2:9" ht="12.75" customHeight="1" thickBot="1">
      <c r="B43" s="29" t="s">
        <v>271</v>
      </c>
      <c r="C43" s="176" t="s">
        <v>0</v>
      </c>
      <c r="D43" s="181">
        <v>1054.42</v>
      </c>
      <c r="E43" s="138">
        <v>19.878266780000001</v>
      </c>
      <c r="F43" s="138">
        <v>20.078539540000001</v>
      </c>
      <c r="G43" s="138">
        <v>20.067372599999999</v>
      </c>
      <c r="H43" s="138">
        <v>20.06676405</v>
      </c>
      <c r="I43" s="138">
        <v>20.08452101</v>
      </c>
    </row>
    <row r="44" spans="2:9" ht="12.75" customHeight="1">
      <c r="B44" s="178" t="s">
        <v>272</v>
      </c>
      <c r="C44" s="133"/>
      <c r="D44" s="133"/>
      <c r="E44" s="133"/>
      <c r="F44" s="133"/>
      <c r="G44" s="133"/>
      <c r="H44" s="133"/>
      <c r="I44" s="133"/>
    </row>
    <row r="45" spans="2:9" ht="12.75" customHeight="1">
      <c r="B45" s="178" t="s">
        <v>273</v>
      </c>
      <c r="C45" s="186"/>
      <c r="D45" s="133"/>
      <c r="E45" s="133"/>
      <c r="F45" s="133"/>
      <c r="G45" s="133"/>
      <c r="H45" s="133"/>
      <c r="I45" s="133"/>
    </row>
    <row r="46" spans="2:9" ht="12.75" customHeight="1">
      <c r="B46" s="187" t="s">
        <v>218</v>
      </c>
      <c r="C46" s="143"/>
      <c r="D46" s="143"/>
      <c r="E46" s="143"/>
      <c r="F46" s="143"/>
      <c r="G46" s="143"/>
      <c r="H46" s="143"/>
      <c r="I46" s="143"/>
    </row>
    <row r="48" spans="2:9" ht="12.75" customHeight="1">
      <c r="B48" s="8" t="s">
        <v>62</v>
      </c>
      <c r="I48" s="20" t="s">
        <v>43</v>
      </c>
    </row>
    <row r="49" spans="2:9" ht="1.5" customHeight="1" thickBot="1">
      <c r="B49" s="30"/>
      <c r="C49" s="141"/>
      <c r="D49" s="141"/>
      <c r="E49" s="141"/>
      <c r="F49" s="141"/>
      <c r="G49" s="141"/>
      <c r="H49" s="141"/>
      <c r="I49" s="141"/>
    </row>
    <row r="50" spans="2:9" ht="15" customHeight="1">
      <c r="B50" s="164"/>
      <c r="C50" s="214"/>
      <c r="D50" s="165">
        <v>2018</v>
      </c>
      <c r="E50" s="166">
        <v>2018</v>
      </c>
      <c r="F50" s="166">
        <v>2019</v>
      </c>
      <c r="G50" s="166">
        <v>2020</v>
      </c>
      <c r="H50" s="166">
        <v>2021</v>
      </c>
      <c r="I50" s="166">
        <v>2022</v>
      </c>
    </row>
    <row r="51" spans="2:9" ht="9" customHeight="1">
      <c r="B51" s="167"/>
      <c r="C51" s="215"/>
      <c r="D51" s="168" t="s">
        <v>18</v>
      </c>
      <c r="E51" s="211" t="s">
        <v>40</v>
      </c>
      <c r="F51" s="211"/>
      <c r="G51" s="211"/>
      <c r="H51" s="211"/>
      <c r="I51" s="211"/>
    </row>
    <row r="52" spans="2:9" ht="12.75" customHeight="1">
      <c r="B52" s="5" t="s">
        <v>274</v>
      </c>
      <c r="C52" s="169"/>
      <c r="D52" s="170">
        <v>2210.8220000000001</v>
      </c>
      <c r="E52" s="134">
        <v>41.67913119</v>
      </c>
      <c r="F52" s="134">
        <v>41.497761320000002</v>
      </c>
      <c r="G52" s="134">
        <v>41.270825170000002</v>
      </c>
      <c r="H52" s="134">
        <v>41.232672190000002</v>
      </c>
      <c r="I52" s="134">
        <v>41.211850060000003</v>
      </c>
    </row>
    <row r="53" spans="2:9" ht="12.75" customHeight="1" thickBot="1">
      <c r="B53" s="29" t="s">
        <v>275</v>
      </c>
      <c r="C53" s="176"/>
      <c r="D53" s="181">
        <v>2163.395</v>
      </c>
      <c r="E53" s="138">
        <v>40.785022060000003</v>
      </c>
      <c r="F53" s="138">
        <v>41.180417179999999</v>
      </c>
      <c r="G53" s="138">
        <v>41.46110127</v>
      </c>
      <c r="H53" s="138">
        <v>41.582456309999998</v>
      </c>
      <c r="I53" s="138">
        <v>41.717922229999999</v>
      </c>
    </row>
    <row r="54" ht="12.75" customHeight="1">
      <c r="B54" s="46" t="s">
        <v>276</v>
      </c>
    </row>
    <row r="55" spans="2:9" ht="12.75" customHeight="1">
      <c r="B55" s="46" t="s">
        <v>277</v>
      </c>
      <c r="C55" s="133"/>
      <c r="D55" s="146"/>
      <c r="E55" s="134"/>
      <c r="F55" s="134"/>
      <c r="G55" s="134"/>
      <c r="H55" s="134"/>
      <c r="I55" s="134"/>
    </row>
    <row r="56" spans="5:9" ht="12.75" customHeight="1">
      <c r="E56" s="144"/>
      <c r="F56" s="145"/>
      <c r="G56" s="145"/>
      <c r="H56" s="145"/>
      <c r="I56" s="145"/>
    </row>
    <row r="57" spans="2:9" ht="12.75" customHeight="1">
      <c r="B57" s="8" t="s">
        <v>63</v>
      </c>
      <c r="I57" s="20" t="s">
        <v>43</v>
      </c>
    </row>
    <row r="58" spans="2:9" ht="1.5" customHeight="1" thickBot="1">
      <c r="B58" s="30"/>
      <c r="C58" s="141"/>
      <c r="D58" s="141"/>
      <c r="E58" s="141"/>
      <c r="F58" s="141"/>
      <c r="G58" s="141"/>
      <c r="H58" s="141"/>
      <c r="I58" s="141"/>
    </row>
    <row r="59" spans="2:9" ht="15" customHeight="1">
      <c r="B59" s="164"/>
      <c r="C59" s="214"/>
      <c r="D59" s="165">
        <v>2018</v>
      </c>
      <c r="E59" s="166">
        <v>2018</v>
      </c>
      <c r="F59" s="166">
        <v>2019</v>
      </c>
      <c r="G59" s="166">
        <v>2020</v>
      </c>
      <c r="H59" s="166">
        <v>2021</v>
      </c>
      <c r="I59" s="166">
        <v>2022</v>
      </c>
    </row>
    <row r="60" spans="2:9" ht="9" customHeight="1">
      <c r="B60" s="167"/>
      <c r="C60" s="215"/>
      <c r="D60" s="168" t="s">
        <v>18</v>
      </c>
      <c r="E60" s="211" t="s">
        <v>40</v>
      </c>
      <c r="F60" s="211"/>
      <c r="G60" s="211"/>
      <c r="H60" s="211"/>
      <c r="I60" s="211"/>
    </row>
    <row r="61" spans="2:9" ht="12.75" customHeight="1">
      <c r="B61" s="5" t="s">
        <v>278</v>
      </c>
      <c r="C61" s="169"/>
      <c r="D61" s="170">
        <v>58.683999999999997</v>
      </c>
      <c r="E61" s="134">
        <v>1.1063297400000001</v>
      </c>
      <c r="F61" s="134">
        <v>1.1040443499999999</v>
      </c>
      <c r="G61" s="134">
        <v>1.07959776</v>
      </c>
      <c r="H61" s="134">
        <v>1.09104336</v>
      </c>
      <c r="I61" s="134">
        <v>1.1564045000000001</v>
      </c>
    </row>
    <row r="62" spans="2:9" ht="12.75" customHeight="1">
      <c r="B62" s="34" t="s">
        <v>279</v>
      </c>
      <c r="C62" s="169"/>
      <c r="D62" s="188">
        <v>17.675</v>
      </c>
      <c r="E62" s="139">
        <v>0.33321482000000002</v>
      </c>
      <c r="F62" s="139">
        <v>0.36698420999999998</v>
      </c>
      <c r="G62" s="139">
        <v>0.31682013999999997</v>
      </c>
      <c r="H62" s="139">
        <v>0.27916455000000001</v>
      </c>
      <c r="I62" s="139">
        <v>0.26797164000000001</v>
      </c>
    </row>
    <row r="63" spans="2:9" ht="12.75" customHeight="1">
      <c r="B63" s="34" t="s">
        <v>280</v>
      </c>
      <c r="C63" s="169"/>
      <c r="D63" s="188">
        <v>41.009</v>
      </c>
      <c r="E63" s="139">
        <v>0.77311492999999998</v>
      </c>
      <c r="F63" s="139">
        <v>0.73706013999999997</v>
      </c>
      <c r="G63" s="139">
        <v>0.76277760999999999</v>
      </c>
      <c r="H63" s="139">
        <v>0.81187880999999995</v>
      </c>
      <c r="I63" s="139">
        <v>0.88843285999999999</v>
      </c>
    </row>
    <row r="64" spans="2:9" ht="12.75" customHeight="1">
      <c r="B64" s="5" t="s">
        <v>281</v>
      </c>
      <c r="C64" s="169"/>
      <c r="D64" s="170">
        <v>-1.36172782</v>
      </c>
      <c r="E64" s="134">
        <v>-0.02567173</v>
      </c>
      <c r="F64" s="134">
        <v>-0.033799160000000002</v>
      </c>
      <c r="G64" s="134">
        <v>-0.0020817700000000001</v>
      </c>
      <c r="H64" s="134">
        <v>0.0044721700000000001</v>
      </c>
      <c r="I64" s="134">
        <v>0.0019664499999999998</v>
      </c>
    </row>
    <row r="65" spans="2:9" ht="12.75" customHeight="1">
      <c r="B65" s="5" t="s">
        <v>282</v>
      </c>
      <c r="C65" s="169"/>
      <c r="D65" s="170">
        <v>17.51968394</v>
      </c>
      <c r="E65" s="134">
        <v>0.33028675000000002</v>
      </c>
      <c r="F65" s="134">
        <v>0.21399652999999999</v>
      </c>
      <c r="G65" s="134">
        <v>-0.0013700299999999999</v>
      </c>
      <c r="H65" s="134">
        <v>0.01218471</v>
      </c>
      <c r="I65" s="134">
        <v>0.0094578200000000005</v>
      </c>
    </row>
    <row r="66" spans="2:9" ht="12.75" customHeight="1" thickBot="1">
      <c r="B66" s="29" t="s">
        <v>283</v>
      </c>
      <c r="C66" s="176"/>
      <c r="D66" s="181" t="s">
        <v>9</v>
      </c>
      <c r="E66" s="134" t="s">
        <v>9</v>
      </c>
      <c r="F66" s="134" t="s">
        <v>9</v>
      </c>
      <c r="G66" s="134" t="s">
        <v>9</v>
      </c>
      <c r="H66" s="134" t="s">
        <v>9</v>
      </c>
      <c r="I66" s="134" t="s">
        <v>9</v>
      </c>
    </row>
    <row r="67" spans="2:9" ht="25.5" customHeight="1">
      <c r="B67" s="216" t="s">
        <v>284</v>
      </c>
      <c r="C67" s="216"/>
      <c r="D67" s="216"/>
      <c r="E67" s="216"/>
      <c r="F67" s="216"/>
      <c r="G67" s="216"/>
      <c r="H67" s="216"/>
      <c r="I67" s="216"/>
    </row>
    <row r="68" spans="2:9" ht="12.75" customHeight="1">
      <c r="B68" s="46" t="s">
        <v>277</v>
      </c>
      <c r="C68" s="136"/>
      <c r="D68" s="136"/>
      <c r="E68" s="136"/>
      <c r="F68" s="136"/>
      <c r="G68" s="136"/>
      <c r="H68" s="136"/>
      <c r="I68" s="136"/>
    </row>
    <row r="69" spans="2:9" ht="12.75" customHeight="1">
      <c r="B69" s="178"/>
      <c r="C69" s="136"/>
      <c r="D69" s="136"/>
      <c r="E69" s="136"/>
      <c r="F69" s="136"/>
      <c r="G69" s="136"/>
      <c r="H69" s="136"/>
      <c r="I69" s="136"/>
    </row>
    <row r="72" spans="5:9" ht="12.75" customHeight="1">
      <c r="E72" s="145"/>
      <c r="F72" s="145"/>
      <c r="G72" s="145"/>
      <c r="H72" s="145"/>
      <c r="I72" s="145"/>
    </row>
  </sheetData>
  <mergeCells count="11">
    <mergeCell ref="B29:C29"/>
    <mergeCell ref="E5:I5"/>
    <mergeCell ref="B12:C12"/>
    <mergeCell ref="C4:C5"/>
    <mergeCell ref="B6:C6"/>
    <mergeCell ref="B19:C19"/>
    <mergeCell ref="C59:C60"/>
    <mergeCell ref="E60:I60"/>
    <mergeCell ref="C50:C51"/>
    <mergeCell ref="E51:I51"/>
    <mergeCell ref="B67:I67"/>
  </mergeCells>
  <pageMargins left="0.75" right="0.75" top="1" bottom="1" header="0.4921259845" footer="0.4921259845"/>
  <pageSetup orientation="portrait" paperSize="9"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tabColor indexed="51"/>
  </sheetPr>
  <dimension ref="B2:E17"/>
  <sheetViews>
    <sheetView showGridLines="0" zoomScale="120" zoomScaleNormal="120" workbookViewId="0" topLeftCell="A1">
      <selection pane="topLeft" activeCell="G27" sqref="G27"/>
    </sheetView>
  </sheetViews>
  <sheetFormatPr defaultColWidth="7.140625" defaultRowHeight="12.75"/>
  <cols>
    <col min="1" max="1" width="2.71428571428571" customWidth="1"/>
    <col min="2" max="2" width="41.7142857142857" customWidth="1"/>
    <col min="3" max="5" width="7.14285714285714" style="148" customWidth="1"/>
  </cols>
  <sheetData>
    <row r="2" spans="2:5" ht="12.75">
      <c r="B2" s="2" t="s">
        <v>64</v>
      </c>
      <c r="C2" s="147"/>
      <c r="E2" s="20" t="s">
        <v>48</v>
      </c>
    </row>
    <row r="3" spans="2:5" ht="1.5" customHeight="1" thickBot="1">
      <c r="B3" s="28"/>
      <c r="C3" s="149"/>
      <c r="D3" s="150"/>
      <c r="E3" s="151"/>
    </row>
    <row r="4" spans="2:5" ht="15" customHeight="1">
      <c r="B4" s="182"/>
      <c r="C4" s="184" t="s">
        <v>49</v>
      </c>
      <c r="D4" s="158">
        <v>2017</v>
      </c>
      <c r="E4" s="158">
        <v>2022</v>
      </c>
    </row>
    <row r="5" spans="2:5" ht="12.75" customHeight="1">
      <c r="B5" s="5" t="s">
        <v>285</v>
      </c>
      <c r="C5" s="169">
        <v>1</v>
      </c>
      <c r="D5" s="134">
        <v>3.8895703400000001</v>
      </c>
      <c r="E5" s="134">
        <v>3.8341117100000002</v>
      </c>
    </row>
    <row r="6" spans="2:5" ht="12.75" customHeight="1">
      <c r="B6" s="5" t="s">
        <v>286</v>
      </c>
      <c r="C6" s="169">
        <v>2</v>
      </c>
      <c r="D6" s="134">
        <v>0.81236043000000002</v>
      </c>
      <c r="E6" s="134">
        <v>1.4399738200000001</v>
      </c>
    </row>
    <row r="7" spans="2:5" ht="12.75" customHeight="1">
      <c r="B7" s="5" t="s">
        <v>287</v>
      </c>
      <c r="C7" s="169">
        <v>3</v>
      </c>
      <c r="D7" s="134">
        <v>1.7696904099999999</v>
      </c>
      <c r="E7" s="134">
        <v>1.9432218999999999</v>
      </c>
    </row>
    <row r="8" spans="2:5" ht="12.75" customHeight="1">
      <c r="B8" s="5" t="s">
        <v>288</v>
      </c>
      <c r="C8" s="169">
        <v>4</v>
      </c>
      <c r="D8" s="134">
        <v>5.6856908900000001</v>
      </c>
      <c r="E8" s="134">
        <v>5.9931665199999999</v>
      </c>
    </row>
    <row r="9" spans="2:5" ht="12.75" customHeight="1">
      <c r="B9" s="5" t="s">
        <v>289</v>
      </c>
      <c r="C9" s="169">
        <v>5</v>
      </c>
      <c r="D9" s="134">
        <v>0.80421741000000002</v>
      </c>
      <c r="E9" s="134">
        <v>0.93533944999999996</v>
      </c>
    </row>
    <row r="10" spans="2:5" ht="12.75" customHeight="1">
      <c r="B10" s="5" t="s">
        <v>290</v>
      </c>
      <c r="C10" s="169">
        <v>6</v>
      </c>
      <c r="D10" s="134">
        <v>0.59239980999999997</v>
      </c>
      <c r="E10" s="134">
        <v>0.71291194999999996</v>
      </c>
    </row>
    <row r="11" spans="2:5" ht="12.75" customHeight="1">
      <c r="B11" s="5" t="s">
        <v>291</v>
      </c>
      <c r="C11" s="169">
        <v>7</v>
      </c>
      <c r="D11" s="134">
        <v>7.4665160400000001</v>
      </c>
      <c r="E11" s="134">
        <v>7.8355596099999998</v>
      </c>
    </row>
    <row r="12" spans="2:5" ht="12.75" customHeight="1">
      <c r="B12" s="5" t="s">
        <v>292</v>
      </c>
      <c r="C12" s="169">
        <v>8</v>
      </c>
      <c r="D12" s="134">
        <v>1.32196296</v>
      </c>
      <c r="E12" s="134">
        <v>1.3892940600000001</v>
      </c>
    </row>
    <row r="13" spans="2:5" ht="12.75" customHeight="1">
      <c r="B13" s="5" t="s">
        <v>293</v>
      </c>
      <c r="C13" s="169">
        <v>9</v>
      </c>
      <c r="D13" s="134">
        <v>4.6246216000000002</v>
      </c>
      <c r="E13" s="134">
        <v>4.9970064299999999</v>
      </c>
    </row>
    <row r="14" spans="2:5" ht="12.75" customHeight="1">
      <c r="B14" s="171" t="s">
        <v>294</v>
      </c>
      <c r="C14" s="172">
        <v>10</v>
      </c>
      <c r="D14" s="174">
        <v>11.976897599999999</v>
      </c>
      <c r="E14" s="174">
        <v>12.637336790000001</v>
      </c>
    </row>
    <row r="15" spans="2:5" ht="12.75" customHeight="1" thickBot="1">
      <c r="B15" s="29" t="s">
        <v>122</v>
      </c>
      <c r="C15" s="176" t="s">
        <v>232</v>
      </c>
      <c r="D15" s="138">
        <v>38.943927479999999</v>
      </c>
      <c r="E15" s="138">
        <v>41.717922229999999</v>
      </c>
    </row>
    <row r="16" ht="12.75" customHeight="1">
      <c r="B16" s="7" t="s">
        <v>295</v>
      </c>
    </row>
    <row r="17" ht="12.75">
      <c r="B17" s="7" t="s">
        <v>296</v>
      </c>
    </row>
  </sheetData>
  <pageMargins left="0.75" right="0.75" top="1" bottom="1" header="0.4921259845" footer="0.4921259845"/>
  <pageSetup orientation="portrait" paperSize="9"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indexed="51"/>
    <pageSetUpPr fitToPage="1"/>
  </sheetPr>
  <dimension ref="A2:I27"/>
  <sheetViews>
    <sheetView showGridLines="0" zoomScale="120" zoomScaleNormal="120" workbookViewId="0" topLeftCell="A1">
      <selection pane="topLeft" activeCell="L19" sqref="L19"/>
    </sheetView>
  </sheetViews>
  <sheetFormatPr defaultColWidth="7.140625" defaultRowHeight="12.75"/>
  <cols>
    <col min="1" max="1" width="2.71428571428571" style="4" customWidth="1"/>
    <col min="2" max="2" width="41.7142857142857" style="3" customWidth="1"/>
    <col min="3" max="3" width="7.14285714285714" style="3" customWidth="1"/>
    <col min="4" max="7" width="7.14285714285714" style="152" customWidth="1"/>
    <col min="8" max="9" width="7.14285714285714" style="140" customWidth="1"/>
    <col min="10" max="16384" width="7.14285714285714" style="3"/>
  </cols>
  <sheetData>
    <row r="2" spans="2:9" ht="12.75">
      <c r="B2" s="2" t="s">
        <v>65</v>
      </c>
      <c r="C2" s="2"/>
      <c r="I2" s="20" t="s">
        <v>73</v>
      </c>
    </row>
    <row r="3" spans="2:9" ht="1.5" customHeight="1" thickBot="1">
      <c r="B3" s="28"/>
      <c r="C3" s="28"/>
      <c r="D3" s="150"/>
      <c r="E3" s="151"/>
      <c r="F3" s="151"/>
      <c r="G3" s="151"/>
      <c r="H3" s="141"/>
      <c r="I3" s="141"/>
    </row>
    <row r="4" spans="2:9" ht="15" customHeight="1">
      <c r="B4" s="182"/>
      <c r="C4" s="189"/>
      <c r="D4" s="184" t="s">
        <v>39</v>
      </c>
      <c r="E4" s="158">
        <v>2018</v>
      </c>
      <c r="F4" s="158">
        <v>2019</v>
      </c>
      <c r="G4" s="158">
        <v>2020</v>
      </c>
      <c r="H4" s="158">
        <v>2021</v>
      </c>
      <c r="I4" s="158">
        <v>2022</v>
      </c>
    </row>
    <row r="5" spans="2:9" ht="12" customHeight="1">
      <c r="B5" s="5" t="s">
        <v>297</v>
      </c>
      <c r="C5" s="38"/>
      <c r="D5" s="169"/>
      <c r="E5" s="134">
        <v>32.710213770000003</v>
      </c>
      <c r="F5" s="134">
        <v>31.503547300000001</v>
      </c>
      <c r="G5" s="134">
        <v>30.796299609999998</v>
      </c>
      <c r="H5" s="134">
        <v>30.206929150000001</v>
      </c>
      <c r="I5" s="134">
        <v>29.709868270000001</v>
      </c>
    </row>
    <row r="6" spans="2:9" ht="12" customHeight="1">
      <c r="B6" s="171" t="s">
        <v>298</v>
      </c>
      <c r="C6" s="190"/>
      <c r="D6" s="172"/>
      <c r="E6" s="174">
        <v>-1.9527434299999999</v>
      </c>
      <c r="F6" s="174">
        <v>-1.20666647</v>
      </c>
      <c r="G6" s="174">
        <v>-0.70724770000000003</v>
      </c>
      <c r="H6" s="174">
        <v>-0.58937046000000004</v>
      </c>
      <c r="I6" s="174">
        <v>-0.49706087999999998</v>
      </c>
    </row>
    <row r="7" spans="1:9" ht="12" customHeight="1">
      <c r="A7" s="9"/>
      <c r="B7" s="212" t="s">
        <v>50</v>
      </c>
      <c r="C7" s="212"/>
      <c r="D7" s="213"/>
      <c r="E7" s="134"/>
      <c r="F7" s="134"/>
      <c r="G7" s="134"/>
      <c r="H7" s="134"/>
      <c r="I7" s="134"/>
    </row>
    <row r="8" spans="2:9" ht="12" customHeight="1">
      <c r="B8" s="5" t="s">
        <v>299</v>
      </c>
      <c r="C8" s="39"/>
      <c r="D8" s="191"/>
      <c r="E8" s="134">
        <v>1.65003075</v>
      </c>
      <c r="F8" s="134">
        <v>1.07348464</v>
      </c>
      <c r="G8" s="134">
        <v>0.58579064999999997</v>
      </c>
      <c r="H8" s="134">
        <v>0.40085807000000001</v>
      </c>
      <c r="I8" s="134">
        <v>0.22122539999999999</v>
      </c>
    </row>
    <row r="9" spans="2:9" ht="12" customHeight="1">
      <c r="B9" s="5" t="s">
        <v>300</v>
      </c>
      <c r="C9" s="38"/>
      <c r="D9" s="169" t="s">
        <v>72</v>
      </c>
      <c r="E9" s="134">
        <v>-0.75592161000000002</v>
      </c>
      <c r="F9" s="134">
        <v>-0.75614051000000004</v>
      </c>
      <c r="G9" s="134">
        <v>-0.77606675000000003</v>
      </c>
      <c r="H9" s="134">
        <v>-0.75064218999999999</v>
      </c>
      <c r="I9" s="134">
        <v>-0.72729758</v>
      </c>
    </row>
    <row r="10" spans="2:9" s="4" customFormat="1" ht="12" customHeight="1">
      <c r="B10" s="5" t="s">
        <v>301</v>
      </c>
      <c r="C10" s="39"/>
      <c r="D10" s="191"/>
      <c r="E10" s="134">
        <v>0.62157994999999999</v>
      </c>
      <c r="F10" s="134">
        <v>0.81185269000000004</v>
      </c>
      <c r="G10" s="134">
        <v>0.41827545999999999</v>
      </c>
      <c r="H10" s="134">
        <v>0.32677938000000001</v>
      </c>
      <c r="I10" s="134">
        <v>0.20799342000000001</v>
      </c>
    </row>
    <row r="11" spans="2:9" s="4" customFormat="1" ht="12" customHeight="1">
      <c r="B11" s="34" t="s">
        <v>302</v>
      </c>
      <c r="C11" s="38"/>
      <c r="D11" s="169"/>
      <c r="E11" s="139">
        <v>0.35070976999999998</v>
      </c>
      <c r="F11" s="139">
        <v>0</v>
      </c>
      <c r="G11" s="139">
        <v>0</v>
      </c>
      <c r="H11" s="139">
        <v>0</v>
      </c>
      <c r="I11" s="139">
        <v>0</v>
      </c>
    </row>
    <row r="12" spans="2:9" s="4" customFormat="1" ht="12" customHeight="1">
      <c r="B12" s="34" t="s">
        <v>303</v>
      </c>
      <c r="C12" s="38"/>
      <c r="D12" s="169"/>
      <c r="E12" s="139">
        <v>0.22283446000000001</v>
      </c>
      <c r="F12" s="139">
        <v>0.81138253000000005</v>
      </c>
      <c r="G12" s="139">
        <v>0.42813532999999998</v>
      </c>
      <c r="H12" s="139">
        <v>0.34156604000000002</v>
      </c>
      <c r="I12" s="139">
        <v>0.21280101000000001</v>
      </c>
    </row>
    <row r="13" spans="2:9" s="4" customFormat="1" ht="12" customHeight="1">
      <c r="B13" s="35" t="s">
        <v>304</v>
      </c>
      <c r="C13" s="38"/>
      <c r="D13" s="169"/>
      <c r="E13" s="139">
        <v>0</v>
      </c>
      <c r="F13" s="139">
        <v>0</v>
      </c>
      <c r="G13" s="139">
        <v>0</v>
      </c>
      <c r="H13" s="139">
        <v>0</v>
      </c>
      <c r="I13" s="139">
        <v>0</v>
      </c>
    </row>
    <row r="14" spans="2:9" s="4" customFormat="1" ht="12" customHeight="1">
      <c r="B14" s="34" t="s">
        <v>305</v>
      </c>
      <c r="C14" s="38"/>
      <c r="D14" s="169"/>
      <c r="E14" s="139">
        <v>0.048035719999999997</v>
      </c>
      <c r="F14" s="139">
        <v>0.00047016000000000001</v>
      </c>
      <c r="G14" s="139">
        <v>-0.0098598699999999997</v>
      </c>
      <c r="H14" s="139">
        <v>-0.01478666</v>
      </c>
      <c r="I14" s="139">
        <v>-0.0048075799999999997</v>
      </c>
    </row>
    <row r="15" spans="2:9" s="4" customFormat="1" ht="12" customHeight="1">
      <c r="B15" s="171" t="s">
        <v>306</v>
      </c>
      <c r="C15" s="192"/>
      <c r="D15" s="193"/>
      <c r="E15" s="174">
        <v>-2.3109650500000001</v>
      </c>
      <c r="F15" s="174">
        <v>-2.4001757700000002</v>
      </c>
      <c r="G15" s="174">
        <v>-2.52</v>
      </c>
      <c r="H15" s="174">
        <v>-2.485</v>
      </c>
      <c r="I15" s="174">
        <v>-2.448</v>
      </c>
    </row>
    <row r="16" spans="2:9" s="4" customFormat="1" ht="12" customHeight="1">
      <c r="B16" s="5" t="s">
        <v>307</v>
      </c>
      <c r="C16" s="39"/>
      <c r="D16" s="191"/>
      <c r="E16" s="134">
        <v>14.99860681</v>
      </c>
      <c r="F16" s="134">
        <v>15.029949950000001</v>
      </c>
      <c r="G16" s="134">
        <v>14.830333850000001</v>
      </c>
      <c r="H16" s="134">
        <v>14.562273940000001</v>
      </c>
      <c r="I16" s="134">
        <v>14.191210379999999</v>
      </c>
    </row>
    <row r="17" spans="2:9" s="4" customFormat="1" ht="12" customHeight="1">
      <c r="B17" s="5" t="s">
        <v>51</v>
      </c>
      <c r="C17" s="39"/>
      <c r="D17" s="191"/>
      <c r="E17" s="134">
        <v>17.711606960000001</v>
      </c>
      <c r="F17" s="134">
        <v>16.473597349999999</v>
      </c>
      <c r="G17" s="134">
        <v>15.96596576</v>
      </c>
      <c r="H17" s="134">
        <v>15.64465521</v>
      </c>
      <c r="I17" s="134">
        <v>15.518657879999999</v>
      </c>
    </row>
    <row r="18" spans="2:9" s="4" customFormat="1" ht="12" customHeight="1">
      <c r="B18" s="5" t="s">
        <v>52</v>
      </c>
      <c r="C18" s="39"/>
      <c r="D18" s="191"/>
      <c r="E18" s="134">
        <v>4.7526707100000003</v>
      </c>
      <c r="F18" s="134">
        <v>4.3035443600000001</v>
      </c>
      <c r="G18" s="134">
        <v>3.1956021099999998</v>
      </c>
      <c r="H18" s="134">
        <v>2.9345120699999998</v>
      </c>
      <c r="I18" s="134">
        <v>2.57883292</v>
      </c>
    </row>
    <row r="19" spans="2:9" s="4" customFormat="1" ht="12" customHeight="1">
      <c r="B19" s="5" t="s">
        <v>75</v>
      </c>
      <c r="C19" s="39"/>
      <c r="D19" s="191"/>
      <c r="E19" s="134">
        <v>3.1596493899999998</v>
      </c>
      <c r="F19" s="134">
        <v>3.0274934099999999</v>
      </c>
      <c r="G19" s="134">
        <v>2.9010449999999999</v>
      </c>
      <c r="H19" s="134">
        <v>2.7817926399999999</v>
      </c>
      <c r="I19" s="134">
        <v>2.6702585399999998</v>
      </c>
    </row>
    <row r="20" spans="2:9" s="4" customFormat="1" ht="12" customHeight="1" thickBot="1">
      <c r="B20" s="29" t="s">
        <v>53</v>
      </c>
      <c r="C20" s="42"/>
      <c r="D20" s="194"/>
      <c r="E20" s="138">
        <v>5.40</v>
      </c>
      <c r="F20" s="138">
        <v>5.80</v>
      </c>
      <c r="G20" s="138">
        <v>5.90</v>
      </c>
      <c r="H20" s="138">
        <v>6</v>
      </c>
      <c r="I20" s="138">
        <v>6</v>
      </c>
    </row>
    <row r="21" spans="1:9" ht="25.5" customHeight="1">
      <c r="A21" s="11"/>
      <c r="B21" s="210" t="s">
        <v>308</v>
      </c>
      <c r="C21" s="210"/>
      <c r="D21" s="210"/>
      <c r="E21" s="210"/>
      <c r="F21" s="210"/>
      <c r="G21" s="210"/>
      <c r="H21" s="210"/>
      <c r="I21" s="210"/>
    </row>
    <row r="22" spans="2:9" ht="12.75">
      <c r="B22" s="47" t="s">
        <v>309</v>
      </c>
      <c r="E22" s="153"/>
      <c r="F22" s="153"/>
      <c r="G22" s="153"/>
      <c r="H22" s="145"/>
      <c r="I22" s="145"/>
    </row>
    <row r="23" spans="2:9" ht="12.75">
      <c r="B23" s="47" t="s">
        <v>310</v>
      </c>
      <c r="E23" s="153"/>
      <c r="F23" s="153"/>
      <c r="G23" s="153"/>
      <c r="H23" s="145"/>
      <c r="I23" s="145"/>
    </row>
    <row r="24" spans="2:9" ht="12.75">
      <c r="B24" s="47" t="s">
        <v>311</v>
      </c>
      <c r="D24" s="153"/>
      <c r="E24" s="153"/>
      <c r="F24" s="153"/>
      <c r="G24" s="153"/>
      <c r="H24" s="145"/>
      <c r="I24" s="145"/>
    </row>
    <row r="25" spans="4:9" ht="12.75">
      <c r="D25" s="148"/>
      <c r="E25" s="148"/>
      <c r="F25" s="148"/>
      <c r="G25" s="148"/>
      <c r="H25" s="148"/>
      <c r="I25" s="148"/>
    </row>
    <row r="26" spans="5:9" ht="12.75">
      <c r="E26" s="154"/>
      <c r="F26" s="154"/>
      <c r="G26" s="154"/>
      <c r="H26" s="154"/>
      <c r="I26" s="154"/>
    </row>
    <row r="27" spans="8:9" ht="12.75">
      <c r="H27" s="152"/>
      <c r="I27" s="152"/>
    </row>
  </sheetData>
  <mergeCells count="2">
    <mergeCell ref="B7:D7"/>
    <mergeCell ref="B21:I21"/>
  </mergeCells>
  <printOptions horizontalCentered="1" verticalCentered="1"/>
  <pageMargins left="0" right="0" top="0.78740157480315" bottom="0.590551181102362" header="0.511811023622047" footer="0.31496062992126"/>
  <pageSetup orientation="landscape" paperSize="9" scale="82" r:id="rId1"/>
  <headerFooter alignWithMargins="0">
    <oddHeader>&amp;L&amp;8&amp;D &amp;T&amp;R&amp;8&amp;F &amp;A</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tabColor indexed="51"/>
    <pageSetUpPr fitToPage="1"/>
  </sheetPr>
  <dimension ref="B2:I22"/>
  <sheetViews>
    <sheetView showGridLines="0" zoomScale="120" zoomScaleNormal="120" workbookViewId="0" topLeftCell="A1">
      <selection pane="topLeft" activeCell="B33" sqref="B33"/>
    </sheetView>
  </sheetViews>
  <sheetFormatPr defaultColWidth="7.140625" defaultRowHeight="12.75" customHeight="1"/>
  <cols>
    <col min="1" max="1" width="2.71428571428571" style="13" customWidth="1"/>
    <col min="2" max="2" width="41.7142857142857" style="13" customWidth="1"/>
    <col min="3" max="3" width="7.14285714285714" style="13" customWidth="1"/>
    <col min="4" max="9" width="7.14285714285714" style="136" customWidth="1"/>
    <col min="10" max="16384" width="7.14285714285714" style="13"/>
  </cols>
  <sheetData>
    <row r="2" spans="2:9" ht="12.75" customHeight="1">
      <c r="B2" s="8" t="s">
        <v>66</v>
      </c>
      <c r="C2" s="8"/>
      <c r="H2" s="142"/>
      <c r="I2" s="20" t="s">
        <v>54</v>
      </c>
    </row>
    <row r="3" spans="2:9" ht="1.5" customHeight="1" thickBot="1">
      <c r="B3" s="30"/>
      <c r="C3" s="30"/>
      <c r="D3" s="155"/>
      <c r="E3" s="155"/>
      <c r="F3" s="155"/>
      <c r="G3" s="36"/>
      <c r="H3" s="36"/>
      <c r="I3" s="155"/>
    </row>
    <row r="4" spans="2:9" ht="15" customHeight="1">
      <c r="B4" s="182"/>
      <c r="C4" s="182"/>
      <c r="D4" s="184" t="s">
        <v>39</v>
      </c>
      <c r="E4" s="158">
        <v>2018</v>
      </c>
      <c r="F4" s="158">
        <v>2019</v>
      </c>
      <c r="G4" s="158">
        <v>2020</v>
      </c>
      <c r="H4" s="158">
        <v>2021</v>
      </c>
      <c r="I4" s="158">
        <v>2022</v>
      </c>
    </row>
    <row r="5" spans="2:9" ht="12.75" customHeight="1">
      <c r="B5" s="5" t="s">
        <v>312</v>
      </c>
      <c r="C5" s="5"/>
      <c r="D5" s="191"/>
      <c r="E5" s="134">
        <v>2.8929725099999999</v>
      </c>
      <c r="F5" s="134">
        <v>2.4099334799999999</v>
      </c>
      <c r="G5" s="134">
        <v>2.4218395899999998</v>
      </c>
      <c r="H5" s="134">
        <v>2.3270762600000001</v>
      </c>
      <c r="I5" s="134">
        <v>2.1661474900000002</v>
      </c>
    </row>
    <row r="6" spans="2:9" ht="12.75" customHeight="1">
      <c r="B6" s="5" t="s">
        <v>313</v>
      </c>
      <c r="C6" s="5"/>
      <c r="D6" s="169" t="s">
        <v>5</v>
      </c>
      <c r="E6" s="134">
        <v>0.89410913999999997</v>
      </c>
      <c r="F6" s="134">
        <v>0.31734414</v>
      </c>
      <c r="G6" s="134">
        <v>-0.1902761</v>
      </c>
      <c r="H6" s="134">
        <v>-0.34978411999999998</v>
      </c>
      <c r="I6" s="134">
        <v>-0.50607217000000004</v>
      </c>
    </row>
    <row r="7" spans="2:9" ht="12.75" customHeight="1">
      <c r="B7" s="5" t="s">
        <v>314</v>
      </c>
      <c r="C7" s="5"/>
      <c r="D7" s="169" t="s">
        <v>72</v>
      </c>
      <c r="E7" s="134">
        <v>0.75592161000000002</v>
      </c>
      <c r="F7" s="134">
        <v>0.75614051000000004</v>
      </c>
      <c r="G7" s="134">
        <v>0.77606675000000003</v>
      </c>
      <c r="H7" s="134">
        <v>0.75064218999999999</v>
      </c>
      <c r="I7" s="134">
        <v>0.72729758</v>
      </c>
    </row>
    <row r="8" spans="2:9" ht="12.75" customHeight="1">
      <c r="B8" s="5" t="s">
        <v>315</v>
      </c>
      <c r="C8" s="5"/>
      <c r="D8" s="191"/>
      <c r="E8" s="134">
        <v>-0.081064990000000003</v>
      </c>
      <c r="F8" s="134">
        <v>0</v>
      </c>
      <c r="G8" s="134">
        <v>0</v>
      </c>
      <c r="H8" s="134">
        <v>0</v>
      </c>
      <c r="I8" s="134">
        <v>0</v>
      </c>
    </row>
    <row r="9" spans="2:9" ht="12.75" customHeight="1">
      <c r="B9" s="34" t="s">
        <v>316</v>
      </c>
      <c r="C9" s="5"/>
      <c r="D9" s="191"/>
      <c r="E9" s="139">
        <v>0</v>
      </c>
      <c r="F9" s="139">
        <v>0</v>
      </c>
      <c r="G9" s="139">
        <v>0</v>
      </c>
      <c r="H9" s="139">
        <v>0</v>
      </c>
      <c r="I9" s="139">
        <v>0</v>
      </c>
    </row>
    <row r="10" spans="2:9" ht="12.75" customHeight="1">
      <c r="B10" s="195" t="s">
        <v>317</v>
      </c>
      <c r="C10" s="171"/>
      <c r="D10" s="193"/>
      <c r="E10" s="196">
        <v>0.081064990000000003</v>
      </c>
      <c r="F10" s="196">
        <v>0</v>
      </c>
      <c r="G10" s="196">
        <v>0</v>
      </c>
      <c r="H10" s="196">
        <v>0</v>
      </c>
      <c r="I10" s="196">
        <v>0</v>
      </c>
    </row>
    <row r="11" spans="2:9" ht="12.75" customHeight="1">
      <c r="B11" s="5" t="s">
        <v>318</v>
      </c>
      <c r="C11" s="5"/>
      <c r="D11" s="191"/>
      <c r="E11" s="134">
        <v>2.85625676</v>
      </c>
      <c r="F11" s="134">
        <v>2.9244288200000002</v>
      </c>
      <c r="G11" s="134">
        <v>2.78618845</v>
      </c>
      <c r="H11" s="134">
        <v>2.6697384199999998</v>
      </c>
      <c r="I11" s="134">
        <v>2.6035366</v>
      </c>
    </row>
    <row r="12" spans="2:9" ht="12.75" customHeight="1">
      <c r="B12" s="54" t="s">
        <v>319</v>
      </c>
      <c r="D12" s="169"/>
      <c r="E12" s="139">
        <v>0.31768157000000002</v>
      </c>
      <c r="F12" s="139">
        <v>0.20651975</v>
      </c>
      <c r="G12" s="139">
        <v>0.11074353000000001</v>
      </c>
      <c r="H12" s="139">
        <v>0.094325300000000001</v>
      </c>
      <c r="I12" s="139">
        <v>-0.01220572</v>
      </c>
    </row>
    <row r="13" spans="2:9" ht="12.75" customHeight="1">
      <c r="B13" s="54" t="s">
        <v>320</v>
      </c>
      <c r="D13" s="169"/>
      <c r="E13" s="139">
        <v>0.64088621000000001</v>
      </c>
      <c r="F13" s="139">
        <v>0.75859010999999998</v>
      </c>
      <c r="G13" s="139">
        <v>0.71744803000000001</v>
      </c>
      <c r="H13" s="139">
        <v>0.66823695000000005</v>
      </c>
      <c r="I13" s="139">
        <v>0.66048580000000001</v>
      </c>
    </row>
    <row r="14" spans="2:9" ht="12.75" customHeight="1">
      <c r="B14" s="54" t="s">
        <v>321</v>
      </c>
      <c r="D14" s="169"/>
      <c r="E14" s="139">
        <v>1.8976889800000001</v>
      </c>
      <c r="F14" s="139">
        <v>1.9593189600000001</v>
      </c>
      <c r="G14" s="139">
        <v>1.9579968999999999</v>
      </c>
      <c r="H14" s="139">
        <v>1.9071761700000001</v>
      </c>
      <c r="I14" s="139">
        <v>1.9552565200000001</v>
      </c>
    </row>
    <row r="15" spans="2:9" ht="12.75" customHeight="1">
      <c r="B15" s="171" t="s">
        <v>322</v>
      </c>
      <c r="C15" s="171"/>
      <c r="D15" s="193"/>
      <c r="E15" s="174">
        <v>1.6941862000000001</v>
      </c>
      <c r="F15" s="174">
        <v>1.1858405599999999</v>
      </c>
      <c r="G15" s="174">
        <v>0.82716449000000003</v>
      </c>
      <c r="H15" s="174">
        <v>0.49065195</v>
      </c>
      <c r="I15" s="174">
        <v>0.062269869999999998</v>
      </c>
    </row>
    <row r="16" spans="2:9" ht="12.75" customHeight="1">
      <c r="B16" s="5" t="s">
        <v>323</v>
      </c>
      <c r="C16" s="5"/>
      <c r="D16" s="191"/>
      <c r="E16" s="134">
        <v>0.60891116999999995</v>
      </c>
      <c r="F16" s="134">
        <v>0.43189975000000003</v>
      </c>
      <c r="G16" s="134">
        <v>0.30294063999999998</v>
      </c>
      <c r="H16" s="134">
        <v>0.18076171999999999</v>
      </c>
      <c r="I16" s="134">
        <v>0.023074540000000001</v>
      </c>
    </row>
    <row r="17" spans="2:9" ht="12.75" customHeight="1">
      <c r="B17" s="5" t="s">
        <v>324</v>
      </c>
      <c r="C17" s="5"/>
      <c r="D17" s="191"/>
      <c r="E17" s="134">
        <v>0.28519797000000002</v>
      </c>
      <c r="F17" s="134">
        <v>-0.11455561</v>
      </c>
      <c r="G17" s="134">
        <v>-0.49321673999999999</v>
      </c>
      <c r="H17" s="134">
        <v>-0.53054584000000005</v>
      </c>
      <c r="I17" s="134">
        <v>-0.52914671000000002</v>
      </c>
    </row>
    <row r="18" spans="2:9" ht="12.75" customHeight="1">
      <c r="B18" s="5" t="s">
        <v>325</v>
      </c>
      <c r="C18" s="5"/>
      <c r="D18" s="191"/>
      <c r="E18" s="134">
        <v>1.0411195799999999</v>
      </c>
      <c r="F18" s="134">
        <v>0.64158490000000001</v>
      </c>
      <c r="G18" s="134">
        <v>0.28285000999999999</v>
      </c>
      <c r="H18" s="134">
        <v>0.22009635</v>
      </c>
      <c r="I18" s="134">
        <v>0.19815086000000001</v>
      </c>
    </row>
    <row r="19" spans="2:9" ht="12.75" customHeight="1" thickBot="1">
      <c r="B19" s="29" t="s">
        <v>326</v>
      </c>
      <c r="C19" s="29"/>
      <c r="D19" s="194"/>
      <c r="E19" s="138">
        <v>0.36626296000000003</v>
      </c>
      <c r="F19" s="138">
        <v>-0.11455561</v>
      </c>
      <c r="G19" s="138">
        <v>-0.49321673999999999</v>
      </c>
      <c r="H19" s="138">
        <v>-0.53054584000000005</v>
      </c>
      <c r="I19" s="138">
        <v>-0.52914671000000002</v>
      </c>
    </row>
    <row r="20" spans="2:9" ht="12.75" customHeight="1">
      <c r="B20" s="178" t="s">
        <v>272</v>
      </c>
      <c r="F20" s="139"/>
      <c r="G20" s="139"/>
      <c r="H20" s="139"/>
      <c r="I20" s="139"/>
    </row>
    <row r="21" spans="2:8" ht="12.75" customHeight="1">
      <c r="B21" s="187" t="s">
        <v>218</v>
      </c>
      <c r="F21" s="139"/>
      <c r="G21" s="139"/>
      <c r="H21" s="139"/>
    </row>
    <row r="22" spans="5:9" ht="12.75" customHeight="1">
      <c r="E22" s="134"/>
      <c r="F22" s="134"/>
      <c r="G22" s="134"/>
      <c r="H22" s="134"/>
      <c r="I22" s="134"/>
    </row>
  </sheetData>
  <printOptions horizontalCentered="1" verticalCentered="1"/>
  <pageMargins left="0" right="0" top="0.78740157480315" bottom="0.590551181102362" header="0.511811023622047" footer="0.31496062992126"/>
  <pageSetup orientation="landscape" paperSize="9" scale="82" r:id="rId1"/>
  <headerFooter alignWithMargins="0">
    <oddHeader>&amp;L&amp;8&amp;D &amp;T&amp;R&amp;8&amp;F &amp;A</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4">
    <tabColor indexed="51"/>
    <pageSetUpPr fitToPage="1"/>
  </sheetPr>
  <dimension ref="B2:I18"/>
  <sheetViews>
    <sheetView showGridLines="0" zoomScale="120" zoomScaleNormal="120" workbookViewId="0" topLeftCell="A1">
      <selection pane="topLeft" activeCell="D25" sqref="D25"/>
    </sheetView>
  </sheetViews>
  <sheetFormatPr defaultColWidth="7.140625" defaultRowHeight="12.75" customHeight="1"/>
  <cols>
    <col min="1" max="1" width="2.71428571428571" style="13" customWidth="1"/>
    <col min="2" max="2" width="41.7142857142857" style="13" customWidth="1"/>
    <col min="3" max="3" width="7.14285714285714" style="13" customWidth="1"/>
    <col min="4" max="9" width="7.14285714285714" style="136" customWidth="1"/>
    <col min="10" max="16384" width="7.14285714285714" style="13"/>
  </cols>
  <sheetData>
    <row r="2" spans="2:9" ht="12.75" customHeight="1">
      <c r="B2" s="8" t="s">
        <v>67</v>
      </c>
      <c r="C2" s="8"/>
      <c r="I2" s="20" t="s">
        <v>55</v>
      </c>
    </row>
    <row r="3" spans="2:9" ht="1.5" customHeight="1" thickBot="1">
      <c r="B3" s="29"/>
      <c r="C3" s="29"/>
      <c r="D3" s="155"/>
      <c r="E3" s="155"/>
      <c r="F3" s="155"/>
      <c r="G3" s="155"/>
      <c r="H3" s="155"/>
      <c r="I3" s="36"/>
    </row>
    <row r="4" spans="2:9" ht="15" customHeight="1">
      <c r="B4" s="182"/>
      <c r="C4" s="182"/>
      <c r="D4" s="184" t="s">
        <v>39</v>
      </c>
      <c r="E4" s="158">
        <v>2018</v>
      </c>
      <c r="F4" s="158">
        <v>2019</v>
      </c>
      <c r="G4" s="158">
        <v>2020</v>
      </c>
      <c r="H4" s="158">
        <v>2021</v>
      </c>
      <c r="I4" s="158">
        <v>2022</v>
      </c>
    </row>
    <row r="5" spans="2:9" ht="12.75" customHeight="1">
      <c r="B5" s="5" t="s">
        <v>327</v>
      </c>
      <c r="C5" s="5"/>
      <c r="D5" s="197"/>
      <c r="E5" s="134"/>
      <c r="F5" s="134"/>
      <c r="G5" s="134"/>
      <c r="H5" s="134"/>
      <c r="I5" s="134"/>
    </row>
    <row r="6" spans="2:9" ht="12.75" customHeight="1">
      <c r="B6" s="12" t="s">
        <v>328</v>
      </c>
      <c r="C6" s="12"/>
      <c r="D6" s="197"/>
      <c r="E6" s="134">
        <v>3.64193677</v>
      </c>
      <c r="F6" s="134">
        <v>3.3110718600000002</v>
      </c>
      <c r="G6" s="134">
        <v>2.6119602400000002</v>
      </c>
      <c r="H6" s="134">
        <v>2.44127429</v>
      </c>
      <c r="I6" s="134" t="s">
        <v>9</v>
      </c>
    </row>
    <row r="7" spans="2:9" ht="12.75" customHeight="1">
      <c r="B7" s="12" t="s">
        <v>329</v>
      </c>
      <c r="C7" s="12"/>
      <c r="D7" s="197"/>
      <c r="E7" s="134">
        <v>2.8929725099999999</v>
      </c>
      <c r="F7" s="134">
        <v>2.4099334799999999</v>
      </c>
      <c r="G7" s="134">
        <v>2.4218395899999998</v>
      </c>
      <c r="H7" s="134">
        <v>2.3270762600000001</v>
      </c>
      <c r="I7" s="134">
        <v>2.1661474900000002</v>
      </c>
    </row>
    <row r="8" spans="2:9" ht="12.75" customHeight="1">
      <c r="B8" s="195" t="s">
        <v>330</v>
      </c>
      <c r="C8" s="195"/>
      <c r="D8" s="198"/>
      <c r="E8" s="196">
        <v>-0.74896426999999999</v>
      </c>
      <c r="F8" s="196">
        <v>-0.90113838000000002</v>
      </c>
      <c r="G8" s="196">
        <v>-0.19012065</v>
      </c>
      <c r="H8" s="196">
        <v>-0.11419803000000001</v>
      </c>
      <c r="I8" s="196" t="s">
        <v>9</v>
      </c>
    </row>
    <row r="9" spans="2:9" ht="12.75" customHeight="1">
      <c r="B9" s="5" t="s">
        <v>331</v>
      </c>
      <c r="C9" s="5"/>
      <c r="D9" s="197"/>
      <c r="E9" s="134"/>
      <c r="F9" s="134"/>
      <c r="G9" s="134"/>
      <c r="H9" s="134"/>
      <c r="I9" s="134"/>
    </row>
    <row r="10" spans="2:9" ht="12.75" customHeight="1">
      <c r="B10" s="12" t="s">
        <v>328</v>
      </c>
      <c r="C10" s="12"/>
      <c r="D10" s="169" t="s">
        <v>5</v>
      </c>
      <c r="E10" s="134">
        <v>1.48253415</v>
      </c>
      <c r="F10" s="134">
        <v>1.0608624600000001</v>
      </c>
      <c r="G10" s="134">
        <v>0.99251334000000002</v>
      </c>
      <c r="H10" s="134">
        <v>0.92184045999999997</v>
      </c>
      <c r="I10" s="134" t="s">
        <v>9</v>
      </c>
    </row>
    <row r="11" spans="2:9" ht="12.75" customHeight="1">
      <c r="B11" s="12" t="s">
        <v>329</v>
      </c>
      <c r="C11" s="12"/>
      <c r="D11" s="169" t="s">
        <v>5</v>
      </c>
      <c r="E11" s="134">
        <v>0.89410913999999997</v>
      </c>
      <c r="F11" s="134">
        <v>0.31734414</v>
      </c>
      <c r="G11" s="134">
        <v>-0.1902761</v>
      </c>
      <c r="H11" s="134">
        <v>-0.34978411999999998</v>
      </c>
      <c r="I11" s="134">
        <v>-0.50607217000000004</v>
      </c>
    </row>
    <row r="12" spans="2:9" ht="12.75" customHeight="1">
      <c r="B12" s="195" t="s">
        <v>330</v>
      </c>
      <c r="C12" s="195"/>
      <c r="D12" s="172"/>
      <c r="E12" s="196">
        <v>-0.58842501000000003</v>
      </c>
      <c r="F12" s="196">
        <v>-0.74351833000000001</v>
      </c>
      <c r="G12" s="196">
        <v>-1.18278945</v>
      </c>
      <c r="H12" s="196">
        <v>-1.2716245799999999</v>
      </c>
      <c r="I12" s="196" t="s">
        <v>9</v>
      </c>
    </row>
    <row r="13" spans="2:9" ht="12.75" customHeight="1">
      <c r="B13" s="5" t="s">
        <v>332</v>
      </c>
      <c r="C13" s="5"/>
      <c r="D13" s="197"/>
      <c r="E13" s="134"/>
      <c r="F13" s="134"/>
      <c r="G13" s="134"/>
      <c r="H13" s="134"/>
      <c r="I13" s="134"/>
    </row>
    <row r="14" spans="2:9" ht="12.75" customHeight="1">
      <c r="B14" s="12" t="s">
        <v>328</v>
      </c>
      <c r="C14" s="12"/>
      <c r="D14" s="197"/>
      <c r="E14" s="134">
        <v>32.856836649999998</v>
      </c>
      <c r="F14" s="134">
        <v>31.608755110000001</v>
      </c>
      <c r="G14" s="134">
        <v>30.737699979999999</v>
      </c>
      <c r="H14" s="134">
        <v>29.887801670000002</v>
      </c>
      <c r="I14" s="134" t="s">
        <v>9</v>
      </c>
    </row>
    <row r="15" spans="2:9" ht="12.75" customHeight="1">
      <c r="B15" s="12" t="s">
        <v>329</v>
      </c>
      <c r="C15" s="12"/>
      <c r="D15" s="197"/>
      <c r="E15" s="134">
        <v>32.710213770000003</v>
      </c>
      <c r="F15" s="134">
        <v>31.503547300000001</v>
      </c>
      <c r="G15" s="134">
        <v>30.796299609999998</v>
      </c>
      <c r="H15" s="134">
        <v>30.206929150000001</v>
      </c>
      <c r="I15" s="134">
        <v>29.709868270000001</v>
      </c>
    </row>
    <row r="16" spans="2:9" ht="12.75" customHeight="1" thickBot="1">
      <c r="B16" s="43" t="s">
        <v>330</v>
      </c>
      <c r="C16" s="43"/>
      <c r="D16" s="180"/>
      <c r="E16" s="156">
        <v>-0.14662288000000001</v>
      </c>
      <c r="F16" s="156">
        <v>-0.1052078</v>
      </c>
      <c r="G16" s="156">
        <v>0.05859963</v>
      </c>
      <c r="H16" s="156">
        <v>0.31912749000000001</v>
      </c>
      <c r="I16" s="156" t="s">
        <v>9</v>
      </c>
    </row>
    <row r="17" spans="2:9" ht="12.75" customHeight="1">
      <c r="B17" s="178" t="s">
        <v>333</v>
      </c>
      <c r="F17" s="139"/>
      <c r="G17" s="139"/>
      <c r="H17" s="139"/>
      <c r="I17" s="139"/>
    </row>
    <row r="18" ht="12.75" customHeight="1">
      <c r="B18" s="187"/>
    </row>
  </sheetData>
  <printOptions horizontalCentered="1" verticalCentered="1"/>
  <pageMargins left="0" right="0" top="0.78740157480315" bottom="0.590551181102362" header="0.511811023622047" footer="0.31496062992126"/>
  <pageSetup orientation="landscape" paperSize="9" scale="82" r:id="rId1"/>
  <headerFooter alignWithMargins="0">
    <oddHeader>&amp;L&amp;8&amp;D &amp;T&amp;R&amp;8&amp;F &amp;A</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tabColor indexed="51"/>
    <pageSetUpPr fitToPage="1"/>
  </sheetPr>
  <dimension ref="A2:I41"/>
  <sheetViews>
    <sheetView showGridLines="0" zoomScale="120" zoomScaleNormal="120" workbookViewId="0" topLeftCell="A1">
      <selection pane="topLeft" activeCell="B23" sqref="B23"/>
    </sheetView>
  </sheetViews>
  <sheetFormatPr defaultColWidth="7.140625" defaultRowHeight="12.75" customHeight="1"/>
  <cols>
    <col min="1" max="1" width="2.71428571428571" style="13" customWidth="1"/>
    <col min="2" max="2" width="41.7142857142857" style="13" customWidth="1"/>
    <col min="3" max="9" width="7.14285714285714" style="136"/>
    <col min="10" max="16384" width="7.14285714285714" style="13"/>
  </cols>
  <sheetData>
    <row r="2" spans="2:9" ht="12.75" customHeight="1">
      <c r="B2" s="8" t="s">
        <v>68</v>
      </c>
      <c r="H2" s="20"/>
      <c r="I2" s="20" t="s">
        <v>58</v>
      </c>
    </row>
    <row r="3" spans="2:9" ht="1.5" customHeight="1" thickBot="1">
      <c r="B3" s="30"/>
      <c r="C3" s="155"/>
      <c r="D3" s="155"/>
      <c r="E3" s="155"/>
      <c r="F3" s="155"/>
      <c r="G3" s="155"/>
      <c r="H3" s="36"/>
      <c r="I3" s="36"/>
    </row>
    <row r="4" spans="2:9" ht="15" customHeight="1">
      <c r="B4" s="157"/>
      <c r="C4" s="158">
        <v>2016</v>
      </c>
      <c r="D4" s="158">
        <v>2020</v>
      </c>
      <c r="E4" s="158">
        <v>2030</v>
      </c>
      <c r="F4" s="158">
        <v>2040</v>
      </c>
      <c r="G4" s="158">
        <v>2050</v>
      </c>
      <c r="H4" s="158">
        <v>2060</v>
      </c>
      <c r="I4" s="158">
        <v>2070</v>
      </c>
    </row>
    <row r="5" spans="2:9" ht="12.75" customHeight="1">
      <c r="B5" s="159" t="s">
        <v>122</v>
      </c>
      <c r="C5" s="134">
        <v>39.926207759999997</v>
      </c>
      <c r="D5" s="134">
        <v>41.201991620000001</v>
      </c>
      <c r="E5" s="134">
        <v>42.411623929999998</v>
      </c>
      <c r="F5" s="134">
        <v>43.92314622</v>
      </c>
      <c r="G5" s="134">
        <v>46.797235999999998</v>
      </c>
      <c r="H5" s="134">
        <v>49.604256399999997</v>
      </c>
      <c r="I5" s="134">
        <v>49.973015820000001</v>
      </c>
    </row>
    <row r="6" spans="2:9" ht="12.75" customHeight="1">
      <c r="B6" s="159" t="s">
        <v>334</v>
      </c>
      <c r="C6" s="134">
        <v>18.107316950000001</v>
      </c>
      <c r="D6" s="134">
        <v>18.291330909999999</v>
      </c>
      <c r="E6" s="134">
        <v>19.549662040000001</v>
      </c>
      <c r="F6" s="134">
        <v>21.113087449999998</v>
      </c>
      <c r="G6" s="134">
        <v>23.4420921</v>
      </c>
      <c r="H6" s="134">
        <v>25.093661440000002</v>
      </c>
      <c r="I6" s="134">
        <v>24.283415770000001</v>
      </c>
    </row>
    <row r="7" spans="2:9" ht="12.75" customHeight="1">
      <c r="B7" s="159" t="s">
        <v>335</v>
      </c>
      <c r="C7" s="134">
        <v>8.1834787200000001</v>
      </c>
      <c r="D7" s="134">
        <v>8.08700376</v>
      </c>
      <c r="E7" s="134">
        <v>8.2174546799999995</v>
      </c>
      <c r="F7" s="134">
        <v>9.1806944099999992</v>
      </c>
      <c r="G7" s="134">
        <v>10.849108210000001</v>
      </c>
      <c r="H7" s="134">
        <v>11.63844727</v>
      </c>
      <c r="I7" s="134">
        <v>10.94869995</v>
      </c>
    </row>
    <row r="8" spans="2:9" ht="12.75" customHeight="1">
      <c r="B8" s="159" t="s">
        <v>336</v>
      </c>
      <c r="C8" s="134">
        <v>8.1834787200000001</v>
      </c>
      <c r="D8" s="134">
        <v>8.08700376</v>
      </c>
      <c r="E8" s="134">
        <v>8.2174546799999995</v>
      </c>
      <c r="F8" s="134">
        <v>9.1806944099999992</v>
      </c>
      <c r="G8" s="134">
        <v>10.849108210000001</v>
      </c>
      <c r="H8" s="134">
        <v>11.63844727</v>
      </c>
      <c r="I8" s="134">
        <v>10.94869995</v>
      </c>
    </row>
    <row r="9" spans="2:9" ht="12.75" customHeight="1">
      <c r="B9" s="159" t="s">
        <v>337</v>
      </c>
      <c r="C9" s="134">
        <v>6.7646160200000001</v>
      </c>
      <c r="D9" s="134">
        <v>6.7367318300000001</v>
      </c>
      <c r="E9" s="134">
        <v>6.79076112</v>
      </c>
      <c r="F9" s="134">
        <v>7.7156394099999996</v>
      </c>
      <c r="G9" s="134">
        <v>9.3968027700000007</v>
      </c>
      <c r="H9" s="134">
        <v>10.17133746</v>
      </c>
      <c r="I9" s="134">
        <v>9.4569600299999994</v>
      </c>
    </row>
    <row r="10" spans="2:9" ht="12.75" customHeight="1">
      <c r="B10" s="159" t="s">
        <v>338</v>
      </c>
      <c r="C10" s="134">
        <v>1.4188627</v>
      </c>
      <c r="D10" s="134">
        <v>1.3502719299999999</v>
      </c>
      <c r="E10" s="134">
        <v>1.4266935599999999</v>
      </c>
      <c r="F10" s="134">
        <v>1.465055</v>
      </c>
      <c r="G10" s="134">
        <v>1.4523054399999999</v>
      </c>
      <c r="H10" s="134">
        <v>1.4671098199999999</v>
      </c>
      <c r="I10" s="134">
        <v>1.49173993</v>
      </c>
    </row>
    <row r="11" spans="2:9" ht="12.75" customHeight="1">
      <c r="B11" s="159" t="s">
        <v>339</v>
      </c>
      <c r="C11" s="134">
        <v>0</v>
      </c>
      <c r="D11" s="134">
        <v>0</v>
      </c>
      <c r="E11" s="134">
        <v>0</v>
      </c>
      <c r="F11" s="134">
        <v>0</v>
      </c>
      <c r="G11" s="134">
        <v>0</v>
      </c>
      <c r="H11" s="134">
        <v>0</v>
      </c>
      <c r="I11" s="134">
        <v>0</v>
      </c>
    </row>
    <row r="12" spans="2:9" ht="12.75" customHeight="1">
      <c r="B12" s="159" t="s">
        <v>340</v>
      </c>
      <c r="C12" s="134">
        <v>5.4058564200000001</v>
      </c>
      <c r="D12" s="134">
        <v>5.5512882000000001</v>
      </c>
      <c r="E12" s="134">
        <v>5.9082646199999997</v>
      </c>
      <c r="F12" s="134">
        <v>6.2134494199999999</v>
      </c>
      <c r="G12" s="134">
        <v>6.47167154</v>
      </c>
      <c r="H12" s="134">
        <v>6.5923525300000003</v>
      </c>
      <c r="I12" s="134">
        <v>6.4735971399999999</v>
      </c>
    </row>
    <row r="13" spans="2:9" ht="12.75" customHeight="1">
      <c r="B13" s="159" t="s">
        <v>341</v>
      </c>
      <c r="C13" s="134">
        <v>1.343</v>
      </c>
      <c r="D13" s="134">
        <v>1.4076229600000001</v>
      </c>
      <c r="E13" s="134">
        <v>1.7691509999999999</v>
      </c>
      <c r="F13" s="134">
        <v>2.1359451800000002</v>
      </c>
      <c r="G13" s="134">
        <v>2.38902788</v>
      </c>
      <c r="H13" s="134">
        <v>2.7527148000000001</v>
      </c>
      <c r="I13" s="134">
        <v>2.89553678</v>
      </c>
    </row>
    <row r="14" spans="2:9" ht="12.75" customHeight="1">
      <c r="B14" s="159" t="s">
        <v>342</v>
      </c>
      <c r="C14" s="134">
        <v>3.1749818200000002</v>
      </c>
      <c r="D14" s="134">
        <v>3.2454159800000002</v>
      </c>
      <c r="E14" s="134">
        <v>3.6547917399999998</v>
      </c>
      <c r="F14" s="134">
        <v>3.5829984399999999</v>
      </c>
      <c r="G14" s="134">
        <v>3.7322844700000002</v>
      </c>
      <c r="H14" s="134">
        <v>4.1101468399999996</v>
      </c>
      <c r="I14" s="134">
        <v>3.9655819000000001</v>
      </c>
    </row>
    <row r="15" spans="2:9" ht="12.75" customHeight="1">
      <c r="B15" s="159" t="s">
        <v>343</v>
      </c>
      <c r="C15" s="134">
        <v>0</v>
      </c>
      <c r="D15" s="134">
        <v>0</v>
      </c>
      <c r="E15" s="134">
        <v>0</v>
      </c>
      <c r="F15" s="134">
        <v>0</v>
      </c>
      <c r="G15" s="134">
        <v>0</v>
      </c>
      <c r="H15" s="134">
        <v>0</v>
      </c>
      <c r="I15" s="134">
        <v>0</v>
      </c>
    </row>
    <row r="16" spans="2:9" ht="12.75" customHeight="1">
      <c r="B16" s="160" t="s">
        <v>344</v>
      </c>
      <c r="C16" s="134">
        <v>40.660925059999997</v>
      </c>
      <c r="D16" s="134">
        <v>42.237396019999998</v>
      </c>
      <c r="E16" s="134">
        <v>42.506709800000003</v>
      </c>
      <c r="F16" s="134">
        <v>42.506709800000003</v>
      </c>
      <c r="G16" s="134">
        <v>42.506709800000003</v>
      </c>
      <c r="H16" s="134">
        <v>42.506709800000003</v>
      </c>
      <c r="I16" s="134">
        <v>42.506709800000003</v>
      </c>
    </row>
    <row r="17" spans="2:9" ht="12.75" customHeight="1">
      <c r="B17" s="159" t="s">
        <v>56</v>
      </c>
      <c r="C17" s="134">
        <v>0.79717738999999999</v>
      </c>
      <c r="D17" s="134">
        <v>0.54596803999999999</v>
      </c>
      <c r="E17" s="134">
        <v>0.54086533999999997</v>
      </c>
      <c r="F17" s="134">
        <v>0.54086533999999997</v>
      </c>
      <c r="G17" s="134">
        <v>0.54086533999999997</v>
      </c>
      <c r="H17" s="134">
        <v>0.54086533999999997</v>
      </c>
      <c r="I17" s="134">
        <v>0.54086533999999997</v>
      </c>
    </row>
    <row r="18" spans="2:9" s="16" customFormat="1" ht="12" customHeight="1">
      <c r="B18" s="199" t="s">
        <v>345</v>
      </c>
      <c r="C18" s="134">
        <v>7.9038855100000003</v>
      </c>
      <c r="D18" s="134">
        <v>7.9038855100000003</v>
      </c>
      <c r="E18" s="134">
        <v>7.9038855100000003</v>
      </c>
      <c r="F18" s="134">
        <v>7.9038855100000003</v>
      </c>
      <c r="G18" s="134">
        <v>7.9038855100000003</v>
      </c>
      <c r="H18" s="134">
        <v>7.9038855100000003</v>
      </c>
      <c r="I18" s="134">
        <v>7.9038855100000003</v>
      </c>
    </row>
    <row r="19" spans="2:9" ht="12.75" customHeight="1">
      <c r="B19" s="159" t="s">
        <v>346</v>
      </c>
      <c r="C19" s="134">
        <v>0.48838276000000003</v>
      </c>
      <c r="D19" s="134">
        <v>0</v>
      </c>
      <c r="E19" s="134">
        <v>0</v>
      </c>
      <c r="F19" s="134">
        <v>0</v>
      </c>
      <c r="G19" s="134">
        <v>0</v>
      </c>
      <c r="H19" s="134">
        <v>0</v>
      </c>
      <c r="I19" s="134">
        <v>0</v>
      </c>
    </row>
    <row r="20" spans="2:9" s="16" customFormat="1" ht="12.75" customHeight="1">
      <c r="B20" s="159" t="s">
        <v>347</v>
      </c>
      <c r="C20" s="134">
        <v>0</v>
      </c>
      <c r="D20" s="134">
        <v>0</v>
      </c>
      <c r="E20" s="134">
        <v>0</v>
      </c>
      <c r="F20" s="134">
        <v>0</v>
      </c>
      <c r="G20" s="134">
        <v>0</v>
      </c>
      <c r="H20" s="134">
        <v>0</v>
      </c>
      <c r="I20" s="134">
        <v>0</v>
      </c>
    </row>
    <row r="21" spans="2:9" s="16" customFormat="1" ht="12.75" customHeight="1">
      <c r="B21" s="200" t="s">
        <v>348</v>
      </c>
      <c r="C21" s="174">
        <v>0</v>
      </c>
      <c r="D21" s="174">
        <v>0</v>
      </c>
      <c r="E21" s="174">
        <v>0</v>
      </c>
      <c r="F21" s="174">
        <v>0</v>
      </c>
      <c r="G21" s="174">
        <v>0</v>
      </c>
      <c r="H21" s="174">
        <v>0</v>
      </c>
      <c r="I21" s="174">
        <v>0</v>
      </c>
    </row>
    <row r="22" spans="2:9" s="16" customFormat="1" ht="12.75" customHeight="1">
      <c r="B22" s="161" t="s">
        <v>173</v>
      </c>
      <c r="C22" s="134"/>
      <c r="D22" s="134"/>
      <c r="E22" s="134"/>
      <c r="F22" s="134"/>
      <c r="G22" s="134"/>
      <c r="H22" s="134"/>
      <c r="I22" s="134"/>
    </row>
    <row r="23" spans="2:9" s="16" customFormat="1" ht="12.75" customHeight="1">
      <c r="B23" s="162" t="s">
        <v>349</v>
      </c>
      <c r="C23" s="134" t="s">
        <v>9</v>
      </c>
      <c r="D23" s="134" t="s">
        <v>9</v>
      </c>
      <c r="E23" s="134" t="s">
        <v>9</v>
      </c>
      <c r="F23" s="134" t="s">
        <v>9</v>
      </c>
      <c r="G23" s="134" t="s">
        <v>9</v>
      </c>
      <c r="H23" s="134" t="s">
        <v>9</v>
      </c>
      <c r="I23" s="134" t="s">
        <v>9</v>
      </c>
    </row>
    <row r="24" spans="2:9" ht="12.75" customHeight="1">
      <c r="B24" s="200" t="s">
        <v>350</v>
      </c>
      <c r="C24" s="174" t="s">
        <v>9</v>
      </c>
      <c r="D24" s="174" t="s">
        <v>9</v>
      </c>
      <c r="E24" s="174" t="s">
        <v>9</v>
      </c>
      <c r="F24" s="174" t="s">
        <v>9</v>
      </c>
      <c r="G24" s="174" t="s">
        <v>9</v>
      </c>
      <c r="H24" s="174" t="s">
        <v>9</v>
      </c>
      <c r="I24" s="174" t="s">
        <v>9</v>
      </c>
    </row>
    <row r="25" spans="2:9" ht="12.75" customHeight="1">
      <c r="B25" s="161" t="s">
        <v>57</v>
      </c>
      <c r="C25" s="134"/>
      <c r="D25" s="134"/>
      <c r="E25" s="134"/>
      <c r="F25" s="134"/>
      <c r="G25" s="134"/>
      <c r="H25" s="134"/>
      <c r="I25" s="134"/>
    </row>
    <row r="26" spans="2:9" ht="12.75" customHeight="1">
      <c r="B26" s="159" t="s">
        <v>351</v>
      </c>
      <c r="C26" s="134">
        <v>2.4260330099999998</v>
      </c>
      <c r="D26" s="134">
        <v>1.60177185</v>
      </c>
      <c r="E26" s="134">
        <v>1.8213904700000001</v>
      </c>
      <c r="F26" s="134">
        <v>1.1457068500000001</v>
      </c>
      <c r="G26" s="134">
        <v>1.05151482</v>
      </c>
      <c r="H26" s="134">
        <v>1.49346237</v>
      </c>
      <c r="I26" s="134">
        <v>1.41204858</v>
      </c>
    </row>
    <row r="27" spans="2:9" ht="12.75" customHeight="1">
      <c r="B27" s="159" t="s">
        <v>327</v>
      </c>
      <c r="C27" s="134">
        <v>87.682398070000005</v>
      </c>
      <c r="D27" s="134">
        <v>87.903166440000007</v>
      </c>
      <c r="E27" s="134">
        <v>86.959974959999997</v>
      </c>
      <c r="F27" s="134">
        <v>85.584524270000003</v>
      </c>
      <c r="G27" s="134">
        <v>86.761860940000005</v>
      </c>
      <c r="H27" s="134">
        <v>87.514620800000003</v>
      </c>
      <c r="I27" s="134">
        <v>86.408002010000004</v>
      </c>
    </row>
    <row r="28" spans="2:9" ht="12.75" customHeight="1">
      <c r="B28" s="159" t="s">
        <v>352</v>
      </c>
      <c r="C28" s="134">
        <v>72.014973339999997</v>
      </c>
      <c r="D28" s="134">
        <v>72.930183209999996</v>
      </c>
      <c r="E28" s="134">
        <v>73.651943250000002</v>
      </c>
      <c r="F28" s="134">
        <v>71.844055220000001</v>
      </c>
      <c r="G28" s="134">
        <v>72.686504569999997</v>
      </c>
      <c r="H28" s="134">
        <v>74.326253690000001</v>
      </c>
      <c r="I28" s="134">
        <v>72.979308110000005</v>
      </c>
    </row>
    <row r="29" spans="2:9" ht="12.75" customHeight="1">
      <c r="B29" s="159" t="s">
        <v>353</v>
      </c>
      <c r="C29" s="134">
        <v>79.959887910000006</v>
      </c>
      <c r="D29" s="134">
        <v>80.540435529999996</v>
      </c>
      <c r="E29" s="134">
        <v>80.422406899999999</v>
      </c>
      <c r="F29" s="134">
        <v>78.824034359999999</v>
      </c>
      <c r="G29" s="134">
        <v>79.830616559999996</v>
      </c>
      <c r="H29" s="134">
        <v>81.027494660000002</v>
      </c>
      <c r="I29" s="134">
        <v>79.805946550000002</v>
      </c>
    </row>
    <row r="30" spans="2:9" ht="12.75" customHeight="1">
      <c r="B30" s="159" t="s">
        <v>354</v>
      </c>
      <c r="C30" s="134">
        <v>4.0246596099999996</v>
      </c>
      <c r="D30" s="134">
        <v>3.1641940000000002</v>
      </c>
      <c r="E30" s="134">
        <v>4.1641940000000002</v>
      </c>
      <c r="F30" s="134">
        <v>4.1641940000000002</v>
      </c>
      <c r="G30" s="134">
        <v>4.1641940000000002</v>
      </c>
      <c r="H30" s="134">
        <v>4.1641940000000002</v>
      </c>
      <c r="I30" s="134">
        <v>4.1641940000000002</v>
      </c>
    </row>
    <row r="31" spans="2:9" ht="12.75" customHeight="1">
      <c r="B31" s="159" t="s">
        <v>355</v>
      </c>
      <c r="C31" s="134">
        <v>18.563038169999999</v>
      </c>
      <c r="D31" s="134">
        <v>20.2834167</v>
      </c>
      <c r="E31" s="134">
        <v>22.632408819999998</v>
      </c>
      <c r="F31" s="134">
        <v>25.676653330000001</v>
      </c>
      <c r="G31" s="134">
        <v>29.08154</v>
      </c>
      <c r="H31" s="134">
        <v>30.360046270000002</v>
      </c>
      <c r="I31" s="134">
        <v>28.309645039999999</v>
      </c>
    </row>
    <row r="32" spans="2:9" ht="12.75" customHeight="1" thickBot="1">
      <c r="B32" s="163" t="s">
        <v>356</v>
      </c>
      <c r="C32" s="138">
        <v>0</v>
      </c>
      <c r="D32" s="138">
        <v>0</v>
      </c>
      <c r="E32" s="138">
        <v>0</v>
      </c>
      <c r="F32" s="138">
        <v>0</v>
      </c>
      <c r="G32" s="138">
        <v>0</v>
      </c>
      <c r="H32" s="138">
        <v>0</v>
      </c>
      <c r="I32" s="138">
        <v>0</v>
      </c>
    </row>
    <row r="33" ht="12" customHeight="1">
      <c r="B33" s="178" t="s">
        <v>357</v>
      </c>
    </row>
    <row r="34" spans="1:2" ht="12" customHeight="1">
      <c r="A34" s="15"/>
      <c r="B34" s="178" t="s">
        <v>358</v>
      </c>
    </row>
    <row r="35" ht="9.75" customHeight="1"/>
    <row r="36" spans="2:4" ht="15" customHeight="1">
      <c r="B36" s="8" t="s">
        <v>69</v>
      </c>
      <c r="C36" s="20"/>
      <c r="D36" s="20" t="s">
        <v>48</v>
      </c>
    </row>
    <row r="37" spans="2:4" ht="1.5" customHeight="1" thickBot="1">
      <c r="B37" s="30"/>
      <c r="C37" s="155"/>
      <c r="D37" s="155"/>
    </row>
    <row r="38" spans="2:4" ht="15" customHeight="1">
      <c r="B38" s="157"/>
      <c r="C38" s="158">
        <v>2018</v>
      </c>
      <c r="D38" s="158">
        <v>2019</v>
      </c>
    </row>
    <row r="39" spans="2:4" ht="12.75" customHeight="1">
      <c r="B39" s="159" t="s">
        <v>359</v>
      </c>
      <c r="C39" s="134">
        <v>0.15136841000000001</v>
      </c>
      <c r="D39" s="134">
        <v>0.12677371000000001</v>
      </c>
    </row>
    <row r="40" spans="2:4" ht="12.75" customHeight="1" thickBot="1">
      <c r="B40" s="163" t="s">
        <v>360</v>
      </c>
      <c r="C40" s="138">
        <v>0</v>
      </c>
      <c r="D40" s="138">
        <v>0</v>
      </c>
    </row>
    <row r="41" ht="12.75" customHeight="1">
      <c r="B41" s="46" t="s">
        <v>277</v>
      </c>
    </row>
  </sheetData>
  <printOptions horizontalCentered="1" verticalCentered="1"/>
  <pageMargins left="0" right="0" top="0.78740157480315" bottom="0.590551181102362" header="0.511811023622047" footer="0.31496062992126"/>
  <pageSetup orientation="landscape" paperSize="9" scale="83" r:id="rId1"/>
  <headerFooter alignWithMargins="0">
    <oddHeader>&amp;L&amp;8&amp;D &amp;T&amp;R&amp;8&amp;F &amp;A</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
    <tabColor indexed="51"/>
    <pageSetUpPr fitToPage="1"/>
  </sheetPr>
  <dimension ref="A2:I14"/>
  <sheetViews>
    <sheetView showGridLines="0" zoomScale="120" zoomScaleNormal="120" workbookViewId="0" topLeftCell="A1">
      <selection pane="topLeft" activeCell="I32" sqref="I32"/>
    </sheetView>
  </sheetViews>
  <sheetFormatPr defaultColWidth="7.140625" defaultRowHeight="12.75" customHeight="1"/>
  <cols>
    <col min="1" max="1" width="2.71428571428571" style="13" customWidth="1"/>
    <col min="2" max="2" width="41.7142857142857" style="10" customWidth="1"/>
    <col min="3" max="4" width="7.14285714285714" style="10" customWidth="1"/>
    <col min="5" max="9" width="7.14285714285714" style="201"/>
    <col min="10" max="16384" width="7.14285714285714" style="10"/>
  </cols>
  <sheetData>
    <row r="2" spans="2:9" ht="12.75" customHeight="1">
      <c r="B2" s="2" t="s">
        <v>70</v>
      </c>
      <c r="C2" s="2"/>
      <c r="D2" s="23"/>
      <c r="H2" s="202"/>
      <c r="I2" s="20" t="s">
        <v>59</v>
      </c>
    </row>
    <row r="3" spans="2:9" ht="1.5" customHeight="1" thickBot="1">
      <c r="B3" s="37"/>
      <c r="C3" s="37"/>
      <c r="D3" s="37"/>
      <c r="E3" s="203"/>
      <c r="F3" s="203"/>
      <c r="G3" s="203"/>
      <c r="H3" s="204"/>
      <c r="I3" s="204"/>
    </row>
    <row r="4" spans="2:9" ht="15" customHeight="1">
      <c r="B4" s="182"/>
      <c r="C4" s="182"/>
      <c r="D4" s="205"/>
      <c r="E4" s="182">
        <v>2018</v>
      </c>
      <c r="F4" s="182">
        <v>2019</v>
      </c>
      <c r="G4" s="182">
        <v>2020</v>
      </c>
      <c r="H4" s="182">
        <v>2021</v>
      </c>
      <c r="I4" s="182">
        <v>2022</v>
      </c>
    </row>
    <row r="5" spans="2:9" ht="12.75" customHeight="1">
      <c r="B5" s="5" t="s">
        <v>361</v>
      </c>
      <c r="C5" s="5"/>
      <c r="D5" s="206"/>
      <c r="E5" s="207">
        <v>1.23136891</v>
      </c>
      <c r="F5" s="207">
        <v>2.1074731199999999</v>
      </c>
      <c r="G5" s="207">
        <v>2.25</v>
      </c>
      <c r="H5" s="207">
        <v>2.25</v>
      </c>
      <c r="I5" s="207">
        <v>2.25</v>
      </c>
    </row>
    <row r="6" spans="2:9" ht="12.75" customHeight="1">
      <c r="B6" s="5" t="s">
        <v>362</v>
      </c>
      <c r="C6" s="5"/>
      <c r="D6" s="206"/>
      <c r="E6" s="207">
        <v>2.025</v>
      </c>
      <c r="F6" s="207">
        <v>2.1949731200000002</v>
      </c>
      <c r="G6" s="207">
        <v>2.40</v>
      </c>
      <c r="H6" s="207">
        <v>2.40</v>
      </c>
      <c r="I6" s="207">
        <v>2.40</v>
      </c>
    </row>
    <row r="7" spans="1:9" ht="12.75" customHeight="1">
      <c r="A7" s="9"/>
      <c r="B7" s="14" t="s">
        <v>363</v>
      </c>
      <c r="C7" s="14"/>
      <c r="D7" s="206"/>
      <c r="E7" s="207">
        <v>109.29</v>
      </c>
      <c r="F7" s="207">
        <v>109.65010144999999</v>
      </c>
      <c r="G7" s="207">
        <v>111.62405273</v>
      </c>
      <c r="H7" s="207">
        <v>113.67923995</v>
      </c>
      <c r="I7" s="207">
        <v>115.81152772999999</v>
      </c>
    </row>
    <row r="8" spans="2:9" ht="12.75" customHeight="1">
      <c r="B8" s="5" t="s">
        <v>364</v>
      </c>
      <c r="C8" s="5"/>
      <c r="D8" s="206"/>
      <c r="E8" s="207">
        <v>25.64507631</v>
      </c>
      <c r="F8" s="207">
        <v>25.525595240000001</v>
      </c>
      <c r="G8" s="207">
        <v>25.076666670000002</v>
      </c>
      <c r="H8" s="207">
        <v>24.623333330000001</v>
      </c>
      <c r="I8" s="207">
        <v>24.17</v>
      </c>
    </row>
    <row r="9" spans="2:9" ht="12.75" customHeight="1">
      <c r="B9" s="5" t="s">
        <v>365</v>
      </c>
      <c r="C9" s="5"/>
      <c r="D9" s="206"/>
      <c r="E9" s="207">
        <v>3.90</v>
      </c>
      <c r="F9" s="207">
        <v>3.80</v>
      </c>
      <c r="G9" s="207">
        <v>3.80</v>
      </c>
      <c r="H9" s="207">
        <v>3.90</v>
      </c>
      <c r="I9" s="207">
        <v>4</v>
      </c>
    </row>
    <row r="10" spans="2:9" s="13" customFormat="1" ht="12.75" customHeight="1">
      <c r="B10" s="5" t="s">
        <v>366</v>
      </c>
      <c r="C10" s="5"/>
      <c r="D10" s="206"/>
      <c r="E10" s="207">
        <v>1.9499491799999999</v>
      </c>
      <c r="F10" s="207">
        <v>1.3499177099999999</v>
      </c>
      <c r="G10" s="207">
        <v>1.5591620500000001</v>
      </c>
      <c r="H10" s="207">
        <v>1.7617735999999999</v>
      </c>
      <c r="I10" s="207">
        <v>1.9900594700000001</v>
      </c>
    </row>
    <row r="11" spans="2:9" s="13" customFormat="1" ht="12.75" customHeight="1">
      <c r="B11" s="5" t="s">
        <v>367</v>
      </c>
      <c r="C11" s="5"/>
      <c r="D11" s="206"/>
      <c r="E11" s="207">
        <v>4.0203144599999998</v>
      </c>
      <c r="F11" s="207">
        <v>2.8577992299999999</v>
      </c>
      <c r="G11" s="207">
        <v>2.9519278</v>
      </c>
      <c r="H11" s="207">
        <v>3.20</v>
      </c>
      <c r="I11" s="207">
        <v>3.40</v>
      </c>
    </row>
    <row r="12" spans="2:9" s="13" customFormat="1" ht="12.75" customHeight="1">
      <c r="B12" s="5" t="s">
        <v>368</v>
      </c>
      <c r="C12" s="5"/>
      <c r="D12" s="206"/>
      <c r="E12" s="207">
        <v>4.80</v>
      </c>
      <c r="F12" s="207">
        <v>3.90</v>
      </c>
      <c r="G12" s="207">
        <v>3.60</v>
      </c>
      <c r="H12" s="207">
        <v>3.40</v>
      </c>
      <c r="I12" s="207">
        <v>3.40</v>
      </c>
    </row>
    <row r="13" spans="2:9" s="13" customFormat="1" ht="12.75" customHeight="1" thickBot="1">
      <c r="B13" s="29" t="s">
        <v>369</v>
      </c>
      <c r="C13" s="29"/>
      <c r="D13" s="208"/>
      <c r="E13" s="209">
        <v>71.375</v>
      </c>
      <c r="F13" s="209">
        <v>66.015388889999997</v>
      </c>
      <c r="G13" s="209">
        <v>64.662916670000001</v>
      </c>
      <c r="H13" s="209">
        <v>62.882833329999997</v>
      </c>
      <c r="I13" s="209">
        <v>61.573500000000003</v>
      </c>
    </row>
    <row r="14" ht="12.75" customHeight="1">
      <c r="B14" s="7" t="s">
        <v>370</v>
      </c>
    </row>
  </sheetData>
  <printOptions horizontalCentered="1" verticalCentered="1"/>
  <pageMargins left="0" right="0" top="0.78740157480315" bottom="0.590551181102362" header="0.511811023622047" footer="0.31496062992126"/>
  <pageSetup orientation="landscape" paperSize="9" scale="82" r:id="rId1"/>
  <headerFooter alignWithMargins="0">
    <oddHeader>&amp;L&amp;8&amp;D &amp;T&amp;R&amp;8&amp;F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2004-03-18T10:06:15Z</dcterms:created>
  <cp:category/>
  <cp:contentType/>
  <cp:contentStatus/>
</cp:coreProperties>
</file>