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ocal budgets" sheetId="1" r:id="rId2"/>
    <sheet name="Sectoral expenditures" sheetId="2" r:id="rId3"/>
    <sheet name="Debt and bank accounts" sheetId="3" r:id="rId4"/>
  </sheets>
  <externalReferences>
    <externalReference r:id="rId7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<sst xmlns="http://schemas.openxmlformats.org/spreadsheetml/2006/main" count="174" uniqueCount="74">
  <si>
    <t>2022-2021</t>
  </si>
  <si>
    <t>2022/2021</t>
  </si>
  <si>
    <t>2022-2020</t>
  </si>
  <si>
    <t>2022/2020</t>
  </si>
  <si>
    <t>2022-2019</t>
  </si>
  <si>
    <t>2022/2019</t>
  </si>
  <si>
    <t>31, 32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</si>
  <si>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</si>
  <si>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</si>
  <si>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</si>
  <si>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</si>
  <si>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</si>
  <si>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</si>
  <si>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</si>
  <si>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</si>
  <si>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</si>
  <si>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Local budgets</t>
  </si>
  <si>
    <t>Municipal budgets</t>
  </si>
  <si>
    <t>Regional budgets</t>
  </si>
  <si>
    <t>Revenues</t>
  </si>
  <si>
    <t>Tax revenues</t>
  </si>
  <si>
    <t>Non-tax revenues</t>
  </si>
  <si>
    <t>Capital revenues</t>
  </si>
  <si>
    <t>Budget balance</t>
  </si>
  <si>
    <t>Capital expenditures</t>
  </si>
  <si>
    <t>Current expenditures</t>
  </si>
  <si>
    <t>Expenditures</t>
  </si>
  <si>
    <t>Intergovernmental transfers</t>
  </si>
  <si>
    <t xml:space="preserve">  investment transfers</t>
  </si>
  <si>
    <t xml:space="preserve">  Non-investment transfers</t>
  </si>
  <si>
    <r>
      <t>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</si>
  <si>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Amount of payments of borrowed finances and issued bonds</t>
  </si>
  <si>
    <r>
      <t>Adjusted 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</si>
  <si>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Adjusted operating balance represents operating balance without the amount of payments of borrowed finances and issued bonds.  </t>
    </r>
  </si>
  <si>
    <t xml:space="preserve">  Personal income tax </t>
  </si>
  <si>
    <t xml:space="preserve">  Corporate tax </t>
  </si>
  <si>
    <t xml:space="preserve">  VAT</t>
  </si>
  <si>
    <t xml:space="preserve">  Other tax income</t>
  </si>
  <si>
    <r>
      <t>Own revenues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</si>
  <si>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Adjusted capital expenditures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</si>
  <si>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 xml:space="preserve">Own revenues contains tax revenues, non-tax revenues and capital revenues.  </t>
    </r>
  </si>
  <si>
    <t>1/Operating balance = (tax revenues + non-tax evenues + non-investment transfers) - current expenditures.</t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</si>
  <si>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Capital revenues without investment transfers in the current year.  </t>
    </r>
  </si>
  <si>
    <t>Name</t>
  </si>
  <si>
    <t>Safety and public order</t>
  </si>
  <si>
    <t>Water management</t>
  </si>
  <si>
    <t>Sports and hobbies</t>
  </si>
  <si>
    <t>Social services</t>
  </si>
  <si>
    <t>Culture</t>
  </si>
  <si>
    <t>Environmental Protection</t>
  </si>
  <si>
    <t>Housing and territorial development</t>
  </si>
  <si>
    <t>Education and school services</t>
  </si>
  <si>
    <t>Transport</t>
  </si>
  <si>
    <t>State administration and territorial self-government</t>
  </si>
  <si>
    <t>Healthcare</t>
  </si>
  <si>
    <t>Other activities</t>
  </si>
  <si>
    <t>Municipal debt and bank accounts</t>
  </si>
  <si>
    <t>Regional debt and bank accounts</t>
  </si>
  <si>
    <t>Bank accounts (including contributory organizations)</t>
  </si>
  <si>
    <t>Debt (including contributory organizations)</t>
  </si>
  <si>
    <t>Sectoral expenditure of the regions</t>
  </si>
  <si>
    <t>Sectoral expenditure of the municipalities</t>
  </si>
  <si>
    <t>million CZK</t>
  </si>
  <si>
    <t>Other public services and activities</t>
  </si>
  <si>
    <t>September 2022</t>
  </si>
  <si>
    <t>September 2013</t>
  </si>
  <si>
    <t>September 2014</t>
  </si>
  <si>
    <t>September 2015</t>
  </si>
  <si>
    <t>September 2016</t>
  </si>
  <si>
    <t>September 2017</t>
  </si>
  <si>
    <t>September 2018</t>
  </si>
  <si>
    <t>September 2019</t>
  </si>
  <si>
    <t>September 2020</t>
  </si>
  <si>
    <t>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</si>
</sst>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599990010261536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/>
    </border>
    <border>
      <left style="dashed">
        <color auto="1"/>
      </left>
      <right style="dashed">
        <color auto="1"/>
      </right>
      <top style="dashed">
        <color auto="1"/>
      </top>
      <bottom/>
    </border>
    <border>
      <left style="dashed">
        <color auto="1"/>
      </left>
      <right style="thin">
        <color auto="1"/>
      </right>
      <top style="dashed">
        <color auto="1"/>
      </top>
      <bottom/>
    </border>
    <border>
      <left/>
      <right style="dashed">
        <color auto="1"/>
      </right>
      <top style="dashed">
        <color auto="1"/>
      </top>
      <bottom/>
    </border>
    <border>
      <left style="dashed">
        <color auto="1"/>
      </left>
      <right/>
      <top style="dashed">
        <color auto="1"/>
      </top>
      <bottom/>
    </border>
    <border>
      <left style="dashed">
        <color auto="1"/>
      </left>
      <right style="medium">
        <color auto="1"/>
      </right>
      <top style="dashed">
        <color auto="1"/>
      </top>
      <bottom/>
    </border>
    <border>
      <left style="medium">
        <color auto="1"/>
      </left>
      <right style="dashed">
        <color auto="1"/>
      </right>
      <top/>
      <bottom style="medium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36">
    <xf numFmtId="0" fontId="0" fillId="0" borderId="0" xfId="0"/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9" xfId="0" applyNumberFormat="1" applyBorder="1" applyAlignment="1">
      <alignment horizontal="right" vertical="center"/>
    </xf>
    <xf numFmtId="10" fontId="0" fillId="0" borderId="10" xfId="0" applyNumberFormat="1" applyBorder="1" applyAlignment="1">
      <alignment horizontal="right" vertical="center"/>
    </xf>
    <xf numFmtId="4" fontId="0" fillId="0" borderId="0" xfId="0" applyNumberFormat="1"/>
    <xf numFmtId="0" fontId="0" fillId="0" borderId="11" xfId="0" applyBorder="1" applyAlignment="1">
      <alignment horizontal="left" vertical="center"/>
    </xf>
    <xf numFmtId="4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4" fontId="0" fillId="0" borderId="12" xfId="0" applyNumberFormat="1" applyFill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3" borderId="12" xfId="0" applyNumberFormat="1" applyFill="1" applyBorder="1" applyAlignment="1">
      <alignment horizontal="right" vertical="center"/>
    </xf>
    <xf numFmtId="4" fontId="0" fillId="3" borderId="13" xfId="0" applyNumberFormat="1" applyFill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10" fontId="0" fillId="0" borderId="18" xfId="0" applyNumberFormat="1" applyBorder="1" applyAlignment="1">
      <alignment horizontal="right" vertical="center"/>
    </xf>
    <xf numFmtId="10" fontId="0" fillId="0" borderId="21" xfId="0" applyNumberFormat="1" applyBorder="1" applyAlignment="1">
      <alignment horizontal="right" vertical="center"/>
    </xf>
    <xf numFmtId="10" fontId="0" fillId="0" borderId="22" xfId="0" applyNumberFormat="1" applyBorder="1" applyAlignment="1">
      <alignment horizontal="right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0" fontId="0" fillId="0" borderId="23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left" vertical="center"/>
    </xf>
    <xf numFmtId="0" fontId="2" fillId="0" borderId="0" xfId="0" applyFont="1" applyBorder="1"/>
    <xf numFmtId="4" fontId="2" fillId="0" borderId="0" xfId="0" applyNumberFormat="1" applyFont="1" applyBorder="1"/>
    <xf numFmtId="4" fontId="0" fillId="0" borderId="0" xfId="0" applyNumberFormat="1" applyBorder="1"/>
    <xf numFmtId="10" fontId="0" fillId="0" borderId="0" xfId="0" applyNumberFormat="1" applyBorder="1"/>
    <xf numFmtId="0" fontId="5" fillId="0" borderId="0" xfId="0" applyFont="1"/>
    <xf numFmtId="49" fontId="2" fillId="2" borderId="3" xfId="0" applyNumberFormat="1" applyFont="1" applyFill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10" fontId="0" fillId="0" borderId="6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10" fontId="0" fillId="0" borderId="12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4" fontId="0" fillId="0" borderId="12" xfId="0" applyNumberFormat="1" applyFill="1" applyBorder="1"/>
    <xf numFmtId="4" fontId="0" fillId="0" borderId="13" xfId="0" applyNumberFormat="1" applyFill="1" applyBorder="1"/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0" fillId="0" borderId="20" xfId="0" applyNumberFormat="1" applyBorder="1"/>
    <xf numFmtId="10" fontId="0" fillId="0" borderId="18" xfId="0" applyNumberFormat="1" applyBorder="1"/>
    <xf numFmtId="10" fontId="0" fillId="0" borderId="21" xfId="0" applyNumberFormat="1" applyBorder="1"/>
    <xf numFmtId="10" fontId="0" fillId="0" borderId="22" xfId="0" applyNumberFormat="1" applyBorder="1"/>
    <xf numFmtId="0" fontId="0" fillId="0" borderId="0" xfId="0" applyNumberForma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2" fillId="2" borderId="24" xfId="0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/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/>
    <xf numFmtId="4" fontId="0" fillId="0" borderId="34" xfId="0" applyNumberFormat="1" applyBorder="1"/>
    <xf numFmtId="0" fontId="0" fillId="0" borderId="35" xfId="0" applyBorder="1" applyAlignment="1">
      <alignment horizontal="left"/>
    </xf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0" fillId="0" borderId="40" xfId="0" applyBorder="1" applyAlignment="1">
      <alignment horizontal="left"/>
    </xf>
    <xf numFmtId="0" fontId="0" fillId="0" borderId="41" xfId="0" applyBorder="1"/>
    <xf numFmtId="4" fontId="0" fillId="0" borderId="42" xfId="0" applyNumberFormat="1" applyBorder="1"/>
    <xf numFmtId="0" fontId="2" fillId="0" borderId="43" xfId="0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164" fontId="0" fillId="0" borderId="46" xfId="0" applyNumberFormat="1" applyBorder="1"/>
    <xf numFmtId="0" fontId="2" fillId="0" borderId="17" xfId="0" applyFont="1" applyBorder="1"/>
    <xf numFmtId="164" fontId="0" fillId="0" borderId="18" xfId="0" applyNumberFormat="1" applyBorder="1"/>
    <xf numFmtId="4" fontId="0" fillId="0" borderId="0" xfId="0" applyNumberFormat="1" applyFont="1"/>
    <xf numFmtId="3" fontId="0" fillId="0" borderId="0" xfId="0" applyNumberFormat="1"/>
    <xf numFmtId="10" fontId="0" fillId="0" borderId="0" xfId="20" applyNumberFormat="1" applyFont="1"/>
    <xf numFmtId="165" fontId="0" fillId="0" borderId="0" xfId="20" applyNumberFormat="1" applyFont="1"/>
    <xf numFmtId="0" fontId="6" fillId="0" borderId="0" xfId="0" applyFont="1" applyAlignment="1">
      <alignment/>
    </xf>
    <xf numFmtId="0" fontId="2" fillId="0" borderId="47" xfId="0" applyFont="1" applyBorder="1" applyAlignment="1">
      <alignment horizontal="left" vertical="center"/>
    </xf>
    <xf numFmtId="0" fontId="2" fillId="0" borderId="47" xfId="0" applyFont="1" applyBorder="1" applyAlignment="1">
      <alignment wrapText="1"/>
    </xf>
    <xf numFmtId="4" fontId="0" fillId="0" borderId="9" xfId="0" applyNumberForma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2" fillId="0" borderId="48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4" fontId="2" fillId="0" borderId="50" xfId="0" applyNumberFormat="1" applyFont="1" applyBorder="1" applyAlignment="1">
      <alignment horizontal="right" vertical="center"/>
    </xf>
    <xf numFmtId="4" fontId="0" fillId="0" borderId="51" xfId="0" applyNumberFormat="1" applyBorder="1" applyAlignment="1">
      <alignment horizontal="right" vertical="center"/>
    </xf>
    <xf numFmtId="10" fontId="0" fillId="0" borderId="49" xfId="0" applyNumberFormat="1" applyBorder="1" applyAlignment="1">
      <alignment horizontal="right" vertical="center"/>
    </xf>
    <xf numFmtId="10" fontId="0" fillId="0" borderId="52" xfId="0" applyNumberFormat="1" applyBorder="1" applyAlignment="1">
      <alignment horizontal="right" vertical="center"/>
    </xf>
    <xf numFmtId="10" fontId="0" fillId="0" borderId="53" xfId="0" applyNumberFormat="1" applyBorder="1" applyAlignment="1">
      <alignment horizontal="right" vertical="center"/>
    </xf>
    <xf numFmtId="0" fontId="2" fillId="0" borderId="54" xfId="0" applyFont="1" applyBorder="1" applyAlignment="1">
      <alignment horizontal="left" vertical="center"/>
    </xf>
    <xf numFmtId="4" fontId="0" fillId="0" borderId="52" xfId="0" applyNumberFormat="1" applyBorder="1" applyAlignment="1">
      <alignment horizontal="right" vertical="center"/>
    </xf>
    <xf numFmtId="4" fontId="0" fillId="0" borderId="9" xfId="0" applyNumberFormat="1" applyBorder="1"/>
    <xf numFmtId="4" fontId="0" fillId="0" borderId="15" xfId="0" applyNumberFormat="1" applyBorder="1"/>
    <xf numFmtId="166" fontId="2" fillId="0" borderId="12" xfId="0" applyNumberFormat="1" applyFont="1" applyBorder="1"/>
    <xf numFmtId="166" fontId="2" fillId="0" borderId="13" xfId="0" applyNumberFormat="1" applyFont="1" applyBorder="1"/>
    <xf numFmtId="4" fontId="0" fillId="0" borderId="21" xfId="0" applyNumberFormat="1" applyBorder="1"/>
    <xf numFmtId="4" fontId="0" fillId="0" borderId="55" xfId="0" applyNumberFormat="1" applyBorder="1"/>
    <xf numFmtId="4" fontId="0" fillId="0" borderId="23" xfId="0" applyNumberFormat="1" applyBorder="1"/>
    <xf numFmtId="4" fontId="0" fillId="0" borderId="22" xfId="0" applyNumberFormat="1" applyBorder="1"/>
    <xf numFmtId="49" fontId="2" fillId="0" borderId="56" xfId="0" applyNumberFormat="1" applyFont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externalLink" Target="externalLinks/externalLink1.xml" /><Relationship Id="rId5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rgbClr val="000000"/>
                </a:solidFill>
              </a:rPr>
              <a:t>Příjmy a výdaje ÚSC </a:t>
            </a:r>
            <a:r>
              <a:rPr lang="en-US" sz="1400" b="0" i="0" u="none" baseline="0">
                <a:solidFill>
                  <a:srgbClr val="000000"/>
                </a:solidFill>
              </a:rPr>
              <a:t>(</a:t>
            </a:r>
            <a:r>
              <a:rPr lang="en-US" sz="1400" b="0" i="0" u="none" baseline="0">
                <a:solidFill>
                  <a:srgbClr val="000000"/>
                </a:solidFill>
              </a:rPr>
              <a:t>v mil Kč</a:t>
            </a:r>
            <a:r>
              <a:rPr lang="en-US" sz="1400" b="0" i="0" u="none" baseline="0">
                <a:solidFill>
                  <a:srgbClr val="000000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'Local budgets'!$B$10</c:f>
              <c:strCache>
                <c:ptCount val="1"/>
                <c:pt idx="0">
                  <c:v>Revenues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budgets'!$C$3:$L$3</c:f>
              <c:strCache>
                <c:ptCount val="10"/>
                <c:pt idx="0">
                  <c:v>September 2013</c:v>
                </c:pt>
                <c:pt idx="1">
                  <c:v>September 2014</c:v>
                </c:pt>
                <c:pt idx="2">
                  <c:v>September 2015</c:v>
                </c:pt>
                <c:pt idx="3">
                  <c:v>September 2016</c:v>
                </c:pt>
                <c:pt idx="4">
                  <c:v>September 2017</c:v>
                </c:pt>
                <c:pt idx="5">
                  <c:v>September 2018</c:v>
                </c:pt>
                <c:pt idx="6">
                  <c:v>September 2019</c:v>
                </c:pt>
                <c:pt idx="7">
                  <c:v>September 2020</c:v>
                </c:pt>
                <c:pt idx="8">
                  <c:v>September 2021</c:v>
                </c:pt>
                <c:pt idx="9">
                  <c:v>September 2022</c:v>
                </c:pt>
              </c:strCache>
            </c:strRef>
          </c:cat>
          <c:val>
            <c:numRef>
              <c:f>'Local budgets'!$C$35:$L$35</c:f>
              <c:numCache>
                <c:formatCode>#,##0.00</c:formatCode>
                <c:ptCount val="10"/>
                <c:pt idx="0">
                  <c:v>183604.28101022</c:v>
                </c:pt>
                <c:pt idx="1">
                  <c:v>196282.5172508</c:v>
                </c:pt>
                <c:pt idx="2">
                  <c:v>200428.6518349</c:v>
                </c:pt>
                <c:pt idx="3">
                  <c:v>204846.3228455</c:v>
                </c:pt>
                <c:pt idx="4">
                  <c:v>216023.2378989</c:v>
                </c:pt>
                <c:pt idx="5">
                  <c:v>239950.04121624</c:v>
                </c:pt>
                <c:pt idx="6">
                  <c:v>264175.35667608</c:v>
                </c:pt>
                <c:pt idx="7">
                  <c:v>269656.47739963</c:v>
                </c:pt>
                <c:pt idx="8">
                  <c:v>286860.86442544</c:v>
                </c:pt>
                <c:pt idx="9">
                  <c:v>323142.25958115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1-49AF-AF00-32625E593794}"/>
            </c:ext>
          </c:extLst>
        </c:ser>
        <c:ser>
          <c:idx val="1"/>
          <c:order val="1"/>
          <c:tx>
            <c:strRef>
              <c:f>'Local budgets'!$B$13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budgets'!$C$3:$L$3</c:f>
              <c:strCache>
                <c:ptCount val="10"/>
                <c:pt idx="0">
                  <c:v>September 2013</c:v>
                </c:pt>
                <c:pt idx="1">
                  <c:v>September 2014</c:v>
                </c:pt>
                <c:pt idx="2">
                  <c:v>September 2015</c:v>
                </c:pt>
                <c:pt idx="3">
                  <c:v>September 2016</c:v>
                </c:pt>
                <c:pt idx="4">
                  <c:v>September 2017</c:v>
                </c:pt>
                <c:pt idx="5">
                  <c:v>September 2018</c:v>
                </c:pt>
                <c:pt idx="6">
                  <c:v>September 2019</c:v>
                </c:pt>
                <c:pt idx="7">
                  <c:v>September 2020</c:v>
                </c:pt>
                <c:pt idx="8">
                  <c:v>September 2021</c:v>
                </c:pt>
                <c:pt idx="9">
                  <c:v>September 2022</c:v>
                </c:pt>
              </c:strCache>
            </c:strRef>
          </c:cat>
          <c:val>
            <c:numRef>
              <c:f>'Local budgets'!$C$38:$L$38</c:f>
              <c:numCache>
                <c:formatCode>#,##0.00</c:formatCode>
                <c:ptCount val="10"/>
                <c:pt idx="0">
                  <c:v>161180.95845259</c:v>
                </c:pt>
                <c:pt idx="1">
                  <c:v>178123.12339833</c:v>
                </c:pt>
                <c:pt idx="2">
                  <c:v>176683.73077743</c:v>
                </c:pt>
                <c:pt idx="3">
                  <c:v>164450.45260373</c:v>
                </c:pt>
                <c:pt idx="4">
                  <c:v>184263.1175582</c:v>
                </c:pt>
                <c:pt idx="5">
                  <c:v>221535.95368455</c:v>
                </c:pt>
                <c:pt idx="6">
                  <c:v>233672.73017699</c:v>
                </c:pt>
                <c:pt idx="7">
                  <c:v>243735.58334046</c:v>
                </c:pt>
                <c:pt idx="8">
                  <c:v>249950.85011736</c:v>
                </c:pt>
                <c:pt idx="9">
                  <c:v>283258.35029166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1-49AF-AF00-32625E593794}"/>
            </c:ext>
          </c:extLst>
        </c:ser>
        <c:overlap val="-27"/>
        <c:gapWidth val="219"/>
        <c:axId val="9484606"/>
        <c:axId val="44556562"/>
      </c:barChart>
      <c:lineChart>
        <c:grouping val="standard"/>
        <c:varyColors val="0"/>
        <c:ser>
          <c:idx val="2"/>
          <c:order val="2"/>
          <c:tx>
            <c:strRef>
              <c:f>'Local budgets'!$B$14</c:f>
              <c:strCache>
                <c:ptCount val="1"/>
                <c:pt idx="0">
                  <c:v>Budget balance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'[1]Celkem'!$C$3:$K$3</c:f>
              <c:strCache>
                <c:ptCount val="9"/>
                <c:pt idx="0">
                  <c:v>září 2013</c:v>
                </c:pt>
                <c:pt idx="1">
                  <c:v>září 2014</c:v>
                </c:pt>
                <c:pt idx="2">
                  <c:v>září 2015</c:v>
                </c:pt>
                <c:pt idx="3">
                  <c:v>září 2016</c:v>
                </c:pt>
                <c:pt idx="4">
                  <c:v>září 2017</c:v>
                </c:pt>
                <c:pt idx="5">
                  <c:v>září 2018</c:v>
                </c:pt>
                <c:pt idx="6">
                  <c:v>září 2019</c:v>
                </c:pt>
                <c:pt idx="7">
                  <c:v>září 2020</c:v>
                </c:pt>
                <c:pt idx="8">
                  <c:v>září 2021</c:v>
                </c:pt>
              </c:strCache>
            </c:strRef>
          </c:cat>
          <c:val>
            <c:numRef>
              <c:f>'Local budgets'!$C$39:$L$39</c:f>
              <c:numCache>
                <c:formatCode>#,##0.00</c:formatCode>
                <c:ptCount val="10"/>
                <c:pt idx="0">
                  <c:v>22423.32255763</c:v>
                </c:pt>
                <c:pt idx="1">
                  <c:v>18159.39385247</c:v>
                </c:pt>
                <c:pt idx="2">
                  <c:v>23744.92105747</c:v>
                </c:pt>
                <c:pt idx="3">
                  <c:v>40395.87024177</c:v>
                </c:pt>
                <c:pt idx="4">
                  <c:v>31760.1203407</c:v>
                </c:pt>
                <c:pt idx="5">
                  <c:v>18414.08753169</c:v>
                </c:pt>
                <c:pt idx="6">
                  <c:v>30502.62649909</c:v>
                </c:pt>
                <c:pt idx="7">
                  <c:v>25920.89405917</c:v>
                </c:pt>
                <c:pt idx="8">
                  <c:v>36910.01430808</c:v>
                </c:pt>
                <c:pt idx="9">
                  <c:v>39883.90928949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1-49AF-AF00-32625E593794}"/>
            </c:ext>
          </c:extLst>
        </c:ser>
        <c:marker val="1"/>
        <c:axId val="61080423"/>
        <c:axId val="2388044"/>
      </c:lineChart>
      <c:catAx>
        <c:axId val="948460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44556562"/>
        <c:crosses val="autoZero"/>
        <c:auto val="1"/>
        <c:lblOffset val="100"/>
        <c:noMultiLvlLbl val="0"/>
      </c:catAx>
      <c:valAx>
        <c:axId val="4455656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9484606"/>
        <c:crosses val="autoZero"/>
        <c:crossBetween val="between"/>
      </c:valAx>
      <c:catAx>
        <c:axId val="61080423"/>
        <c:scaling>
          <c:orientation val="minMax"/>
        </c:scaling>
        <c:delete val="1"/>
        <c:axPos val="b"/>
        <c:majorTickMark val="out"/>
        <c:minorTickMark val="none"/>
        <c:tickLblPos val="nextTo"/>
        <c:crossAx val="2388044"/>
        <c:crosses val="autoZero"/>
        <c:auto val="1"/>
        <c:lblOffset val="100"/>
        <c:noMultiLvlLbl val="0"/>
      </c:catAx>
      <c:valAx>
        <c:axId val="2388044"/>
        <c:scaling>
          <c:orientation val="minMax"/>
        </c:scaling>
        <c:delete val="1"/>
        <c:axPos val="l"/>
        <c:majorTickMark val="out"/>
        <c:minorTickMark val="none"/>
        <c:tickLblPos val="nextTo"/>
        <c:crossAx val="61080423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19</xdr:col>
      <xdr:colOff>0</xdr:colOff>
      <xdr:row>2</xdr:row>
      <xdr:rowOff>0</xdr:rowOff>
    </xdr:from>
    <xdr:to>
      <xdr:col>27</xdr:col>
      <xdr:colOff>445725</xdr:colOff>
      <xdr:row>17</xdr:row>
      <xdr:rowOff>207825</xdr:rowOff>
    </xdr:to>
    <xdr:graphicFrame macro="">
      <xdr:nvGraphicFramePr>
        <xdr:cNvPr id="2" name="Graf 1"/>
        <xdr:cNvGraphicFramePr/>
      </xdr:nvGraphicFramePr>
      <xdr:xfrm>
        <a:off x="19050000" y="314325"/>
        <a:ext cx="5362575" cy="31337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Z&#225;&#345;&#237;\Propojen&#237;%20-%20Grafy-M&#283;s&#237;&#269;n&#237;%20zpr&#225;vy%202022%20(004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lkem"/>
      <sheetName val="Obce"/>
      <sheetName val="Kraje"/>
      <sheetName val="Výdaje"/>
      <sheetName val="Dluh a stav na BÚ"/>
      <sheetName val="Transfery"/>
      <sheetName val="Ukrajina"/>
    </sheetNames>
    <sheetDataSet>
      <sheetData sheetId="0">
        <row r="3">
          <cell r="C3" t="str">
            <v>září 2013</v>
          </cell>
          <cell r="D3" t="str">
            <v>září 2014</v>
          </cell>
          <cell r="E3" t="str">
            <v>září 2015</v>
          </cell>
          <cell r="F3" t="str">
            <v>září 2016</v>
          </cell>
          <cell r="G3" t="str">
            <v>září 2017</v>
          </cell>
          <cell r="H3" t="str">
            <v>září 2018</v>
          </cell>
          <cell r="I3" t="str">
            <v>září 2019</v>
          </cell>
          <cell r="J3" t="str">
            <v>září 2020</v>
          </cell>
          <cell r="K3" t="str">
            <v>září 2021</v>
          </cell>
          <cell r="L3" t="str">
            <v>září 2022</v>
          </cell>
        </row>
        <row r="10">
          <cell r="B10" t="str">
            <v>Příjmy celkem</v>
          </cell>
          <cell r="C10">
            <v>294190.67786103</v>
          </cell>
          <cell r="D10">
            <v>313744.59336058</v>
          </cell>
          <cell r="E10">
            <v>329611.93878879</v>
          </cell>
          <cell r="F10">
            <v>340303.6059851</v>
          </cell>
          <cell r="G10">
            <v>355522.27170911</v>
          </cell>
          <cell r="H10">
            <v>397141.48233727</v>
          </cell>
          <cell r="I10">
            <v>449159.76487271</v>
          </cell>
          <cell r="J10">
            <v>470097.29620119</v>
          </cell>
          <cell r="K10">
            <v>513893.24826084</v>
          </cell>
          <cell r="L10">
            <v>563033.80119502</v>
          </cell>
        </row>
        <row r="13">
          <cell r="B13" t="str">
            <v>Výdaje celkem</v>
          </cell>
          <cell r="C13">
            <v>267453.81033677</v>
          </cell>
          <cell r="D13">
            <v>285950.39983597</v>
          </cell>
          <cell r="E13">
            <v>301762.91225935</v>
          </cell>
          <cell r="F13">
            <v>283444.07928549</v>
          </cell>
          <cell r="G13">
            <v>311239.33083735</v>
          </cell>
          <cell r="H13">
            <v>374535.64763834</v>
          </cell>
          <cell r="I13">
            <v>407154.05648391</v>
          </cell>
          <cell r="J13">
            <v>445343.55480206</v>
          </cell>
          <cell r="K13">
            <v>469147.87054341</v>
          </cell>
          <cell r="L13">
            <v>502704.15375772</v>
          </cell>
        </row>
        <row r="14">
          <cell r="B14" t="str">
            <v>Saldo</v>
          </cell>
          <cell r="C14">
            <v>26736.86752426</v>
          </cell>
          <cell r="D14">
            <v>27794.19352461</v>
          </cell>
          <cell r="E14">
            <v>27849.02652944</v>
          </cell>
          <cell r="F14">
            <v>56859.52669961</v>
          </cell>
          <cell r="G14">
            <v>44282.94087176</v>
          </cell>
          <cell r="H14">
            <v>22605.83469893</v>
          </cell>
          <cell r="I14">
            <v>42005.7083888</v>
          </cell>
          <cell r="J14">
            <v>24753.74139913</v>
          </cell>
          <cell r="K14">
            <v>44745.37771743</v>
          </cell>
          <cell r="L14">
            <v>60329.6474373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7"/>
  <sheetViews>
    <sheetView tabSelected="1" zoomScale="70" zoomScaleNormal="70" workbookViewId="0" topLeftCell="A1">
      <selection pane="topLeft" activeCell="Z36" sqref="Z36"/>
    </sheetView>
  </sheetViews>
  <sheetFormatPr defaultRowHeight="15"/>
  <cols>
    <col min="1" max="1" width="2" customWidth="1"/>
    <col min="2" max="2" width="62" customWidth="1"/>
    <col min="3" max="3" width="15" customWidth="1"/>
    <col min="4" max="4" width="15.7142857142857" customWidth="1"/>
    <col min="5" max="5" width="15.5714285714286" customWidth="1"/>
    <col min="6" max="6" width="15.7142857142857" customWidth="1"/>
    <col min="7" max="7" width="15.4285714285714" customWidth="1"/>
    <col min="8" max="8" width="15.1428571428571" customWidth="1"/>
    <col min="9" max="9" width="14.8571428571429" customWidth="1"/>
    <col min="10" max="10" width="15.2857142857143" customWidth="1"/>
    <col min="11" max="11" width="14.5714285714286" customWidth="1"/>
    <col min="12" max="12" width="15.1428571428571" customWidth="1"/>
    <col min="13" max="13" width="10.7142857142857" bestFit="1" customWidth="1"/>
    <col min="14" max="17" width="9.85714285714286" customWidth="1"/>
    <col min="18" max="18" width="10" bestFit="1" customWidth="1"/>
    <col min="20" max="20" width="9.71428571428571" bestFit="1" customWidth="1"/>
  </cols>
  <sheetData>
    <row r="1" ht="8.25" customHeight="1" thickBot="1">
      <c r="J1" s="1"/>
    </row>
    <row r="2" spans="2:18" ht="16.5" thickBot="1">
      <c r="B2" s="133" t="s">
        <v>16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5"/>
    </row>
    <row r="3" spans="2:18" ht="15.75" thickBot="1">
      <c r="B3" s="2" t="s">
        <v>62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64</v>
      </c>
      <c r="M3" s="4" t="s">
        <v>0</v>
      </c>
      <c r="N3" s="4" t="s">
        <v>1</v>
      </c>
      <c r="O3" s="4" t="s">
        <v>2</v>
      </c>
      <c r="P3" s="4" t="s">
        <v>3</v>
      </c>
      <c r="Q3" s="4" t="s">
        <v>4</v>
      </c>
      <c r="R3" s="5" t="s">
        <v>5</v>
      </c>
    </row>
    <row r="4" spans="2:19" ht="15">
      <c r="B4" s="6" t="s">
        <v>20</v>
      </c>
      <c r="C4" s="7">
        <v>156088.65268631</v>
      </c>
      <c r="D4" s="7">
        <v>166236.66190236999</v>
      </c>
      <c r="E4" s="7">
        <v>168281.81250748999</v>
      </c>
      <c r="F4" s="7">
        <v>184310.78643077999</v>
      </c>
      <c r="G4" s="7">
        <v>200619.37245483001</v>
      </c>
      <c r="H4" s="7">
        <v>217200.08544808999</v>
      </c>
      <c r="I4" s="7">
        <v>236514.20636285999</v>
      </c>
      <c r="J4" s="7">
        <v>219296.29638789999</v>
      </c>
      <c r="K4" s="7">
        <v>246084.80176897001</v>
      </c>
      <c r="L4" s="8">
        <v>287979.3404555</v>
      </c>
      <c r="M4" s="9">
        <v>38256.270036119997</v>
      </c>
      <c r="N4" s="10">
        <v>0.17699340648748674</v>
      </c>
      <c r="O4" s="110">
        <v>64440.812487109972</v>
      </c>
      <c r="P4" s="11">
        <v>0.33923246686991027</v>
      </c>
      <c r="Q4" s="110">
        <v>42306.439655349997</v>
      </c>
      <c r="R4" s="12">
        <v>0.19946929189486751</v>
      </c>
      <c r="S4" s="13"/>
    </row>
    <row r="5" spans="2:18" ht="15">
      <c r="B5" s="14" t="s">
        <v>21</v>
      </c>
      <c r="C5" s="15">
        <v>24073.945159480001</v>
      </c>
      <c r="D5" s="15">
        <v>28055.024429140001</v>
      </c>
      <c r="E5" s="15">
        <v>25463.03798134</v>
      </c>
      <c r="F5" s="15">
        <v>25269.02856658</v>
      </c>
      <c r="G5" s="15">
        <v>25220.502341340001</v>
      </c>
      <c r="H5" s="15">
        <v>28150.988849770001</v>
      </c>
      <c r="I5" s="15">
        <v>31289.94263482</v>
      </c>
      <c r="J5" s="15">
        <v>32256.05945841</v>
      </c>
      <c r="K5" s="15">
        <v>34732.914885329999</v>
      </c>
      <c r="L5" s="16">
        <v>42644.840440319997</v>
      </c>
      <c r="M5" s="17">
        <v>7145.1886509399956</v>
      </c>
      <c r="N5" s="18">
        <v>0.23570641996877706</v>
      </c>
      <c r="O5" s="111">
        <v>9259.8630299799952</v>
      </c>
      <c r="P5" s="19">
        <v>0.32837256876038423</v>
      </c>
      <c r="Q5" s="111">
        <v>9470.389567209997</v>
      </c>
      <c r="R5" s="20">
        <v>0.33836436385187385</v>
      </c>
    </row>
    <row r="6" spans="2:18" ht="15">
      <c r="B6" s="14" t="s">
        <v>22</v>
      </c>
      <c r="C6" s="15">
        <v>4910.3018688900002</v>
      </c>
      <c r="D6" s="15">
        <v>4599.0208876400002</v>
      </c>
      <c r="E6" s="15">
        <v>3521.74716124</v>
      </c>
      <c r="F6" s="15">
        <v>5237.6055045200001</v>
      </c>
      <c r="G6" s="15">
        <v>4838.6395423399999</v>
      </c>
      <c r="H6" s="15">
        <v>4939.9367597700002</v>
      </c>
      <c r="I6" s="15">
        <v>5061.2370908499997</v>
      </c>
      <c r="J6" s="15">
        <v>4590.0927339399996</v>
      </c>
      <c r="K6" s="15">
        <v>6796.6645997300002</v>
      </c>
      <c r="L6" s="16">
        <v>7981.1117509599999</v>
      </c>
      <c r="M6" s="17">
        <v>979.36350152000068</v>
      </c>
      <c r="N6" s="18">
        <v>0.16363011465680333</v>
      </c>
      <c r="O6" s="111">
        <v>3013.4279207000004</v>
      </c>
      <c r="P6" s="19">
        <v>0.76266852954358022</v>
      </c>
      <c r="Q6" s="111">
        <v>2464.9417928000003</v>
      </c>
      <c r="R6" s="20">
        <v>0.54780751707437148</v>
      </c>
    </row>
    <row r="7" spans="2:18" ht="15">
      <c r="B7" s="21" t="s">
        <v>27</v>
      </c>
      <c r="C7" s="22">
        <v>109151.02021561</v>
      </c>
      <c r="D7" s="22">
        <v>114829.83281995</v>
      </c>
      <c r="E7" s="22">
        <v>132513.29219035001</v>
      </c>
      <c r="F7" s="22">
        <v>125470.12489332</v>
      </c>
      <c r="G7" s="22">
        <v>124812.95381052</v>
      </c>
      <c r="H7" s="22">
        <v>146880.17953406999</v>
      </c>
      <c r="I7" s="22">
        <v>176304.26228736999</v>
      </c>
      <c r="J7" s="22">
        <v>214070.24717198001</v>
      </c>
      <c r="K7" s="22">
        <v>226258.11866715999</v>
      </c>
      <c r="L7" s="23">
        <v>224485.58216682001</v>
      </c>
      <c r="M7" s="17">
        <v>-4937.6440079399908</v>
      </c>
      <c r="N7" s="18">
        <v>-0.025970832791089915</v>
      </c>
      <c r="O7" s="111">
        <v>4174.3538749699946</v>
      </c>
      <c r="P7" s="19">
        <v>0.023061369163238421</v>
      </c>
      <c r="Q7" s="111">
        <v>36631.797861830011</v>
      </c>
      <c r="R7" s="20">
        <v>0.24659039008853356</v>
      </c>
    </row>
    <row r="8" spans="2:18" ht="15">
      <c r="B8" s="21" t="s">
        <v>29</v>
      </c>
      <c r="C8" s="15">
        <v>92763.804703250004</v>
      </c>
      <c r="D8" s="15">
        <v>96160.277319639994</v>
      </c>
      <c r="E8" s="15">
        <v>104336.96077706</v>
      </c>
      <c r="F8" s="15">
        <v>106722.41883644</v>
      </c>
      <c r="G8" s="15">
        <v>116881.73812278001</v>
      </c>
      <c r="H8" s="15">
        <v>135902.12941215999</v>
      </c>
      <c r="I8" s="15">
        <v>156188.44862482999</v>
      </c>
      <c r="J8" s="15">
        <v>191691.13812146001</v>
      </c>
      <c r="K8" s="15">
        <v>204158.62690169999</v>
      </c>
      <c r="L8" s="16">
        <v>204630.46156687001</v>
      </c>
      <c r="M8" s="17">
        <v>-2503.6684445299907</v>
      </c>
      <c r="N8" s="18">
        <v>-0.014626479043048035</v>
      </c>
      <c r="O8" s="111">
        <v>6754.4410062700044</v>
      </c>
      <c r="P8" s="19">
        <v>0.041715817751619033</v>
      </c>
      <c r="Q8" s="111">
        <v>37773.860667129993</v>
      </c>
      <c r="R8" s="20">
        <v>0.28857881946392139</v>
      </c>
    </row>
    <row r="9" spans="2:18" ht="15">
      <c r="B9" s="21" t="s">
        <v>28</v>
      </c>
      <c r="C9" s="15">
        <v>16387.215512359999</v>
      </c>
      <c r="D9" s="15">
        <v>18669.555500310002</v>
      </c>
      <c r="E9" s="15">
        <v>28176.331413290001</v>
      </c>
      <c r="F9" s="15">
        <v>18747.706056880001</v>
      </c>
      <c r="G9" s="15">
        <v>7931.2156877400002</v>
      </c>
      <c r="H9" s="15">
        <v>10978.050121910001</v>
      </c>
      <c r="I9" s="15">
        <v>20115.81366254</v>
      </c>
      <c r="J9" s="15">
        <v>22379.109050520001</v>
      </c>
      <c r="K9" s="15">
        <v>22099.491765459999</v>
      </c>
      <c r="L9" s="16">
        <v>19855.120599950002</v>
      </c>
      <c r="M9" s="17">
        <v>-2433.9755634100002</v>
      </c>
      <c r="N9" s="18">
        <v>-0.12844893842665472</v>
      </c>
      <c r="O9" s="111">
        <v>-2580.0871312999989</v>
      </c>
      <c r="P9" s="19">
        <v>-0.13511786343712062</v>
      </c>
      <c r="Q9" s="111">
        <v>-1142.0628053</v>
      </c>
      <c r="R9" s="20">
        <v>-0.064680232194203602</v>
      </c>
    </row>
    <row r="10" spans="2:19" ht="15">
      <c r="B10" s="24" t="s">
        <v>19</v>
      </c>
      <c r="C10" s="25">
        <v>294190.67786102998</v>
      </c>
      <c r="D10" s="25">
        <v>313744.59336057998</v>
      </c>
      <c r="E10" s="25">
        <v>329611.93878879002</v>
      </c>
      <c r="F10" s="25">
        <v>340303.60598509997</v>
      </c>
      <c r="G10" s="25">
        <v>355522.27170911001</v>
      </c>
      <c r="H10" s="25">
        <v>397141.48233726999</v>
      </c>
      <c r="I10" s="25">
        <v>449159.76487270999</v>
      </c>
      <c r="J10" s="25">
        <v>470097.29620118998</v>
      </c>
      <c r="K10" s="25">
        <v>513893.24826084002</v>
      </c>
      <c r="L10" s="26">
        <v>563033.80119501997</v>
      </c>
      <c r="M10" s="17">
        <v>41329.777678190032</v>
      </c>
      <c r="N10" s="18">
        <v>0.093387010584560004</v>
      </c>
      <c r="O10" s="111">
        <v>80722.435150690028</v>
      </c>
      <c r="P10" s="19">
        <v>0.20021842370581866</v>
      </c>
      <c r="Q10" s="111">
        <v>90758.79266690003</v>
      </c>
      <c r="R10" s="20">
        <v>0.23085880339755493</v>
      </c>
      <c r="S10" s="13"/>
    </row>
    <row r="11" spans="2:18" ht="15">
      <c r="B11" s="21" t="s">
        <v>25</v>
      </c>
      <c r="C11" s="27">
        <v>219130.56059606999</v>
      </c>
      <c r="D11" s="27">
        <v>224151.18767002999</v>
      </c>
      <c r="E11" s="27">
        <v>235454.49508127</v>
      </c>
      <c r="F11" s="27">
        <v>245694.88629147</v>
      </c>
      <c r="G11" s="27">
        <v>264949.61008083</v>
      </c>
      <c r="H11" s="27">
        <v>302053.61708262999</v>
      </c>
      <c r="I11" s="27">
        <v>331144.55293354002</v>
      </c>
      <c r="J11" s="27">
        <v>362258.46716623002</v>
      </c>
      <c r="K11" s="27">
        <v>389738.27311954001</v>
      </c>
      <c r="L11" s="28">
        <v>408453.42830526998</v>
      </c>
      <c r="M11" s="17">
        <v>27903.613265480031</v>
      </c>
      <c r="N11" s="18">
        <v>0.082750270626092082</v>
      </c>
      <c r="O11" s="111">
        <v>51039.68985407002</v>
      </c>
      <c r="P11" s="19">
        <v>0.16251231053876625</v>
      </c>
      <c r="Q11" s="111">
        <v>77796.607481879997</v>
      </c>
      <c r="R11" s="20">
        <v>0.2707761365077519</v>
      </c>
    </row>
    <row r="12" spans="2:18" ht="15">
      <c r="B12" s="21" t="s">
        <v>24</v>
      </c>
      <c r="C12" s="15">
        <v>48323.249740699997</v>
      </c>
      <c r="D12" s="15">
        <v>61799.21216594</v>
      </c>
      <c r="E12" s="15">
        <v>66308.417178079995</v>
      </c>
      <c r="F12" s="15">
        <v>37749.192994019999</v>
      </c>
      <c r="G12" s="15">
        <v>46289.720756520001</v>
      </c>
      <c r="H12" s="15">
        <v>72482.030555709993</v>
      </c>
      <c r="I12" s="15">
        <v>76009.503550370006</v>
      </c>
      <c r="J12" s="15">
        <v>83085.087635830001</v>
      </c>
      <c r="K12" s="15">
        <v>79409.59742387</v>
      </c>
      <c r="L12" s="16">
        <v>94250.725452450002</v>
      </c>
      <c r="M12" s="17">
        <v>12662.734178829996</v>
      </c>
      <c r="N12" s="18">
        <v>0.19155674165170988</v>
      </c>
      <c r="O12" s="111">
        <v>9420.5728180900041</v>
      </c>
      <c r="P12" s="19">
        <v>0.13584782322792366</v>
      </c>
      <c r="Q12" s="111">
        <v>14843.377962439998</v>
      </c>
      <c r="R12" s="20">
        <v>0.23220458413566258</v>
      </c>
    </row>
    <row r="13" spans="2:18" ht="15">
      <c r="B13" s="24" t="s">
        <v>26</v>
      </c>
      <c r="C13" s="25">
        <v>267453.81033677002</v>
      </c>
      <c r="D13" s="25">
        <v>285950.39983597002</v>
      </c>
      <c r="E13" s="25">
        <v>301762.91225935001</v>
      </c>
      <c r="F13" s="25">
        <v>283444.07928548998</v>
      </c>
      <c r="G13" s="25">
        <v>311239.33083734999</v>
      </c>
      <c r="H13" s="25">
        <v>374535.64763834001</v>
      </c>
      <c r="I13" s="25">
        <v>407154.05648391001</v>
      </c>
      <c r="J13" s="25">
        <v>445343.55480206001</v>
      </c>
      <c r="K13" s="25">
        <v>469147.87054341001</v>
      </c>
      <c r="L13" s="26">
        <v>502704.15375772002</v>
      </c>
      <c r="M13" s="17">
        <v>40566.347444310028</v>
      </c>
      <c r="N13" s="18">
        <v>0.10058427943592818</v>
      </c>
      <c r="O13" s="111">
        <v>60460.262672159995</v>
      </c>
      <c r="P13" s="19">
        <v>0.15768960333501036</v>
      </c>
      <c r="Q13" s="111">
        <v>92639.985444320017</v>
      </c>
      <c r="R13" s="20">
        <v>0.26375619858407084</v>
      </c>
    </row>
    <row r="14" spans="2:20" ht="15">
      <c r="B14" s="24" t="s">
        <v>23</v>
      </c>
      <c r="C14" s="25">
        <v>26736.86752426</v>
      </c>
      <c r="D14" s="25">
        <v>27794.19352461</v>
      </c>
      <c r="E14" s="25">
        <v>27849.026529440001</v>
      </c>
      <c r="F14" s="25">
        <v>56859.526699610004</v>
      </c>
      <c r="G14" s="25">
        <v>44282.940871760002</v>
      </c>
      <c r="H14" s="25">
        <v>22605.834698930001</v>
      </c>
      <c r="I14" s="25">
        <v>42005.708388799998</v>
      </c>
      <c r="J14" s="25">
        <v>24753.741399130002</v>
      </c>
      <c r="K14" s="25">
        <v>44745.377717429998</v>
      </c>
      <c r="L14" s="26">
        <v>60329.647437300002</v>
      </c>
      <c r="M14" s="17">
        <v>763.4302338799971</v>
      </c>
      <c r="N14" s="18">
        <v>0.019446742130834416</v>
      </c>
      <c r="O14" s="111">
        <v>20262.172478529999</v>
      </c>
      <c r="P14" s="19">
        <v>1.0254787100412921</v>
      </c>
      <c r="Q14" s="111">
        <v>-1881.1927774200012</v>
      </c>
      <c r="R14" s="20">
        <v>-0.044894941081236261</v>
      </c>
      <c r="S14" s="13"/>
      <c r="T14" s="13"/>
    </row>
    <row r="15" spans="2:20" ht="17.25">
      <c r="B15" s="24" t="s">
        <v>30</v>
      </c>
      <c r="C15" s="25">
        <v>53795.841952970048</v>
      </c>
      <c r="D15" s="25">
        <v>66300.775981120009</v>
      </c>
      <c r="E15" s="25">
        <v>62627.316184619965</v>
      </c>
      <c r="F15" s="25">
        <v>70607.347542330011</v>
      </c>
      <c r="G15" s="25">
        <v>77772.002838120039</v>
      </c>
      <c r="H15" s="25">
        <v>79199.586627389945</v>
      </c>
      <c r="I15" s="25">
        <v>92848.044688969967</v>
      </c>
      <c r="J15" s="25">
        <v>80985.026801539992</v>
      </c>
      <c r="K15" s="25">
        <v>95238.070436459966</v>
      </c>
      <c r="L15" s="26">
        <v>126801.21415742004</v>
      </c>
      <c r="M15" s="17">
        <v>14994.176977049967</v>
      </c>
      <c r="N15" s="18">
        <v>0.1864249113481895</v>
      </c>
      <c r="O15" s="111">
        <v>29415.42666928994</v>
      </c>
      <c r="P15" s="19">
        <v>0.44562842774344058</v>
      </c>
      <c r="Q15" s="111">
        <v>11754.082407809969</v>
      </c>
      <c r="R15" s="20">
        <v>0.14048109273032372</v>
      </c>
      <c r="T15" s="13"/>
    </row>
    <row r="16" spans="2:18" ht="15">
      <c r="B16" s="24" t="s">
        <v>31</v>
      </c>
      <c r="C16" s="112">
        <v>12989.83</v>
      </c>
      <c r="D16" s="112">
        <v>12513.82</v>
      </c>
      <c r="E16" s="112">
        <v>9185.52</v>
      </c>
      <c r="F16" s="112">
        <v>8775.41</v>
      </c>
      <c r="G16" s="112">
        <v>7709.81</v>
      </c>
      <c r="H16" s="112">
        <v>8012.14</v>
      </c>
      <c r="I16" s="112">
        <v>8088.54</v>
      </c>
      <c r="J16" s="112">
        <v>8056.85</v>
      </c>
      <c r="K16" s="112">
        <v>14604.92</v>
      </c>
      <c r="L16" s="113">
        <v>7858.82</v>
      </c>
      <c r="M16" s="17">
        <v>-5090.4415254699998</v>
      </c>
      <c r="N16" s="18">
        <v>-0.32441123220872314</v>
      </c>
      <c r="O16" s="111">
        <v>-171.64089280000007</v>
      </c>
      <c r="P16" s="19">
        <v>-0.015933212503960403</v>
      </c>
      <c r="Q16" s="111">
        <v>1924.6905699100007</v>
      </c>
      <c r="R16" s="20">
        <v>0.22183588689844647</v>
      </c>
    </row>
    <row r="17" spans="2:18" ht="17.25">
      <c r="B17" s="115" t="s">
        <v>32</v>
      </c>
      <c r="C17" s="116">
        <v>40806.011952970046</v>
      </c>
      <c r="D17" s="116">
        <v>53786.955981120009</v>
      </c>
      <c r="E17" s="116">
        <v>53441.796184619961</v>
      </c>
      <c r="F17" s="116">
        <v>61831.937542330008</v>
      </c>
      <c r="G17" s="116">
        <v>70062.192838120041</v>
      </c>
      <c r="H17" s="116">
        <v>71187.446627389945</v>
      </c>
      <c r="I17" s="116">
        <v>84759.504688969973</v>
      </c>
      <c r="J17" s="116">
        <v>72928.176801539987</v>
      </c>
      <c r="K17" s="116">
        <v>80633.150436459968</v>
      </c>
      <c r="L17" s="117">
        <v>118942.39415742003</v>
      </c>
      <c r="M17" s="118">
        <v>20084.618502519959</v>
      </c>
      <c r="N17" s="119">
        <v>0.31024086347009594</v>
      </c>
      <c r="O17" s="123">
        <v>29587.067562089935</v>
      </c>
      <c r="P17" s="120">
        <v>0.53564494642431226</v>
      </c>
      <c r="Q17" s="123">
        <v>9829.391837899966</v>
      </c>
      <c r="R17" s="121">
        <v>0.13106901202349142</v>
      </c>
    </row>
    <row r="18" spans="2:18" ht="18" thickBot="1">
      <c r="B18" s="122" t="s">
        <v>38</v>
      </c>
      <c r="C18" s="30">
        <v>185072.89971468001</v>
      </c>
      <c r="D18" s="30">
        <v>198890.70721915</v>
      </c>
      <c r="E18" s="30">
        <v>197266.59765006998</v>
      </c>
      <c r="F18" s="30">
        <v>214817.42050188</v>
      </c>
      <c r="G18" s="30">
        <v>230678.51433851002</v>
      </c>
      <c r="H18" s="30">
        <v>250291.01105762998</v>
      </c>
      <c r="I18" s="30">
        <v>272865.38608853001</v>
      </c>
      <c r="J18" s="30">
        <v>256142.44858024997</v>
      </c>
      <c r="K18" s="30">
        <v>287614.38125402998</v>
      </c>
      <c r="L18" s="31">
        <v>338605.29264678003</v>
      </c>
      <c r="M18" s="32">
        <v>46380.822188580001</v>
      </c>
      <c r="N18" s="33">
        <v>0.1837269307037015</v>
      </c>
      <c r="O18" s="114">
        <v>76714.103437789949</v>
      </c>
      <c r="P18" s="34">
        <v>0.34538625328509842</v>
      </c>
      <c r="Q18" s="114">
        <v>54241.771015359991</v>
      </c>
      <c r="R18" s="35">
        <v>0.22177210257030033</v>
      </c>
    </row>
    <row r="19" spans="2:18" ht="15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1"/>
      <c r="O19" s="1"/>
      <c r="P19" s="1"/>
      <c r="Q19" s="1"/>
      <c r="R19" s="1"/>
    </row>
    <row r="20" spans="2:18" ht="15">
      <c r="B20" s="107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2:18" ht="15">
      <c r="B21" s="39" t="s">
        <v>33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N21" s="1"/>
      <c r="O21" s="1"/>
      <c r="P21" s="1"/>
      <c r="Q21" s="1"/>
      <c r="R21" s="1"/>
    </row>
    <row r="22" spans="2:18" ht="15.75" thickBot="1">
      <c r="B22" s="36"/>
      <c r="I22" s="13"/>
      <c r="J22" s="13"/>
      <c r="K22" s="13"/>
      <c r="L22" s="13"/>
      <c r="M22" s="13"/>
      <c r="N22" s="1"/>
      <c r="O22" s="1"/>
      <c r="P22" s="1"/>
      <c r="Q22" s="1"/>
      <c r="R22" s="1"/>
    </row>
    <row r="23" spans="2:18" ht="16.5" thickBot="1">
      <c r="B23" s="133" t="s">
        <v>17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5"/>
    </row>
    <row r="24" spans="2:18" ht="15.75" thickBot="1">
      <c r="B24" s="40" t="s">
        <v>62</v>
      </c>
      <c r="C24" s="3" t="s">
        <v>65</v>
      </c>
      <c r="D24" s="3" t="s">
        <v>66</v>
      </c>
      <c r="E24" s="3" t="s">
        <v>67</v>
      </c>
      <c r="F24" s="3" t="s">
        <v>68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73</v>
      </c>
      <c r="L24" s="3" t="s">
        <v>64</v>
      </c>
      <c r="M24" s="41" t="s">
        <v>0</v>
      </c>
      <c r="N24" s="41" t="s">
        <v>1</v>
      </c>
      <c r="O24" s="4" t="s">
        <v>2</v>
      </c>
      <c r="P24" s="4" t="s">
        <v>3</v>
      </c>
      <c r="Q24" s="4" t="s">
        <v>4</v>
      </c>
      <c r="R24" s="5" t="s">
        <v>5</v>
      </c>
    </row>
    <row r="25" spans="2:18" ht="15">
      <c r="B25" s="6" t="s">
        <v>20</v>
      </c>
      <c r="C25" s="7">
        <v>121321.48725406</v>
      </c>
      <c r="D25" s="7">
        <v>129166.50495635001</v>
      </c>
      <c r="E25" s="7">
        <v>130707.60828307</v>
      </c>
      <c r="F25" s="7">
        <v>141366.85442339</v>
      </c>
      <c r="G25" s="7">
        <v>153481.97413598999</v>
      </c>
      <c r="H25" s="7">
        <v>167063.35458951999</v>
      </c>
      <c r="I25" s="7">
        <v>181821.29338546001</v>
      </c>
      <c r="J25" s="7">
        <v>168289.73484937</v>
      </c>
      <c r="K25" s="7">
        <v>187898.36985253001</v>
      </c>
      <c r="L25" s="8">
        <v>220507.23195086</v>
      </c>
      <c r="M25" s="9">
        <v>29761.760048360011</v>
      </c>
      <c r="N25" s="10">
        <v>0.1798668811967099</v>
      </c>
      <c r="O25" s="110">
        <v>48908.315335720021</v>
      </c>
      <c r="P25" s="11">
        <v>0.33425829934263995</v>
      </c>
      <c r="Q25" s="110">
        <v>31796.690066130017</v>
      </c>
      <c r="R25" s="42">
        <v>0.19455780964440139</v>
      </c>
    </row>
    <row r="26" spans="2:18" ht="15">
      <c r="B26" s="14" t="s">
        <v>34</v>
      </c>
      <c r="C26" s="15">
        <v>26067.559606949999</v>
      </c>
      <c r="D26" s="15">
        <v>27712.6170542</v>
      </c>
      <c r="E26" s="15">
        <v>27741.427395070001</v>
      </c>
      <c r="F26" s="15">
        <v>32078.746517299998</v>
      </c>
      <c r="G26" s="15">
        <v>34614.891979450003</v>
      </c>
      <c r="H26" s="15">
        <v>39210.571245610001</v>
      </c>
      <c r="I26" s="15">
        <v>44452.36842526</v>
      </c>
      <c r="J26" s="15">
        <v>40535.040538690002</v>
      </c>
      <c r="K26" s="15">
        <v>33396.392667530003</v>
      </c>
      <c r="L26" s="16">
        <v>37555.887494410003</v>
      </c>
      <c r="M26" s="17">
        <v>3998.8772946800018</v>
      </c>
      <c r="N26" s="18">
        <v>0.14015640978171651</v>
      </c>
      <c r="O26" s="111">
        <v>-2516.6614599399982</v>
      </c>
      <c r="P26" s="19">
        <v>-0.071808037055327234</v>
      </c>
      <c r="Q26" s="111">
        <v>-6836.1843260500027</v>
      </c>
      <c r="R26" s="20">
        <v>-0.17365444770685601</v>
      </c>
    </row>
    <row r="27" spans="2:18" ht="15">
      <c r="B27" s="14" t="s">
        <v>35</v>
      </c>
      <c r="C27" s="15">
        <v>29476.35132396</v>
      </c>
      <c r="D27" s="15">
        <v>32318.665102989999</v>
      </c>
      <c r="E27" s="15">
        <v>33422.256829290003</v>
      </c>
      <c r="F27" s="15">
        <v>36463.838973899998</v>
      </c>
      <c r="G27" s="15">
        <v>37251.052073129998</v>
      </c>
      <c r="H27" s="15">
        <v>36511.835410400003</v>
      </c>
      <c r="I27" s="15">
        <v>41359.117642570003</v>
      </c>
      <c r="J27" s="15">
        <v>33876.899175049999</v>
      </c>
      <c r="K27" s="15">
        <v>48886.027121339997</v>
      </c>
      <c r="L27" s="16">
        <v>55798.847324299997</v>
      </c>
      <c r="M27" s="17">
        <v>5220.6363699299982</v>
      </c>
      <c r="N27" s="18">
        <v>0.1266714585349149</v>
      </c>
      <c r="O27" s="111">
        <v>19550.174070099998</v>
      </c>
      <c r="P27" s="19">
        <v>0.72719254318542448</v>
      </c>
      <c r="Q27" s="111">
        <v>9578.8670735999985</v>
      </c>
      <c r="R27" s="20">
        <v>0.25990149056281897</v>
      </c>
    </row>
    <row r="28" spans="2:18" ht="15">
      <c r="B28" s="43" t="s">
        <v>36</v>
      </c>
      <c r="C28" s="15">
        <v>46496.226479960002</v>
      </c>
      <c r="D28" s="15">
        <v>49814.21511058</v>
      </c>
      <c r="E28" s="15">
        <v>49470.7265529</v>
      </c>
      <c r="F28" s="15">
        <v>51906.299799660002</v>
      </c>
      <c r="G28" s="15">
        <v>59501.971627289997</v>
      </c>
      <c r="H28" s="15">
        <v>70014.861173369995</v>
      </c>
      <c r="I28" s="15">
        <v>74319.361032100001</v>
      </c>
      <c r="J28" s="15">
        <v>72999.560338299998</v>
      </c>
      <c r="K28" s="15">
        <v>84243.839794900006</v>
      </c>
      <c r="L28" s="16">
        <v>100389.80447344</v>
      </c>
      <c r="M28" s="17">
        <v>15452.21967020999</v>
      </c>
      <c r="N28" s="18">
        <v>0.20410323772416272</v>
      </c>
      <c r="O28" s="111">
        <v>26421.803737999995</v>
      </c>
      <c r="P28" s="19">
        <v>0.40813263423479884</v>
      </c>
      <c r="Q28" s="111">
        <v>24319.733567629999</v>
      </c>
      <c r="R28" s="20">
        <v>0.36384810088250474</v>
      </c>
    </row>
    <row r="29" spans="2:18" ht="15">
      <c r="B29" s="43" t="s">
        <v>37</v>
      </c>
      <c r="C29" s="15">
        <v>19281.03058069</v>
      </c>
      <c r="D29" s="15">
        <v>19320.67120343</v>
      </c>
      <c r="E29" s="15">
        <v>20072.893032879998</v>
      </c>
      <c r="F29" s="15">
        <v>20917.771692329999</v>
      </c>
      <c r="G29" s="15">
        <v>22113.776985780001</v>
      </c>
      <c r="H29" s="15">
        <v>21325.03863404</v>
      </c>
      <c r="I29" s="15">
        <v>21689.394332809999</v>
      </c>
      <c r="J29" s="15">
        <v>20877.651982039999</v>
      </c>
      <c r="K29" s="15">
        <v>21371.609283530001</v>
      </c>
      <c r="L29" s="16">
        <v>26762.10615901</v>
      </c>
      <c r="M29" s="17">
        <v>5089.8888763799987</v>
      </c>
      <c r="N29" s="18">
        <v>0.25434573560268281</v>
      </c>
      <c r="O29" s="111">
        <v>5452.9682326699985</v>
      </c>
      <c r="P29" s="19">
        <v>0.27752431916210418</v>
      </c>
      <c r="Q29" s="111">
        <v>4734.7232604799974</v>
      </c>
      <c r="R29" s="20">
        <v>0.23247194173149555</v>
      </c>
    </row>
    <row r="30" spans="2:18" ht="15">
      <c r="B30" s="14" t="s">
        <v>21</v>
      </c>
      <c r="C30" s="27">
        <v>21026.837438139999</v>
      </c>
      <c r="D30" s="15">
        <v>24736.389545149999</v>
      </c>
      <c r="E30" s="15">
        <v>21523.17407022</v>
      </c>
      <c r="F30" s="15">
        <v>21475.123188289999</v>
      </c>
      <c r="G30" s="15">
        <v>21898.849665959999</v>
      </c>
      <c r="H30" s="15">
        <v>24011.492110759998</v>
      </c>
      <c r="I30" s="15">
        <v>25277.94582986</v>
      </c>
      <c r="J30" s="15">
        <v>26656.727997170001</v>
      </c>
      <c r="K30" s="15">
        <v>28167.18016475</v>
      </c>
      <c r="L30" s="16">
        <v>34382.537678480003</v>
      </c>
      <c r="M30" s="17">
        <v>5158.7902785799997</v>
      </c>
      <c r="N30" s="18">
        <v>0.20517608854263414</v>
      </c>
      <c r="O30" s="111">
        <v>7028.8257668599981</v>
      </c>
      <c r="P30" s="19">
        <v>0.30201374985236429</v>
      </c>
      <c r="Q30" s="111">
        <v>7656.3632241800005</v>
      </c>
      <c r="R30" s="20">
        <v>0.33809405761296674</v>
      </c>
    </row>
    <row r="31" spans="2:18" ht="15">
      <c r="B31" s="14" t="s">
        <v>22</v>
      </c>
      <c r="C31" s="15">
        <v>4619.3585312699997</v>
      </c>
      <c r="D31" s="15">
        <v>4239.7146139200004</v>
      </c>
      <c r="E31" s="15">
        <v>3300.7823002499999</v>
      </c>
      <c r="F31" s="15">
        <v>4664.8267839500004</v>
      </c>
      <c r="G31" s="15">
        <v>4579.3681146500003</v>
      </c>
      <c r="H31" s="15">
        <v>4645.3434846099999</v>
      </c>
      <c r="I31" s="15">
        <v>4697.8742032600003</v>
      </c>
      <c r="J31" s="15">
        <v>4403.5826131599997</v>
      </c>
      <c r="K31" s="15">
        <v>6429.1161801199996</v>
      </c>
      <c r="L31" s="16">
        <v>7613.5538329999999</v>
      </c>
      <c r="M31" s="17">
        <v>942.51878973000021</v>
      </c>
      <c r="N31" s="18">
        <v>0.16638653652009627</v>
      </c>
      <c r="O31" s="111">
        <v>2812.0558257600001</v>
      </c>
      <c r="P31" s="19">
        <v>0.74097079476901473</v>
      </c>
      <c r="Q31" s="111">
        <v>2440.3627804799999</v>
      </c>
      <c r="R31" s="20">
        <v>0.58566976582630992</v>
      </c>
    </row>
    <row r="32" spans="2:18" ht="15">
      <c r="B32" s="21" t="s">
        <v>27</v>
      </c>
      <c r="C32" s="22">
        <v>36651.59801075</v>
      </c>
      <c r="D32" s="22">
        <v>38152.452972380001</v>
      </c>
      <c r="E32" s="22">
        <v>44891.67712416</v>
      </c>
      <c r="F32" s="22">
        <v>37339.831917310003</v>
      </c>
      <c r="G32" s="22">
        <v>36063.397082299998</v>
      </c>
      <c r="H32" s="22">
        <v>44230.269141819997</v>
      </c>
      <c r="I32" s="22">
        <v>52388.541138499997</v>
      </c>
      <c r="J32" s="22">
        <v>70324.307388390007</v>
      </c>
      <c r="K32" s="22">
        <v>64366.185515040001</v>
      </c>
      <c r="L32" s="23">
        <v>60638.734657679997</v>
      </c>
      <c r="M32" s="17">
        <v>-3040.6393885099969</v>
      </c>
      <c r="N32" s="18">
        <v>-0.054635264546497475</v>
      </c>
      <c r="O32" s="111">
        <v>-10244.541411889993</v>
      </c>
      <c r="P32" s="19">
        <v>-0.16298087305538012</v>
      </c>
      <c r="Q32" s="111">
        <v>7408.9958898300029</v>
      </c>
      <c r="R32" s="20">
        <v>0.16390211005067012</v>
      </c>
    </row>
    <row r="33" spans="2:18" ht="15">
      <c r="B33" s="21" t="s">
        <v>29</v>
      </c>
      <c r="C33" s="27">
        <v>26796.353022120002</v>
      </c>
      <c r="D33" s="27">
        <v>27977.459357579999</v>
      </c>
      <c r="E33" s="27">
        <v>29160.027075059999</v>
      </c>
      <c r="F33" s="27">
        <v>27645.89352741</v>
      </c>
      <c r="G33" s="27">
        <v>31306.262962879999</v>
      </c>
      <c r="H33" s="27">
        <v>36235.840584550002</v>
      </c>
      <c r="I33" s="27">
        <v>39567.284080099998</v>
      </c>
      <c r="J33" s="27">
        <v>56543.478974810001</v>
      </c>
      <c r="K33" s="27">
        <v>50926.702117649998</v>
      </c>
      <c r="L33" s="28">
        <v>47147.924666849998</v>
      </c>
      <c r="M33" s="17">
        <v>-3518.534476599998</v>
      </c>
      <c r="N33" s="18">
        <v>-0.079267202869523379</v>
      </c>
      <c r="O33" s="111">
        <v>-10280.069510729998</v>
      </c>
      <c r="P33" s="19">
        <v>-0.20097961865874281</v>
      </c>
      <c r="Q33" s="111">
        <v>6557.0034844600013</v>
      </c>
      <c r="R33" s="20">
        <v>0.19109531516052569</v>
      </c>
    </row>
    <row r="34" spans="2:18" ht="15">
      <c r="B34" s="21" t="s">
        <v>28</v>
      </c>
      <c r="C34" s="27">
        <v>9855.2449886300001</v>
      </c>
      <c r="D34" s="27">
        <v>10174.9936148</v>
      </c>
      <c r="E34" s="27">
        <v>15731.650049100001</v>
      </c>
      <c r="F34" s="27">
        <v>9693.9383899000004</v>
      </c>
      <c r="G34" s="27">
        <v>4757.1341194200004</v>
      </c>
      <c r="H34" s="27">
        <v>7994.4285572700001</v>
      </c>
      <c r="I34" s="27">
        <v>12821.2570584</v>
      </c>
      <c r="J34" s="27">
        <v>13780.82841358</v>
      </c>
      <c r="K34" s="27">
        <v>13439.48339739</v>
      </c>
      <c r="L34" s="28">
        <v>13490.809990829999</v>
      </c>
      <c r="M34" s="17">
        <v>477.89508808999926</v>
      </c>
      <c r="N34" s="18">
        <v>0.042422452597559834</v>
      </c>
      <c r="O34" s="111">
        <v>35.528098839999075</v>
      </c>
      <c r="P34" s="19">
        <v>0.0030346412010728852</v>
      </c>
      <c r="Q34" s="111">
        <v>851.99240536999969</v>
      </c>
      <c r="R34" s="20">
        <v>0.078228689731485224</v>
      </c>
    </row>
    <row r="35" spans="2:18" ht="15">
      <c r="B35" s="24" t="s">
        <v>19</v>
      </c>
      <c r="C35" s="25">
        <v>183604.28101022</v>
      </c>
      <c r="D35" s="25">
        <v>196282.51725080001</v>
      </c>
      <c r="E35" s="25">
        <v>200428.6518349</v>
      </c>
      <c r="F35" s="25">
        <v>204846.32284549999</v>
      </c>
      <c r="G35" s="25">
        <v>216023.2378989</v>
      </c>
      <c r="H35" s="25">
        <v>239950.04121624</v>
      </c>
      <c r="I35" s="25">
        <v>264175.35667607997</v>
      </c>
      <c r="J35" s="25">
        <v>269656.47739963001</v>
      </c>
      <c r="K35" s="25">
        <v>286860.86442544003</v>
      </c>
      <c r="L35" s="26">
        <v>323142.25958115002</v>
      </c>
      <c r="M35" s="17">
        <v>32819.701709900022</v>
      </c>
      <c r="N35" s="18">
        <v>0.13027474887996382</v>
      </c>
      <c r="O35" s="111">
        <v>48506.949404120009</v>
      </c>
      <c r="P35" s="19">
        <v>0.20532949368976805</v>
      </c>
      <c r="Q35" s="111">
        <v>49299.61296275002</v>
      </c>
      <c r="R35" s="20">
        <v>0.20938739709419507</v>
      </c>
    </row>
    <row r="36" spans="2:18" ht="15">
      <c r="B36" s="21" t="s">
        <v>25</v>
      </c>
      <c r="C36" s="22">
        <v>125279.33829712</v>
      </c>
      <c r="D36" s="22">
        <v>129393.52296325</v>
      </c>
      <c r="E36" s="22">
        <v>130426.96086284</v>
      </c>
      <c r="F36" s="22">
        <v>135913.96743421</v>
      </c>
      <c r="G36" s="22">
        <v>146881.66989046999</v>
      </c>
      <c r="H36" s="22">
        <v>165881.74941737001</v>
      </c>
      <c r="I36" s="22">
        <v>176658.10043481999</v>
      </c>
      <c r="J36" s="22">
        <v>184392.66927236001</v>
      </c>
      <c r="K36" s="22">
        <v>192127.65877286001</v>
      </c>
      <c r="L36" s="23">
        <v>210783.32237621001</v>
      </c>
      <c r="M36" s="17">
        <v>19274.217246119981</v>
      </c>
      <c r="N36" s="18">
        <v>0.11288401315624252</v>
      </c>
      <c r="O36" s="111">
        <v>26237.523495789996</v>
      </c>
      <c r="P36" s="19">
        <v>0.16019956223556875</v>
      </c>
      <c r="Q36" s="111">
        <v>32721.654223969992</v>
      </c>
      <c r="R36" s="20">
        <v>0.20802582726360397</v>
      </c>
    </row>
    <row r="37" spans="2:18" ht="15">
      <c r="B37" s="21" t="s">
        <v>24</v>
      </c>
      <c r="C37" s="15">
        <v>35901.620155470002</v>
      </c>
      <c r="D37" s="15">
        <v>48729.600435079999</v>
      </c>
      <c r="E37" s="15">
        <v>46256.769914589997</v>
      </c>
      <c r="F37" s="15">
        <v>28536.485169520001</v>
      </c>
      <c r="G37" s="15">
        <v>37381.447667729997</v>
      </c>
      <c r="H37" s="15">
        <v>55654.204267180001</v>
      </c>
      <c r="I37" s="15">
        <v>57014.62974217</v>
      </c>
      <c r="J37" s="15">
        <v>59342.914068099999</v>
      </c>
      <c r="K37" s="15">
        <v>57823.191344500003</v>
      </c>
      <c r="L37" s="16">
        <v>72475.027915450002</v>
      </c>
      <c r="M37" s="17">
        <v>12007.629260789996</v>
      </c>
      <c r="N37" s="18">
        <v>0.24795305016055491</v>
      </c>
      <c r="O37" s="111">
        <v>10543.423595820001</v>
      </c>
      <c r="P37" s="19">
        <v>0.21132818046623325</v>
      </c>
      <c r="Q37" s="111">
        <v>12696.875010569995</v>
      </c>
      <c r="R37" s="20">
        <v>0.2659711963386322</v>
      </c>
    </row>
    <row r="38" spans="2:18" ht="15">
      <c r="B38" s="24" t="s">
        <v>26</v>
      </c>
      <c r="C38" s="25">
        <v>161180.95845259001</v>
      </c>
      <c r="D38" s="25">
        <v>178123.12339833</v>
      </c>
      <c r="E38" s="25">
        <v>176683.73077743</v>
      </c>
      <c r="F38" s="25">
        <v>164450.45260372999</v>
      </c>
      <c r="G38" s="25">
        <v>184263.1175582</v>
      </c>
      <c r="H38" s="25">
        <v>221535.95368455001</v>
      </c>
      <c r="I38" s="25">
        <v>233672.73017699001</v>
      </c>
      <c r="J38" s="25">
        <v>243735.58334046</v>
      </c>
      <c r="K38" s="25">
        <v>249950.85011736001</v>
      </c>
      <c r="L38" s="26">
        <v>283258.35029166</v>
      </c>
      <c r="M38" s="17">
        <v>31281.84650691002</v>
      </c>
      <c r="N38" s="18">
        <v>0.1427283109262365</v>
      </c>
      <c r="O38" s="111">
        <v>36780.947091610025</v>
      </c>
      <c r="P38" s="19">
        <v>0.17213784175039226</v>
      </c>
      <c r="Q38" s="111">
        <v>45418.529234540008</v>
      </c>
      <c r="R38" s="20">
        <v>0.22151717408684113</v>
      </c>
    </row>
    <row r="39" spans="2:18" ht="15">
      <c r="B39" s="24" t="s">
        <v>23</v>
      </c>
      <c r="C39" s="25">
        <v>22423.322557629999</v>
      </c>
      <c r="D39" s="25">
        <v>18159.393852469999</v>
      </c>
      <c r="E39" s="25">
        <v>23744.921057470001</v>
      </c>
      <c r="F39" s="25">
        <v>40395.870241769997</v>
      </c>
      <c r="G39" s="25">
        <v>31760.120340699999</v>
      </c>
      <c r="H39" s="25">
        <v>18414.087531689998</v>
      </c>
      <c r="I39" s="25">
        <v>30502.626499090002</v>
      </c>
      <c r="J39" s="25">
        <v>25920.894059170001</v>
      </c>
      <c r="K39" s="25">
        <v>36910.014308079997</v>
      </c>
      <c r="L39" s="26">
        <v>39883.909289490002</v>
      </c>
      <c r="M39" s="17">
        <v>1537.8552029899984</v>
      </c>
      <c r="N39" s="18">
        <v>0.046948480185020403</v>
      </c>
      <c r="O39" s="111">
        <v>11726.002312510002</v>
      </c>
      <c r="P39" s="19">
        <v>0.51958345346999191</v>
      </c>
      <c r="Q39" s="111">
        <v>3881.0837282100001</v>
      </c>
      <c r="R39" s="20">
        <v>0.12761265159312063</v>
      </c>
    </row>
    <row r="40" spans="2:18" ht="17.25">
      <c r="B40" s="24" t="s">
        <v>30</v>
      </c>
      <c r="C40" s="25">
        <v>43865.339417199983</v>
      </c>
      <c r="D40" s="25">
        <v>52486.830895830004</v>
      </c>
      <c r="E40" s="25">
        <v>50963.848565510008</v>
      </c>
      <c r="F40" s="25">
        <v>54573.90370487998</v>
      </c>
      <c r="G40" s="25">
        <v>59805.416874360002</v>
      </c>
      <c r="H40" s="25">
        <v>61428.937867459987</v>
      </c>
      <c r="I40" s="25">
        <v>70008.422860599996</v>
      </c>
      <c r="J40" s="25">
        <v>67097.272548990004</v>
      </c>
      <c r="K40" s="25">
        <v>74864.59336206998</v>
      </c>
      <c r="L40" s="26">
        <v>91254.371919979982</v>
      </c>
      <c r="M40" s="17">
        <v>12127.798604220035</v>
      </c>
      <c r="N40" s="18">
        <v>0.18874940657098738</v>
      </c>
      <c r="O40" s="111">
        <v>19419.548096060054</v>
      </c>
      <c r="P40" s="19">
        <v>0.34092296141302714</v>
      </c>
      <c r="Q40" s="111">
        <v>13288.402550800034</v>
      </c>
      <c r="R40" s="20">
        <v>0.21061666356400544</v>
      </c>
    </row>
    <row r="41" spans="2:18" ht="15">
      <c r="B41" s="24" t="s">
        <v>31</v>
      </c>
      <c r="C41" s="112">
        <v>12989.83</v>
      </c>
      <c r="D41" s="112">
        <v>12513.82</v>
      </c>
      <c r="E41" s="112">
        <v>9185.52</v>
      </c>
      <c r="F41" s="112">
        <v>8775.41</v>
      </c>
      <c r="G41" s="112">
        <v>7709.81</v>
      </c>
      <c r="H41" s="112">
        <v>8012.14</v>
      </c>
      <c r="I41" s="112">
        <v>8088.54</v>
      </c>
      <c r="J41" s="112">
        <v>8056.85</v>
      </c>
      <c r="K41" s="112">
        <v>14604.92</v>
      </c>
      <c r="L41" s="113">
        <v>7858.82</v>
      </c>
      <c r="M41" s="17">
        <v>-6798.6380892500001</v>
      </c>
      <c r="N41" s="18">
        <v>-0.50386454161367999</v>
      </c>
      <c r="O41" s="111">
        <v>-167.82376961999944</v>
      </c>
      <c r="P41" s="19">
        <v>-0.02445635792294798</v>
      </c>
      <c r="Q41" s="111">
        <v>-75.733830239999406</v>
      </c>
      <c r="R41" s="20">
        <v>-0.011186543017575601</v>
      </c>
    </row>
    <row r="42" spans="2:18" ht="17.25">
      <c r="B42" s="24" t="s">
        <v>32</v>
      </c>
      <c r="C42" s="25">
        <v>30875.509417199981</v>
      </c>
      <c r="D42" s="25">
        <v>39973.010895830004</v>
      </c>
      <c r="E42" s="25">
        <v>41778.328565510004</v>
      </c>
      <c r="F42" s="25">
        <v>45798.493704879977</v>
      </c>
      <c r="G42" s="25">
        <v>52095.606874360004</v>
      </c>
      <c r="H42" s="25">
        <v>53416.797867459987</v>
      </c>
      <c r="I42" s="25">
        <v>61919.882860599995</v>
      </c>
      <c r="J42" s="25">
        <v>59040.422548990005</v>
      </c>
      <c r="K42" s="25">
        <v>60259.673362069982</v>
      </c>
      <c r="L42" s="26">
        <v>83395.551919979975</v>
      </c>
      <c r="M42" s="17">
        <v>18926.436693470037</v>
      </c>
      <c r="N42" s="18">
        <v>0.37285792355957748</v>
      </c>
      <c r="O42" s="111">
        <v>19587.371865680048</v>
      </c>
      <c r="P42" s="19">
        <v>0.39096927766907941</v>
      </c>
      <c r="Q42" s="111">
        <v>13364.136381040029</v>
      </c>
      <c r="R42" s="20">
        <v>0.2372777582177461</v>
      </c>
    </row>
    <row r="43" spans="2:18" ht="17.25">
      <c r="B43" s="108" t="s">
        <v>38</v>
      </c>
      <c r="C43" s="25">
        <v>146967.68322347</v>
      </c>
      <c r="D43" s="25">
        <v>158142.60911542</v>
      </c>
      <c r="E43" s="25">
        <v>155531.56465354</v>
      </c>
      <c r="F43" s="25">
        <v>167506.80439563</v>
      </c>
      <c r="G43" s="25">
        <v>179960.19191659999</v>
      </c>
      <c r="H43" s="25">
        <v>195720.19018489</v>
      </c>
      <c r="I43" s="25">
        <v>211797.11341858</v>
      </c>
      <c r="J43" s="25">
        <v>199350.04545969999</v>
      </c>
      <c r="K43" s="25">
        <v>222494.66619740002</v>
      </c>
      <c r="L43" s="26">
        <v>262503.32346233999</v>
      </c>
      <c r="M43" s="17">
        <v>35863.069116670027</v>
      </c>
      <c r="N43" s="18">
        <v>0.18272001483109634</v>
      </c>
      <c r="O43" s="111">
        <v>58749.196928340039</v>
      </c>
      <c r="P43" s="19">
        <v>0.33883233582510064</v>
      </c>
      <c r="Q43" s="111">
        <v>41893.41607079003</v>
      </c>
      <c r="R43" s="20">
        <v>0.22021002491117758</v>
      </c>
    </row>
    <row r="44" spans="2:18" ht="18" thickBot="1">
      <c r="B44" s="29" t="s">
        <v>39</v>
      </c>
      <c r="C44" s="30">
        <v>26046.37516684</v>
      </c>
      <c r="D44" s="30">
        <v>38554.606820280002</v>
      </c>
      <c r="E44" s="30">
        <v>30525.119865489996</v>
      </c>
      <c r="F44" s="30">
        <v>18842.546779620003</v>
      </c>
      <c r="G44" s="30">
        <v>32624.313548309998</v>
      </c>
      <c r="H44" s="30">
        <v>47659.775709909998</v>
      </c>
      <c r="I44" s="30">
        <v>44193.372683770001</v>
      </c>
      <c r="J44" s="30">
        <v>45562.08565452</v>
      </c>
      <c r="K44" s="30">
        <v>44383.707947110001</v>
      </c>
      <c r="L44" s="31">
        <v>58984.217924620003</v>
      </c>
      <c r="M44" s="32">
        <v>11529.734172700002</v>
      </c>
      <c r="N44" s="33">
        <v>0.31025699871420875</v>
      </c>
      <c r="O44" s="114">
        <v>10507.895496980003</v>
      </c>
      <c r="P44" s="34">
        <v>0.27519307014771144</v>
      </c>
      <c r="Q44" s="114">
        <v>11844.8826052</v>
      </c>
      <c r="R44" s="35">
        <v>0.32146356690163613</v>
      </c>
    </row>
    <row r="45" spans="2:18" ht="15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6"/>
      <c r="N45" s="47"/>
      <c r="O45" s="47"/>
      <c r="P45" s="47"/>
      <c r="Q45" s="47"/>
      <c r="R45" s="47"/>
    </row>
    <row r="46" spans="2:18" ht="15">
      <c r="B46" s="107" t="s">
        <v>41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47"/>
      <c r="O46" s="47"/>
      <c r="P46" s="47"/>
      <c r="Q46" s="47"/>
      <c r="R46" s="47"/>
    </row>
    <row r="47" spans="2:18" ht="15">
      <c r="B47" s="39" t="s">
        <v>33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N47" s="1"/>
      <c r="O47" s="1"/>
      <c r="P47" s="1"/>
      <c r="Q47" s="1"/>
      <c r="R47" s="1"/>
    </row>
    <row r="48" spans="2:18" ht="15">
      <c r="B48" s="48" t="s">
        <v>40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N48" s="1"/>
      <c r="O48" s="1"/>
      <c r="P48" s="1"/>
      <c r="Q48" s="1"/>
      <c r="R48" s="1"/>
    </row>
    <row r="49" spans="2:18" ht="15">
      <c r="B49" s="48" t="s">
        <v>42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N49" s="1"/>
      <c r="O49" s="1"/>
      <c r="P49" s="1"/>
      <c r="Q49" s="1"/>
      <c r="R49" s="1"/>
    </row>
    <row r="50" ht="15.75" thickBot="1"/>
    <row r="51" spans="2:18" ht="16.5" thickBot="1">
      <c r="B51" s="133" t="s">
        <v>18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5"/>
    </row>
    <row r="52" spans="2:18" ht="15.75" thickBot="1">
      <c r="B52" s="40" t="s">
        <v>62</v>
      </c>
      <c r="C52" s="3" t="s">
        <v>65</v>
      </c>
      <c r="D52" s="3" t="s">
        <v>66</v>
      </c>
      <c r="E52" s="3" t="s">
        <v>67</v>
      </c>
      <c r="F52" s="3" t="s">
        <v>68</v>
      </c>
      <c r="G52" s="3" t="s">
        <v>69</v>
      </c>
      <c r="H52" s="3" t="s">
        <v>70</v>
      </c>
      <c r="I52" s="3" t="s">
        <v>71</v>
      </c>
      <c r="J52" s="3" t="s">
        <v>72</v>
      </c>
      <c r="K52" s="3" t="s">
        <v>73</v>
      </c>
      <c r="L52" s="3" t="s">
        <v>64</v>
      </c>
      <c r="M52" s="49" t="s">
        <v>0</v>
      </c>
      <c r="N52" s="49" t="s">
        <v>1</v>
      </c>
      <c r="O52" s="4" t="s">
        <v>2</v>
      </c>
      <c r="P52" s="4" t="s">
        <v>3</v>
      </c>
      <c r="Q52" s="4" t="s">
        <v>4</v>
      </c>
      <c r="R52" s="5" t="s">
        <v>5</v>
      </c>
    </row>
    <row r="53" spans="2:18" ht="15">
      <c r="B53" s="6" t="s">
        <v>20</v>
      </c>
      <c r="C53" s="50">
        <v>34767.098032250004</v>
      </c>
      <c r="D53" s="50">
        <v>37070.068146019999</v>
      </c>
      <c r="E53" s="50">
        <v>37574.169824420002</v>
      </c>
      <c r="F53" s="50">
        <v>42943.903407389997</v>
      </c>
      <c r="G53" s="50">
        <v>47137.388718839997</v>
      </c>
      <c r="H53" s="50">
        <v>50136.724458570003</v>
      </c>
      <c r="I53" s="50">
        <v>54692.909977399999</v>
      </c>
      <c r="J53" s="50">
        <v>51006.541938529997</v>
      </c>
      <c r="K53" s="50">
        <v>58186.399716439999</v>
      </c>
      <c r="L53" s="51">
        <v>67472.108504639997</v>
      </c>
      <c r="M53" s="52">
        <v>8494.5099877600005</v>
      </c>
      <c r="N53" s="53">
        <v>0.16761172160988425</v>
      </c>
      <c r="O53" s="124">
        <v>15532.497151389995</v>
      </c>
      <c r="P53" s="54">
        <v>0.35590951686802863</v>
      </c>
      <c r="Q53" s="124">
        <v>10509.749589219995</v>
      </c>
      <c r="R53" s="55">
        <v>0.21596359636012497</v>
      </c>
    </row>
    <row r="54" spans="2:18" ht="15">
      <c r="B54" s="14" t="s">
        <v>34</v>
      </c>
      <c r="C54" s="56">
        <v>8868.7137642800008</v>
      </c>
      <c r="D54" s="56">
        <v>9125.6581778199998</v>
      </c>
      <c r="E54" s="56">
        <v>9331.5466028600003</v>
      </c>
      <c r="F54" s="56">
        <v>10585.99268609</v>
      </c>
      <c r="G54" s="56">
        <v>11808.05580826</v>
      </c>
      <c r="H54" s="56">
        <v>13429.01787358</v>
      </c>
      <c r="I54" s="56">
        <v>15214.102727240001</v>
      </c>
      <c r="J54" s="56">
        <v>13891.42065425</v>
      </c>
      <c r="K54" s="56">
        <v>11541.073722040001</v>
      </c>
      <c r="L54" s="57">
        <v>12966.179506500001</v>
      </c>
      <c r="M54" s="58">
        <v>1363.0976323800005</v>
      </c>
      <c r="N54" s="59">
        <v>0.13827782655732679</v>
      </c>
      <c r="O54" s="125">
        <v>-796.48835401999895</v>
      </c>
      <c r="P54" s="60">
        <v>-0.06627870283334425</v>
      </c>
      <c r="Q54" s="125">
        <v>-2256.9062480399989</v>
      </c>
      <c r="R54" s="61">
        <v>-0.16745513530604894</v>
      </c>
    </row>
    <row r="55" spans="2:18" ht="15">
      <c r="B55" s="14" t="s">
        <v>35</v>
      </c>
      <c r="C55" s="56">
        <v>9075.6467920699997</v>
      </c>
      <c r="D55" s="56">
        <v>9808.9033998899995</v>
      </c>
      <c r="E55" s="56">
        <v>10197.075556469999</v>
      </c>
      <c r="F55" s="56">
        <v>11307.83164133</v>
      </c>
      <c r="G55" s="56">
        <v>11519.292585839999</v>
      </c>
      <c r="H55" s="56">
        <v>11373.222575039999</v>
      </c>
      <c r="I55" s="56">
        <v>12530.460189339999</v>
      </c>
      <c r="J55" s="56">
        <v>10281.442090390001</v>
      </c>
      <c r="K55" s="56">
        <v>15725.389951790001</v>
      </c>
      <c r="L55" s="57">
        <v>17856.150482609999</v>
      </c>
      <c r="M55" s="58">
        <v>1525.6124663999999</v>
      </c>
      <c r="N55" s="59">
        <v>0.11773819627135573</v>
      </c>
      <c r="O55" s="125">
        <v>6730.7721351600003</v>
      </c>
      <c r="P55" s="60">
        <v>0.86820571963692994</v>
      </c>
      <c r="Q55" s="125">
        <v>3574.0667010300003</v>
      </c>
      <c r="R55" s="61">
        <v>0.32761908924789873</v>
      </c>
    </row>
    <row r="56" spans="2:18" ht="15">
      <c r="B56" s="43" t="s">
        <v>36</v>
      </c>
      <c r="C56" s="56">
        <v>16807.782429300001</v>
      </c>
      <c r="D56" s="56">
        <v>18051.780120309999</v>
      </c>
      <c r="E56" s="56">
        <v>18028.41140809</v>
      </c>
      <c r="F56" s="56">
        <v>21028.027566469998</v>
      </c>
      <c r="G56" s="56">
        <v>23758.396932330001</v>
      </c>
      <c r="H56" s="56">
        <v>25256.396315049999</v>
      </c>
      <c r="I56" s="56">
        <v>26838.555146539999</v>
      </c>
      <c r="J56" s="56">
        <v>26395.998588189999</v>
      </c>
      <c r="K56" s="56">
        <v>30479.695912530002</v>
      </c>
      <c r="L56" s="57">
        <v>36201.656179340003</v>
      </c>
      <c r="M56" s="58">
        <v>5598.2965869299987</v>
      </c>
      <c r="N56" s="59">
        <v>0.20406318209966945</v>
      </c>
      <c r="O56" s="125">
        <v>9584.266668010001</v>
      </c>
      <c r="P56" s="60">
        <v>0.40874274386498088</v>
      </c>
      <c r="Q56" s="125">
        <v>8852.1454218399995</v>
      </c>
      <c r="R56" s="61">
        <v>0.36608937952122922</v>
      </c>
    </row>
    <row r="57" spans="2:18" ht="15">
      <c r="B57" s="43" t="s">
        <v>37</v>
      </c>
      <c r="C57" s="56">
        <v>14.955046599999999</v>
      </c>
      <c r="D57" s="56">
        <v>83.726448000000005</v>
      </c>
      <c r="E57" s="56">
        <v>17.136257000000001</v>
      </c>
      <c r="F57" s="56">
        <v>22.051513499999999</v>
      </c>
      <c r="G57" s="56">
        <v>51.643392409999997</v>
      </c>
      <c r="H57" s="56">
        <v>78.087694900000002</v>
      </c>
      <c r="I57" s="56">
        <v>109.79191428</v>
      </c>
      <c r="J57" s="56">
        <v>437.6806057</v>
      </c>
      <c r="K57" s="56">
        <v>440.24013007999997</v>
      </c>
      <c r="L57" s="57">
        <v>448.12233619</v>
      </c>
      <c r="M57" s="58">
        <v>7.5033020500000021</v>
      </c>
      <c r="N57" s="59">
        <v>0.017440838513361534</v>
      </c>
      <c r="O57" s="125">
        <v>13.946702240000036</v>
      </c>
      <c r="P57" s="60">
        <v>0.032910931009655808</v>
      </c>
      <c r="Q57" s="125">
        <v>340.44371439000003</v>
      </c>
      <c r="R57" s="61">
        <v>3.4998388205285815</v>
      </c>
    </row>
    <row r="58" spans="2:18" ht="15">
      <c r="B58" s="14" t="s">
        <v>21</v>
      </c>
      <c r="C58" s="56">
        <v>2892.1795972</v>
      </c>
      <c r="D58" s="56">
        <v>3035.1415005399999</v>
      </c>
      <c r="E58" s="56">
        <v>3170.2994958200002</v>
      </c>
      <c r="F58" s="56">
        <v>3170.4833807300001</v>
      </c>
      <c r="G58" s="56">
        <v>2540.9912557500002</v>
      </c>
      <c r="H58" s="56">
        <v>3257.9387720599998</v>
      </c>
      <c r="I58" s="56">
        <v>5091.0527039299996</v>
      </c>
      <c r="J58" s="56">
        <v>4689.7327387799996</v>
      </c>
      <c r="K58" s="56">
        <v>5293.9221976400004</v>
      </c>
      <c r="L58" s="57">
        <v>7344.27253182</v>
      </c>
      <c r="M58" s="58">
        <v>1944.8755954499993</v>
      </c>
      <c r="N58" s="59">
        <v>0.4371541341731322</v>
      </c>
      <c r="O58" s="125">
        <v>2212.5347436699994</v>
      </c>
      <c r="P58" s="60">
        <v>0.52915149491135738</v>
      </c>
      <c r="Q58" s="125">
        <v>1807.4710702599996</v>
      </c>
      <c r="R58" s="61">
        <v>0.39409780100487835</v>
      </c>
    </row>
    <row r="59" spans="2:18" ht="15">
      <c r="B59" s="14" t="s">
        <v>22</v>
      </c>
      <c r="C59" s="62">
        <v>208.37555549999999</v>
      </c>
      <c r="D59" s="62">
        <v>251.23191274000001</v>
      </c>
      <c r="E59" s="62">
        <v>200.68884559</v>
      </c>
      <c r="F59" s="62">
        <v>516.79434403000005</v>
      </c>
      <c r="G59" s="62">
        <v>234.12545893999999</v>
      </c>
      <c r="H59" s="62">
        <v>241.16298829999999</v>
      </c>
      <c r="I59" s="62">
        <v>349.73791413999999</v>
      </c>
      <c r="J59" s="62">
        <v>160.76001629000001</v>
      </c>
      <c r="K59" s="62">
        <v>332.86539926</v>
      </c>
      <c r="L59" s="63">
        <v>359.38016133000002</v>
      </c>
      <c r="M59" s="58">
        <v>59.498943510000004</v>
      </c>
      <c r="N59" s="59">
        <v>0.20523798811319849</v>
      </c>
      <c r="O59" s="125">
        <v>209.57596143999999</v>
      </c>
      <c r="P59" s="60">
        <v>1.4988427974351075</v>
      </c>
      <c r="Q59" s="125">
        <v>28.110063690000004</v>
      </c>
      <c r="R59" s="61">
        <v>0.087490956901027372</v>
      </c>
    </row>
    <row r="60" spans="2:18" ht="15">
      <c r="B60" s="21" t="s">
        <v>27</v>
      </c>
      <c r="C60" s="62">
        <v>71084.906848090002</v>
      </c>
      <c r="D60" s="62">
        <v>73357.283923199997</v>
      </c>
      <c r="E60" s="62">
        <v>83657.367928670006</v>
      </c>
      <c r="F60" s="62">
        <v>88151.953563620002</v>
      </c>
      <c r="G60" s="62">
        <v>91814.668445119998</v>
      </c>
      <c r="H60" s="62">
        <v>107011.76178186999</v>
      </c>
      <c r="I60" s="62">
        <v>129123.44527344</v>
      </c>
      <c r="J60" s="62">
        <v>149410.70127374001</v>
      </c>
      <c r="K60" s="62">
        <v>168044.15926404999</v>
      </c>
      <c r="L60" s="63">
        <v>170670.50671668001</v>
      </c>
      <c r="M60" s="58">
        <v>-1472.7795712899824</v>
      </c>
      <c r="N60" s="59">
        <v>-0.010488698288177445</v>
      </c>
      <c r="O60" s="125">
        <v>15246.496921840007</v>
      </c>
      <c r="P60" s="60">
        <v>0.12325722113205506</v>
      </c>
      <c r="Q60" s="125">
        <v>30541.971189750009</v>
      </c>
      <c r="R60" s="61">
        <v>0.2817496233932677</v>
      </c>
    </row>
    <row r="61" spans="2:18" ht="15">
      <c r="B61" s="21" t="s">
        <v>29</v>
      </c>
      <c r="C61" s="62">
        <v>68338.812826239999</v>
      </c>
      <c r="D61" s="62">
        <v>69847.865248910006</v>
      </c>
      <c r="E61" s="62">
        <v>76769.718253660001</v>
      </c>
      <c r="F61" s="62">
        <v>80987.036488819998</v>
      </c>
      <c r="G61" s="62">
        <v>87793.30641818</v>
      </c>
      <c r="H61" s="62">
        <v>103207.66674125</v>
      </c>
      <c r="I61" s="62">
        <v>120854.37425456</v>
      </c>
      <c r="J61" s="62">
        <v>140064.76553778001</v>
      </c>
      <c r="K61" s="62">
        <v>158772.79909556001</v>
      </c>
      <c r="L61" s="63">
        <v>163452.68308690001</v>
      </c>
      <c r="M61" s="58">
        <v>1257.4747223099985</v>
      </c>
      <c r="N61" s="59">
        <v>0.0095097348216408584</v>
      </c>
      <c r="O61" s="125">
        <v>17840.364743990009</v>
      </c>
      <c r="P61" s="60">
        <v>0.15426519872562006</v>
      </c>
      <c r="Q61" s="125">
        <v>32721.704009020003</v>
      </c>
      <c r="R61" s="61">
        <v>0.32472950744048923</v>
      </c>
    </row>
    <row r="62" spans="2:18" ht="15">
      <c r="B62" s="21" t="s">
        <v>28</v>
      </c>
      <c r="C62" s="62">
        <v>2746.09402185</v>
      </c>
      <c r="D62" s="62">
        <v>3509.4186742900001</v>
      </c>
      <c r="E62" s="62">
        <v>6887.6496750099996</v>
      </c>
      <c r="F62" s="62">
        <v>7164.9170747999997</v>
      </c>
      <c r="G62" s="62">
        <v>4021.3620269399999</v>
      </c>
      <c r="H62" s="62">
        <v>3804.09504062</v>
      </c>
      <c r="I62" s="62">
        <v>8269.0710188800003</v>
      </c>
      <c r="J62" s="62">
        <v>9345.9357359599999</v>
      </c>
      <c r="K62" s="62">
        <v>9271.3601684900004</v>
      </c>
      <c r="L62" s="63">
        <v>7217.8236297800004</v>
      </c>
      <c r="M62" s="58">
        <v>-2730.2542936</v>
      </c>
      <c r="N62" s="59">
        <v>-0.33354371137203309</v>
      </c>
      <c r="O62" s="125">
        <v>-2593.8678221500004</v>
      </c>
      <c r="P62" s="60">
        <v>-0.32225122188265543</v>
      </c>
      <c r="Q62" s="125">
        <v>-2179.7328192700006</v>
      </c>
      <c r="R62" s="61">
        <v>-0.28548937148433651</v>
      </c>
    </row>
    <row r="63" spans="2:18" ht="15">
      <c r="B63" s="24" t="s">
        <v>19</v>
      </c>
      <c r="C63" s="64">
        <v>108952.50139527</v>
      </c>
      <c r="D63" s="64">
        <v>113712.9850075</v>
      </c>
      <c r="E63" s="64">
        <v>124602.5260945</v>
      </c>
      <c r="F63" s="64">
        <v>134783.13469576999</v>
      </c>
      <c r="G63" s="64">
        <v>141727.17387865001</v>
      </c>
      <c r="H63" s="64">
        <v>160647.58800079999</v>
      </c>
      <c r="I63" s="64">
        <v>189257.14586891001</v>
      </c>
      <c r="J63" s="64">
        <v>205267.73596734001</v>
      </c>
      <c r="K63" s="64">
        <v>231857.34657739001</v>
      </c>
      <c r="L63" s="65">
        <v>245846.26791446999</v>
      </c>
      <c r="M63" s="58">
        <v>9026.1049554299971</v>
      </c>
      <c r="N63" s="59">
        <v>0.046090498414842473</v>
      </c>
      <c r="O63" s="125">
        <v>33201.104778339999</v>
      </c>
      <c r="P63" s="60">
        <v>0.1934126844343409</v>
      </c>
      <c r="Q63" s="125">
        <v>42887.301912919997</v>
      </c>
      <c r="R63" s="61">
        <v>0.26478023496337855</v>
      </c>
    </row>
    <row r="64" spans="2:18" ht="15">
      <c r="B64" s="21" t="s">
        <v>25</v>
      </c>
      <c r="C64" s="62">
        <v>96643.236211480005</v>
      </c>
      <c r="D64" s="62">
        <v>96498.918314449998</v>
      </c>
      <c r="E64" s="62">
        <v>106585.82472334</v>
      </c>
      <c r="F64" s="62">
        <v>111747.90126872</v>
      </c>
      <c r="G64" s="62">
        <v>120229.70329443</v>
      </c>
      <c r="H64" s="62">
        <v>139679.98223592999</v>
      </c>
      <c r="I64" s="62">
        <v>158640.90824386</v>
      </c>
      <c r="J64" s="62">
        <v>182830.00608743</v>
      </c>
      <c r="K64" s="62">
        <v>202799.83798238999</v>
      </c>
      <c r="L64" s="63">
        <v>203792.63868829</v>
      </c>
      <c r="M64" s="58">
        <v>8985.6252502599964</v>
      </c>
      <c r="N64" s="59">
        <v>0.052227930673234502</v>
      </c>
      <c r="O64" s="125">
        <v>25810.129050810006</v>
      </c>
      <c r="P64" s="60">
        <v>0.16627896380457496</v>
      </c>
      <c r="Q64" s="125">
        <v>46802.796840840019</v>
      </c>
      <c r="R64" s="61">
        <v>0.34867824312914752</v>
      </c>
    </row>
    <row r="65" spans="2:18" ht="15">
      <c r="B65" s="21" t="s">
        <v>24</v>
      </c>
      <c r="C65" s="62">
        <v>9980.8832689999999</v>
      </c>
      <c r="D65" s="62">
        <v>10123.40449807</v>
      </c>
      <c r="E65" s="62">
        <v>16116.852842079999</v>
      </c>
      <c r="F65" s="62">
        <v>7950.9624530900001</v>
      </c>
      <c r="G65" s="62">
        <v>9501.5138764500007</v>
      </c>
      <c r="H65" s="62">
        <v>17220.917207689999</v>
      </c>
      <c r="I65" s="62">
        <v>19439.569353440002</v>
      </c>
      <c r="J65" s="62">
        <v>23897.690923990001</v>
      </c>
      <c r="K65" s="62">
        <v>21588.624811649999</v>
      </c>
      <c r="L65" s="63">
        <v>21717.692810600001</v>
      </c>
      <c r="M65" s="58">
        <v>434.3491375099984</v>
      </c>
      <c r="N65" s="59">
        <v>0.024426358370507772</v>
      </c>
      <c r="O65" s="125">
        <v>-1370.189152580002</v>
      </c>
      <c r="P65" s="60">
        <v>-0.069955710572856211</v>
      </c>
      <c r="Q65" s="125">
        <v>1602.1940860299983</v>
      </c>
      <c r="R65" s="61">
        <v>0.096435571361999539</v>
      </c>
    </row>
    <row r="66" spans="2:18" ht="15">
      <c r="B66" s="24" t="s">
        <v>26</v>
      </c>
      <c r="C66" s="64">
        <v>106624.11948048</v>
      </c>
      <c r="D66" s="64">
        <v>106622.32281252</v>
      </c>
      <c r="E66" s="64">
        <v>122702.67756542</v>
      </c>
      <c r="F66" s="64">
        <v>119698.86372181</v>
      </c>
      <c r="G66" s="64">
        <v>129731.21717088</v>
      </c>
      <c r="H66" s="64">
        <v>156900.89944362</v>
      </c>
      <c r="I66" s="64">
        <v>178080.47759729999</v>
      </c>
      <c r="J66" s="64">
        <v>206727.69701142001</v>
      </c>
      <c r="K66" s="64">
        <v>224388.46279404001</v>
      </c>
      <c r="L66" s="65">
        <v>225510.33149889001</v>
      </c>
      <c r="M66" s="58">
        <v>9419.9743877699948</v>
      </c>
      <c r="N66" s="59">
        <v>0.049623645488062751</v>
      </c>
      <c r="O66" s="125">
        <v>24439.93989822999</v>
      </c>
      <c r="P66" s="60">
        <v>0.13980988940087791</v>
      </c>
      <c r="Q66" s="125">
        <v>48404.990926869999</v>
      </c>
      <c r="R66" s="61">
        <v>0.32089580705869647</v>
      </c>
    </row>
    <row r="67" spans="2:18" ht="15">
      <c r="B67" s="24" t="s">
        <v>23</v>
      </c>
      <c r="C67" s="64">
        <v>2328.3819147899999</v>
      </c>
      <c r="D67" s="64">
        <v>7090.6621949800001</v>
      </c>
      <c r="E67" s="64">
        <v>1899.8485290799999</v>
      </c>
      <c r="F67" s="64">
        <v>15084.27097396</v>
      </c>
      <c r="G67" s="64">
        <v>11995.956707769999</v>
      </c>
      <c r="H67" s="64">
        <v>3746.6885571799999</v>
      </c>
      <c r="I67" s="64">
        <v>11176.66827161</v>
      </c>
      <c r="J67" s="64">
        <v>-1459.96104408</v>
      </c>
      <c r="K67" s="64">
        <v>7468.8837833500002</v>
      </c>
      <c r="L67" s="65">
        <v>20335.936415579999</v>
      </c>
      <c r="M67" s="58">
        <v>-393.86943233999955</v>
      </c>
      <c r="N67" s="59">
        <v>-0.065578736646705882</v>
      </c>
      <c r="O67" s="125">
        <v>8761.16488011</v>
      </c>
      <c r="P67" s="60">
        <v>-2.7822228021102098</v>
      </c>
      <c r="Q67" s="125">
        <v>-5517.6890139500001</v>
      </c>
      <c r="R67" s="61">
        <v>-0.49575486933009572</v>
      </c>
    </row>
    <row r="68" spans="2:18" ht="17.25">
      <c r="B68" s="24" t="s">
        <v>30</v>
      </c>
      <c r="C68" s="66">
        <v>9354.8542442100006</v>
      </c>
      <c r="D68" s="66">
        <v>13454.156581019997</v>
      </c>
      <c r="E68" s="66">
        <v>10928.362850560006</v>
      </c>
      <c r="F68" s="66">
        <v>15353.522008219996</v>
      </c>
      <c r="G68" s="66">
        <v>17241.983098340002</v>
      </c>
      <c r="H68" s="66">
        <v>16922.347735950025</v>
      </c>
      <c r="I68" s="66">
        <v>21997.428692029993</v>
      </c>
      <c r="J68" s="66">
        <v>12931.034127660008</v>
      </c>
      <c r="K68" s="66">
        <v>19453.283027250029</v>
      </c>
      <c r="L68" s="67">
        <v>34476.425435070007</v>
      </c>
      <c r="M68" s="58">
        <v>2711.2350552599819</v>
      </c>
      <c r="N68" s="59">
        <v>0.17705978497009656</v>
      </c>
      <c r="O68" s="125">
        <v>9775.2675882399781</v>
      </c>
      <c r="P68" s="60">
        <v>1.185095306452272</v>
      </c>
      <c r="Q68" s="125">
        <v>-1763.8721723400522</v>
      </c>
      <c r="R68" s="61">
        <v>-0.089140065225608578</v>
      </c>
    </row>
    <row r="69" spans="2:18" ht="15">
      <c r="B69" s="24" t="s">
        <v>31</v>
      </c>
      <c r="C69" s="126">
        <v>1405.54</v>
      </c>
      <c r="D69" s="126">
        <v>2406.64</v>
      </c>
      <c r="E69" s="126">
        <v>2216.17</v>
      </c>
      <c r="F69" s="126">
        <v>4126.8500000000004</v>
      </c>
      <c r="G69" s="126">
        <v>1634.91</v>
      </c>
      <c r="H69" s="126">
        <v>1795.36</v>
      </c>
      <c r="I69" s="126">
        <v>3213.60</v>
      </c>
      <c r="J69" s="126">
        <v>4177.4799999999996</v>
      </c>
      <c r="K69" s="126">
        <v>2586.4299999999998</v>
      </c>
      <c r="L69" s="127">
        <v>4025.43</v>
      </c>
      <c r="M69" s="58">
        <v>1636.7535997699999</v>
      </c>
      <c r="N69" s="59">
        <v>0.83553069948189163</v>
      </c>
      <c r="O69" s="125">
        <v>-129.20477123000001</v>
      </c>
      <c r="P69" s="60">
        <v>-0.034686801110924481</v>
      </c>
      <c r="Q69" s="125">
        <v>1924.5261231099998</v>
      </c>
      <c r="R69" s="61">
        <v>1.1516065280150909</v>
      </c>
    </row>
    <row r="70" spans="2:18" ht="17.25">
      <c r="B70" s="24" t="s">
        <v>32</v>
      </c>
      <c r="C70" s="66">
        <v>7949.3142442100007</v>
      </c>
      <c r="D70" s="66">
        <v>11047.516581019998</v>
      </c>
      <c r="E70" s="66">
        <v>8712.1928505600063</v>
      </c>
      <c r="F70" s="66">
        <v>11226.672008219995</v>
      </c>
      <c r="G70" s="66">
        <v>15607.073098340003</v>
      </c>
      <c r="H70" s="66">
        <v>15126.987735950024</v>
      </c>
      <c r="I70" s="66">
        <v>18783.828692029994</v>
      </c>
      <c r="J70" s="66">
        <v>8753.5541276600088</v>
      </c>
      <c r="K70" s="66">
        <v>16866.853027250028</v>
      </c>
      <c r="L70" s="67">
        <v>30450.995435070006</v>
      </c>
      <c r="M70" s="58">
        <v>1074.4814554899822</v>
      </c>
      <c r="N70" s="59">
        <v>0.080463797098321521</v>
      </c>
      <c r="O70" s="125">
        <v>9904.472359469979</v>
      </c>
      <c r="P70" s="60">
        <v>2.1895061169551973</v>
      </c>
      <c r="Q70" s="125">
        <v>-3688.3982954500516</v>
      </c>
      <c r="R70" s="61">
        <v>-0.20359352958754007</v>
      </c>
    </row>
    <row r="71" spans="2:18" ht="17.25">
      <c r="B71" s="108" t="s">
        <v>38</v>
      </c>
      <c r="C71" s="66">
        <v>37867.65318495001</v>
      </c>
      <c r="D71" s="66">
        <v>40356.441559299994</v>
      </c>
      <c r="E71" s="66">
        <v>40945.158165829998</v>
      </c>
      <c r="F71" s="66">
        <v>46631.181132149999</v>
      </c>
      <c r="G71" s="66">
        <v>49912.505433529994</v>
      </c>
      <c r="H71" s="66">
        <v>53635.82621893</v>
      </c>
      <c r="I71" s="66">
        <v>60133.70059547</v>
      </c>
      <c r="J71" s="66">
        <v>55857.034693599991</v>
      </c>
      <c r="K71" s="66">
        <v>63813.18731334</v>
      </c>
      <c r="L71" s="67">
        <v>75175.761197789994</v>
      </c>
      <c r="M71" s="58">
        <v>10498.884526719994</v>
      </c>
      <c r="N71" s="59">
        <v>0.18944715589596406</v>
      </c>
      <c r="O71" s="125">
        <v>17954.607856499992</v>
      </c>
      <c r="P71" s="60">
        <v>0.37434432790041838</v>
      </c>
      <c r="Q71" s="125">
        <v>12345.330723169987</v>
      </c>
      <c r="R71" s="61">
        <v>0.23044331783878791</v>
      </c>
    </row>
    <row r="72" spans="2:18" ht="18" thickBot="1">
      <c r="B72" s="29" t="s">
        <v>39</v>
      </c>
      <c r="C72" s="68">
        <v>7234.7892471499999</v>
      </c>
      <c r="D72" s="68">
        <v>6613.9858237799999</v>
      </c>
      <c r="E72" s="68">
        <v>9229.2031670699998</v>
      </c>
      <c r="F72" s="68">
        <v>786.04537829000037</v>
      </c>
      <c r="G72" s="68">
        <v>5480.1518495100008</v>
      </c>
      <c r="H72" s="68">
        <v>13416.82216707</v>
      </c>
      <c r="I72" s="68">
        <v>11170.498334560001</v>
      </c>
      <c r="J72" s="68">
        <v>14551.755188030002</v>
      </c>
      <c r="K72" s="68">
        <v>12317.264643159999</v>
      </c>
      <c r="L72" s="69">
        <v>14499.869180820002</v>
      </c>
      <c r="M72" s="70">
        <v>3164.6034311099993</v>
      </c>
      <c r="N72" s="71">
        <v>0.32977025641321123</v>
      </c>
      <c r="O72" s="128">
        <v>1223.6786695699993</v>
      </c>
      <c r="P72" s="72">
        <v>0.10606270825733799</v>
      </c>
      <c r="Q72" s="128">
        <v>3781.9269052999989</v>
      </c>
      <c r="R72" s="73">
        <v>0.42119385233025253</v>
      </c>
    </row>
    <row r="74" spans="2:18" ht="15">
      <c r="B74" s="107" t="s">
        <v>41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6"/>
      <c r="N74" s="47"/>
      <c r="O74" s="47"/>
      <c r="P74" s="47"/>
      <c r="Q74" s="47"/>
      <c r="R74" s="47"/>
    </row>
    <row r="75" spans="2:18" ht="15">
      <c r="B75" s="39" t="s">
        <v>33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N75" s="1"/>
      <c r="O75" s="1"/>
      <c r="P75" s="1"/>
      <c r="Q75" s="1"/>
      <c r="R75" s="1"/>
    </row>
    <row r="76" spans="2:18" ht="15">
      <c r="B76" s="48" t="s">
        <v>40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N76" s="1"/>
      <c r="O76" s="1"/>
      <c r="P76" s="1"/>
      <c r="Q76" s="1"/>
      <c r="R76" s="1"/>
    </row>
    <row r="77" spans="2:18" ht="15">
      <c r="B77" s="48" t="s">
        <v>42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N77" s="1"/>
      <c r="O77" s="1"/>
      <c r="P77" s="1"/>
      <c r="Q77" s="1"/>
      <c r="R77" s="1"/>
    </row>
  </sheetData>
  <mergeCells count="3">
    <mergeCell ref="B2:R2"/>
    <mergeCell ref="B23:R23"/>
    <mergeCell ref="B51:R51"/>
  </mergeCells>
  <pageMargins left="0.7" right="0.7" top="0.787401575" bottom="0.7874015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E127" sqref="E127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74"/>
      <c r="D1" s="75"/>
    </row>
    <row r="2" spans="2:4" ht="15" hidden="1">
      <c r="B2" s="74"/>
      <c r="D2" s="75"/>
    </row>
    <row r="3" spans="2:4" ht="15" hidden="1">
      <c r="B3" s="74"/>
      <c r="D3" s="75"/>
    </row>
    <row r="4" spans="2:4" ht="15" hidden="1">
      <c r="B4" s="74"/>
      <c r="D4" s="75"/>
    </row>
    <row r="5" spans="2:4" ht="15" hidden="1">
      <c r="B5" s="74"/>
      <c r="C5" s="76"/>
      <c r="D5" s="77"/>
    </row>
    <row r="6" spans="2:4" ht="15" hidden="1">
      <c r="B6" s="74"/>
      <c r="D6" s="75"/>
    </row>
    <row r="7" spans="2:4" ht="15" hidden="1">
      <c r="B7" s="74"/>
      <c r="D7" s="75"/>
    </row>
    <row r="8" spans="2:4" ht="15" hidden="1">
      <c r="B8" s="74"/>
      <c r="D8" s="75"/>
    </row>
    <row r="9" spans="2:4" ht="15" hidden="1">
      <c r="B9" s="74"/>
      <c r="D9" s="75"/>
    </row>
    <row r="10" spans="2:4" ht="15" hidden="1">
      <c r="B10" s="74"/>
      <c r="D10" s="75"/>
    </row>
    <row r="11" spans="2:4" ht="15" hidden="1">
      <c r="B11" s="74"/>
      <c r="C11" s="76"/>
      <c r="D11" s="77"/>
    </row>
    <row r="12" spans="2:4" ht="15" hidden="1">
      <c r="B12" s="74"/>
      <c r="D12" s="75"/>
    </row>
    <row r="13" spans="2:4" ht="15" hidden="1">
      <c r="B13" s="74"/>
      <c r="D13" s="75"/>
    </row>
    <row r="14" spans="2:4" ht="15" hidden="1">
      <c r="B14" s="74"/>
      <c r="D14" s="75"/>
    </row>
    <row r="15" spans="2:4" ht="15" hidden="1">
      <c r="B15" s="74"/>
      <c r="D15" s="75"/>
    </row>
    <row r="16" spans="2:4" ht="15" hidden="1">
      <c r="B16" s="74"/>
      <c r="D16" s="75"/>
    </row>
    <row r="17" spans="2:4" ht="15" hidden="1">
      <c r="B17" s="74"/>
      <c r="D17" s="75"/>
    </row>
    <row r="18" spans="2:4" ht="15" hidden="1">
      <c r="B18" s="74"/>
      <c r="C18" s="76"/>
      <c r="D18" s="77"/>
    </row>
    <row r="19" spans="2:4" ht="15" hidden="1">
      <c r="B19" s="74"/>
      <c r="D19" s="75"/>
    </row>
    <row r="20" spans="2:4" ht="15" hidden="1">
      <c r="B20" s="74"/>
      <c r="D20" s="75"/>
    </row>
    <row r="21" spans="2:4" ht="15" hidden="1">
      <c r="B21" s="74"/>
      <c r="D21" s="75"/>
    </row>
    <row r="22" spans="2:4" ht="15" hidden="1">
      <c r="B22" s="74"/>
      <c r="D22" s="75"/>
    </row>
    <row r="23" spans="2:4" ht="15" hidden="1">
      <c r="B23" s="74"/>
      <c r="D23" s="75"/>
    </row>
    <row r="24" spans="2:4" ht="15" hidden="1">
      <c r="B24" s="74"/>
      <c r="C24" s="76"/>
      <c r="D24" s="77"/>
    </row>
    <row r="25" spans="2:4" ht="15" hidden="1">
      <c r="B25" s="74"/>
      <c r="D25" s="75"/>
    </row>
    <row r="26" spans="2:4" ht="15" hidden="1">
      <c r="B26" s="74"/>
      <c r="D26" s="75"/>
    </row>
    <row r="27" spans="2:4" ht="15" hidden="1">
      <c r="B27" s="74"/>
      <c r="D27" s="75"/>
    </row>
    <row r="28" spans="2:4" ht="15" hidden="1">
      <c r="B28" s="74"/>
      <c r="C28" s="76"/>
      <c r="D28" s="77"/>
    </row>
    <row r="29" spans="2:4" ht="15" hidden="1">
      <c r="B29" s="74"/>
      <c r="D29" s="75"/>
    </row>
    <row r="30" spans="2:4" ht="15" hidden="1">
      <c r="B30" s="74"/>
      <c r="D30" s="75"/>
    </row>
    <row r="31" spans="3:4" ht="15" hidden="1">
      <c r="C31" s="76"/>
      <c r="D31" s="77"/>
    </row>
    <row r="32" spans="2:4" ht="15" hidden="1">
      <c r="B32" s="74"/>
      <c r="D32" s="75"/>
    </row>
    <row r="33" spans="2:4" ht="15" hidden="1">
      <c r="B33" s="74"/>
      <c r="D33" s="75"/>
    </row>
    <row r="34" spans="2:4" ht="15" hidden="1">
      <c r="B34" s="74"/>
      <c r="D34" s="75"/>
    </row>
    <row r="35" spans="2:4" ht="15" hidden="1">
      <c r="B35" s="74"/>
      <c r="D35" s="75"/>
    </row>
    <row r="36" spans="2:4" ht="15" hidden="1">
      <c r="B36" s="74"/>
      <c r="D36" s="75"/>
    </row>
    <row r="37" spans="2:4" ht="15" hidden="1">
      <c r="B37" s="74"/>
      <c r="D37" s="75"/>
    </row>
    <row r="38" spans="2:4" ht="15" hidden="1">
      <c r="B38" s="74"/>
      <c r="D38" s="75"/>
    </row>
    <row r="39" spans="2:4" ht="15" hidden="1">
      <c r="B39" s="74"/>
      <c r="D39" s="75"/>
    </row>
    <row r="40" spans="2:4" ht="15" hidden="1">
      <c r="B40" s="74"/>
      <c r="D40" s="75"/>
    </row>
    <row r="41" spans="2:4" ht="15" hidden="1">
      <c r="B41" s="74"/>
      <c r="D41" s="75"/>
    </row>
    <row r="42" spans="2:4" ht="15" hidden="1">
      <c r="B42" s="74"/>
      <c r="C42" s="76"/>
      <c r="D42" s="77"/>
    </row>
    <row r="43" spans="2:4" ht="15" hidden="1">
      <c r="B43" s="74"/>
      <c r="D43" s="75"/>
    </row>
    <row r="44" spans="2:4" ht="15" hidden="1">
      <c r="B44" s="74"/>
      <c r="D44" s="75"/>
    </row>
    <row r="45" spans="2:4" ht="15" hidden="1">
      <c r="B45" s="74"/>
      <c r="D45" s="75"/>
    </row>
    <row r="46" spans="2:4" ht="15" hidden="1">
      <c r="B46" s="74"/>
      <c r="D46" s="75"/>
    </row>
    <row r="47" spans="2:4" ht="15" hidden="1">
      <c r="B47" s="74"/>
      <c r="D47" s="75"/>
    </row>
    <row r="48" spans="2:4" ht="15" hidden="1">
      <c r="B48" s="74"/>
      <c r="D48" s="75"/>
    </row>
    <row r="49" spans="2:4" ht="15" hidden="1">
      <c r="B49" s="74"/>
      <c r="C49" s="76"/>
      <c r="D49" s="77"/>
    </row>
    <row r="50" spans="2:4" ht="15" hidden="1">
      <c r="B50" s="74"/>
      <c r="D50" s="75"/>
    </row>
    <row r="51" spans="2:4" ht="15" hidden="1">
      <c r="B51" s="74"/>
      <c r="D51" s="75"/>
    </row>
    <row r="52" spans="2:4" ht="15" hidden="1">
      <c r="B52" s="74"/>
      <c r="D52" s="75"/>
    </row>
    <row r="53" spans="2:4" ht="15" hidden="1">
      <c r="B53" s="74"/>
      <c r="D53" s="75"/>
    </row>
    <row r="54" spans="2:4" ht="15" hidden="1">
      <c r="B54" s="74"/>
      <c r="D54" s="75"/>
    </row>
    <row r="55" spans="2:4" ht="15" hidden="1">
      <c r="B55" s="74"/>
      <c r="C55" s="76"/>
      <c r="D55" s="77"/>
    </row>
    <row r="56" spans="2:4" ht="15" hidden="1">
      <c r="B56" s="74"/>
      <c r="D56" s="75"/>
    </row>
    <row r="57" spans="2:4" ht="15" hidden="1">
      <c r="B57" s="74"/>
      <c r="D57" s="75"/>
    </row>
    <row r="58" spans="2:4" ht="15" hidden="1">
      <c r="B58" s="74"/>
      <c r="D58" s="75"/>
    </row>
    <row r="59" ht="15" hidden="1">
      <c r="D59" s="75"/>
    </row>
    <row r="60" spans="3:4" ht="15" hidden="1">
      <c r="C60" s="76"/>
      <c r="D60" s="77"/>
    </row>
    <row r="61" spans="2:4" ht="15" hidden="1">
      <c r="B61" s="74"/>
      <c r="D61" s="75"/>
    </row>
    <row r="62" spans="2:4" ht="15" hidden="1">
      <c r="B62" s="74"/>
      <c r="D62" s="75"/>
    </row>
    <row r="63" spans="2:4" ht="15" hidden="1">
      <c r="B63" s="74"/>
      <c r="D63" s="75"/>
    </row>
    <row r="64" spans="2:4" ht="15" hidden="1">
      <c r="B64" s="74"/>
      <c r="D64" s="75"/>
    </row>
    <row r="65" spans="2:4" ht="15" hidden="1">
      <c r="B65" s="74"/>
      <c r="D65" s="75"/>
    </row>
    <row r="66" spans="2:4" ht="15" hidden="1">
      <c r="B66" s="74"/>
      <c r="D66" s="75"/>
    </row>
    <row r="67" spans="2:4" ht="15" hidden="1">
      <c r="B67" s="74"/>
      <c r="C67" s="76"/>
      <c r="D67" s="77"/>
    </row>
    <row r="68" spans="2:4" ht="15" hidden="1">
      <c r="B68" s="74"/>
      <c r="D68" s="75"/>
    </row>
    <row r="69" spans="2:4" ht="15" hidden="1">
      <c r="B69" s="74"/>
      <c r="D69" s="75"/>
    </row>
    <row r="70" spans="2:4" ht="15" hidden="1">
      <c r="B70" s="74"/>
      <c r="D70" s="75"/>
    </row>
    <row r="71" spans="2:4" ht="15" hidden="1">
      <c r="B71" s="74"/>
      <c r="D71" s="75"/>
    </row>
    <row r="72" spans="2:4" ht="15" hidden="1">
      <c r="B72" s="74"/>
      <c r="D72" s="75"/>
    </row>
    <row r="73" spans="2:4" ht="15" hidden="1">
      <c r="B73" s="74"/>
      <c r="D73" s="75"/>
    </row>
    <row r="74" spans="2:4" ht="15" hidden="1">
      <c r="B74" s="74"/>
      <c r="D74" s="75"/>
    </row>
    <row r="75" spans="2:4" ht="15" hidden="1">
      <c r="B75" s="74"/>
      <c r="C75" s="76"/>
      <c r="D75" s="77"/>
    </row>
    <row r="76" spans="2:4" ht="15" hidden="1">
      <c r="B76" s="74"/>
      <c r="D76" s="75"/>
    </row>
    <row r="77" spans="2:4" ht="15" hidden="1">
      <c r="B77" s="74"/>
      <c r="D77" s="75"/>
    </row>
    <row r="78" spans="2:4" ht="15" hidden="1">
      <c r="B78" s="74"/>
      <c r="D78" s="75"/>
    </row>
    <row r="79" spans="2:4" ht="15" hidden="1">
      <c r="B79" s="74"/>
      <c r="D79" s="75"/>
    </row>
    <row r="80" spans="2:4" ht="15" hidden="1">
      <c r="B80" s="74"/>
      <c r="D80" s="75"/>
    </row>
    <row r="81" spans="2:4" ht="15" hidden="1">
      <c r="B81" s="74"/>
      <c r="D81" s="75"/>
    </row>
    <row r="82" spans="2:4" ht="15" hidden="1">
      <c r="B82" s="74"/>
      <c r="D82" s="75"/>
    </row>
    <row r="83" spans="2:4" ht="15" hidden="1">
      <c r="B83" s="74"/>
      <c r="C83" s="76"/>
      <c r="D83" s="77"/>
    </row>
    <row r="84" spans="2:4" ht="15" hidden="1">
      <c r="B84" s="74"/>
      <c r="D84" s="75"/>
    </row>
    <row r="85" spans="2:4" ht="15" hidden="1">
      <c r="B85" s="74"/>
      <c r="D85" s="75"/>
    </row>
    <row r="86" spans="3:4" ht="15" hidden="1">
      <c r="C86" s="76"/>
      <c r="D86" s="77"/>
    </row>
    <row r="87" spans="2:4" ht="15" hidden="1">
      <c r="B87" s="74"/>
      <c r="D87" s="75"/>
    </row>
    <row r="88" spans="2:4" ht="15" hidden="1">
      <c r="B88" s="74"/>
      <c r="D88" s="75"/>
    </row>
    <row r="89" spans="2:4" ht="15" hidden="1">
      <c r="B89" s="74"/>
      <c r="C89" s="76"/>
      <c r="D89" s="77"/>
    </row>
    <row r="90" spans="2:4" ht="15" hidden="1">
      <c r="B90" s="74"/>
      <c r="D90" s="75"/>
    </row>
    <row r="91" ht="15" hidden="1">
      <c r="D91" s="75"/>
    </row>
    <row r="92" spans="3:4" ht="15" hidden="1">
      <c r="C92" s="76"/>
      <c r="D92" s="77"/>
    </row>
    <row r="93" spans="2:4" ht="15" hidden="1">
      <c r="B93" s="74"/>
      <c r="D93" s="75"/>
    </row>
    <row r="94" spans="2:4" ht="15" hidden="1">
      <c r="B94" s="74"/>
      <c r="D94" s="75"/>
    </row>
    <row r="95" spans="2:4" ht="15" hidden="1">
      <c r="B95" s="74"/>
      <c r="D95" s="75"/>
    </row>
    <row r="96" spans="2:4" ht="15" hidden="1">
      <c r="B96" s="74"/>
      <c r="D96" s="75"/>
    </row>
    <row r="97" spans="2:4" ht="15" hidden="1">
      <c r="B97" s="74"/>
      <c r="C97" s="76"/>
      <c r="D97" s="77"/>
    </row>
    <row r="98" spans="2:4" ht="15" hidden="1">
      <c r="B98" s="74"/>
      <c r="D98" s="75"/>
    </row>
    <row r="99" ht="15" hidden="1"/>
    <row r="100" spans="3:4" ht="15" hidden="1">
      <c r="C100" s="76"/>
      <c r="D100" s="76"/>
    </row>
    <row r="101" ht="9" customHeight="1" thickBot="1"/>
    <row r="102" spans="2:4" ht="16.5" thickBot="1">
      <c r="B102" s="133" t="s">
        <v>61</v>
      </c>
      <c r="C102" s="134"/>
      <c r="D102" s="135"/>
    </row>
    <row r="103" spans="2:4" ht="15.75" thickBot="1">
      <c r="B103" s="2"/>
      <c r="C103" s="78" t="s">
        <v>43</v>
      </c>
      <c r="D103" s="79" t="s">
        <v>62</v>
      </c>
    </row>
    <row r="104" spans="2:4" ht="15">
      <c r="B104" s="80">
        <v>53</v>
      </c>
      <c r="C104" s="81" t="s">
        <v>44</v>
      </c>
      <c r="D104" s="82">
        <v>6036.55916643</v>
      </c>
    </row>
    <row r="105" spans="2:4" ht="15">
      <c r="B105" s="83">
        <v>23</v>
      </c>
      <c r="C105" s="84" t="s">
        <v>45</v>
      </c>
      <c r="D105" s="85">
        <v>12945.115683350001</v>
      </c>
    </row>
    <row r="106" spans="2:4" ht="15">
      <c r="B106" s="83">
        <v>43</v>
      </c>
      <c r="C106" s="84" t="s">
        <v>47</v>
      </c>
      <c r="D106" s="85">
        <v>15026.471673800001</v>
      </c>
    </row>
    <row r="107" spans="2:4" ht="15">
      <c r="B107" s="83">
        <v>34</v>
      </c>
      <c r="C107" s="84" t="s">
        <v>46</v>
      </c>
      <c r="D107" s="85">
        <v>15182.487181570001</v>
      </c>
    </row>
    <row r="108" spans="2:4" ht="15">
      <c r="B108" s="83">
        <v>33</v>
      </c>
      <c r="C108" s="84" t="s">
        <v>48</v>
      </c>
      <c r="D108" s="85">
        <v>16399.15380036</v>
      </c>
    </row>
    <row r="109" spans="2:4" ht="15">
      <c r="B109" s="83">
        <v>37</v>
      </c>
      <c r="C109" s="84" t="s">
        <v>49</v>
      </c>
      <c r="D109" s="85">
        <v>20498.031038360001</v>
      </c>
    </row>
    <row r="110" spans="2:4" ht="15">
      <c r="B110" s="83">
        <v>36</v>
      </c>
      <c r="C110" s="84" t="s">
        <v>50</v>
      </c>
      <c r="D110" s="85">
        <v>34655.698676009997</v>
      </c>
    </row>
    <row r="111" spans="2:4" ht="15">
      <c r="B111" s="83" t="s">
        <v>6</v>
      </c>
      <c r="C111" s="84" t="s">
        <v>51</v>
      </c>
      <c r="D111" s="85">
        <v>40603.83226463</v>
      </c>
    </row>
    <row r="112" spans="2:4" ht="15">
      <c r="B112" s="83">
        <v>61</v>
      </c>
      <c r="C112" s="84" t="s">
        <v>53</v>
      </c>
      <c r="D112" s="85">
        <v>43323.814483440001</v>
      </c>
    </row>
    <row r="113" spans="2:4" ht="15.75" thickBot="1">
      <c r="B113" s="86">
        <v>22</v>
      </c>
      <c r="C113" s="87" t="s">
        <v>52</v>
      </c>
      <c r="D113" s="88">
        <v>51229.471247629997</v>
      </c>
    </row>
    <row r="114" ht="15.75" thickBot="1"/>
    <row r="115" spans="2:4" ht="16.5" thickBot="1">
      <c r="B115" s="133" t="s">
        <v>60</v>
      </c>
      <c r="C115" s="134"/>
      <c r="D115" s="135"/>
    </row>
    <row r="116" spans="2:4" ht="15.75" thickBot="1">
      <c r="B116" s="2"/>
      <c r="C116" s="78" t="s">
        <v>43</v>
      </c>
      <c r="D116" s="79" t="s">
        <v>62</v>
      </c>
    </row>
    <row r="117" spans="2:4" ht="15">
      <c r="B117" s="89">
        <v>34</v>
      </c>
      <c r="C117" s="84" t="s">
        <v>46</v>
      </c>
      <c r="D117" s="90">
        <v>1208.1666399400001</v>
      </c>
    </row>
    <row r="118" spans="2:4" ht="15">
      <c r="B118" s="91">
        <v>62</v>
      </c>
      <c r="C118" s="92" t="s">
        <v>63</v>
      </c>
      <c r="D118" s="93">
        <v>2015.9102085</v>
      </c>
    </row>
    <row r="119" spans="2:4" ht="15">
      <c r="B119" s="91">
        <v>64</v>
      </c>
      <c r="C119" s="92" t="s">
        <v>55</v>
      </c>
      <c r="D119" s="93">
        <v>2914.0861333799999</v>
      </c>
    </row>
    <row r="120" spans="2:4" ht="15">
      <c r="B120" s="91">
        <v>33</v>
      </c>
      <c r="C120" s="92" t="s">
        <v>48</v>
      </c>
      <c r="D120" s="93">
        <v>3984.4754334600002</v>
      </c>
    </row>
    <row r="121" spans="2:4" ht="15">
      <c r="B121" s="91">
        <v>61</v>
      </c>
      <c r="C121" s="92" t="s">
        <v>53</v>
      </c>
      <c r="D121" s="93">
        <v>5359.6015679000002</v>
      </c>
    </row>
    <row r="122" spans="2:4" ht="15">
      <c r="B122" s="91">
        <v>35</v>
      </c>
      <c r="C122" s="92" t="s">
        <v>54</v>
      </c>
      <c r="D122" s="93">
        <v>9368.4975999800008</v>
      </c>
    </row>
    <row r="123" spans="2:4" ht="15">
      <c r="B123" s="91">
        <v>43</v>
      </c>
      <c r="C123" s="84" t="s">
        <v>47</v>
      </c>
      <c r="D123" s="93">
        <v>20412.63002072</v>
      </c>
    </row>
    <row r="124" spans="2:4" ht="15">
      <c r="B124" s="91">
        <v>22</v>
      </c>
      <c r="C124" s="92" t="s">
        <v>52</v>
      </c>
      <c r="D124" s="93">
        <v>36306.352513040001</v>
      </c>
    </row>
    <row r="125" spans="2:4" ht="15.75" thickBot="1">
      <c r="B125" s="94" t="s">
        <v>6</v>
      </c>
      <c r="C125" s="95" t="s">
        <v>51</v>
      </c>
      <c r="D125" s="96">
        <v>131891.67341847002</v>
      </c>
    </row>
    <row r="130" ht="15">
      <c r="D130" s="13"/>
    </row>
    <row r="131" ht="15">
      <c r="D131" s="13"/>
    </row>
    <row r="132" ht="15">
      <c r="D132" s="13"/>
    </row>
    <row r="134" ht="15">
      <c r="D134" s="13"/>
    </row>
    <row r="135" ht="15">
      <c r="D135" s="13"/>
    </row>
    <row r="136" ht="15">
      <c r="D136" s="13"/>
    </row>
    <row r="139" ht="15">
      <c r="D139" s="13"/>
    </row>
    <row r="142" ht="15">
      <c r="D142" s="13"/>
    </row>
    <row r="143" ht="15">
      <c r="D143" s="13"/>
    </row>
    <row r="144" ht="15">
      <c r="D144" s="13"/>
    </row>
    <row r="145" ht="15">
      <c r="D145" s="13"/>
    </row>
    <row r="146" ht="15">
      <c r="D146" s="13"/>
    </row>
    <row r="147" ht="15">
      <c r="D147" s="13"/>
    </row>
    <row r="148" ht="15">
      <c r="D148" s="13"/>
    </row>
    <row r="149" ht="15">
      <c r="D149" s="13"/>
    </row>
    <row r="150" ht="15">
      <c r="D150" s="13"/>
    </row>
    <row r="151" ht="15">
      <c r="D151" s="13"/>
    </row>
    <row r="152" spans="4:5" ht="15">
      <c r="D152" s="13"/>
      <c r="E152" s="13"/>
    </row>
    <row r="153" ht="15">
      <c r="D153" s="13"/>
    </row>
    <row r="154" spans="4:5" ht="15">
      <c r="D154" s="13"/>
      <c r="E154" s="13"/>
    </row>
    <row r="155" ht="15">
      <c r="D155" s="13"/>
    </row>
    <row r="156" ht="15">
      <c r="D156" s="13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47"/>
  <sheetViews>
    <sheetView workbookViewId="0" topLeftCell="A1">
      <selection pane="topLeft" activeCell="M7" sqref="M7"/>
    </sheetView>
  </sheetViews>
  <sheetFormatPr defaultRowHeight="15"/>
  <cols>
    <col min="1" max="1" width="2.14285714285714" customWidth="1"/>
    <col min="2" max="2" width="53.4285714285714" customWidth="1"/>
    <col min="11" max="11" width="10.4285714285714" customWidth="1"/>
    <col min="12" max="12" width="15.4285714285714" customWidth="1"/>
    <col min="13" max="13" width="9.71428571428571" bestFit="1" customWidth="1"/>
  </cols>
  <sheetData>
    <row r="1" ht="7.5" customHeight="1" thickBot="1"/>
    <row r="2" spans="2:12" ht="16.5" thickBot="1">
      <c r="B2" s="133" t="s">
        <v>57</v>
      </c>
      <c r="C2" s="134"/>
      <c r="D2" s="134"/>
      <c r="E2" s="134"/>
      <c r="F2" s="134"/>
      <c r="G2" s="134"/>
      <c r="H2" s="134"/>
      <c r="I2" s="134"/>
      <c r="J2" s="134"/>
      <c r="K2" s="134"/>
      <c r="L2" s="135"/>
    </row>
    <row r="3" spans="2:12" ht="15.75" thickBot="1">
      <c r="B3" s="97" t="s">
        <v>62</v>
      </c>
      <c r="C3" s="98" t="s">
        <v>7</v>
      </c>
      <c r="D3" s="98" t="s">
        <v>8</v>
      </c>
      <c r="E3" s="98" t="s">
        <v>9</v>
      </c>
      <c r="F3" s="98" t="s">
        <v>10</v>
      </c>
      <c r="G3" s="98" t="s">
        <v>11</v>
      </c>
      <c r="H3" s="98" t="s">
        <v>12</v>
      </c>
      <c r="I3" s="98" t="s">
        <v>13</v>
      </c>
      <c r="J3" s="98" t="s">
        <v>14</v>
      </c>
      <c r="K3" s="132" t="s">
        <v>15</v>
      </c>
      <c r="L3" s="99" t="s">
        <v>64</v>
      </c>
    </row>
    <row r="4" spans="2:14" ht="16.5" customHeight="1">
      <c r="B4" s="109" t="s">
        <v>58</v>
      </c>
      <c r="C4" s="100">
        <v>25981.210189780002</v>
      </c>
      <c r="D4" s="100">
        <v>28982.189216409999</v>
      </c>
      <c r="E4" s="100">
        <v>27749.15612747</v>
      </c>
      <c r="F4" s="100">
        <v>36244.193857110004</v>
      </c>
      <c r="G4" s="100">
        <v>45129.771183119999</v>
      </c>
      <c r="H4" s="100">
        <v>46425.12357535</v>
      </c>
      <c r="I4" s="100">
        <v>53007.561921739994</v>
      </c>
      <c r="J4" s="100">
        <v>52111.668683039999</v>
      </c>
      <c r="K4" s="129">
        <v>64101.20</v>
      </c>
      <c r="L4" s="130">
        <v>86259.193954970004</v>
      </c>
      <c r="M4" s="75"/>
      <c r="N4" s="1"/>
    </row>
    <row r="5" spans="2:14" ht="15.75" thickBot="1">
      <c r="B5" s="101" t="s">
        <v>59</v>
      </c>
      <c r="C5" s="102">
        <v>26838.97273895</v>
      </c>
      <c r="D5" s="102">
        <v>27612.847659679999</v>
      </c>
      <c r="E5" s="102">
        <v>26432.474827369999</v>
      </c>
      <c r="F5" s="102">
        <v>21293.660640510003</v>
      </c>
      <c r="G5" s="102">
        <v>19691.147260029997</v>
      </c>
      <c r="H5" s="102">
        <v>20769.169998900001</v>
      </c>
      <c r="I5" s="102">
        <v>19315.325001140001</v>
      </c>
      <c r="J5" s="102">
        <v>21848.026367140003</v>
      </c>
      <c r="K5" s="128">
        <v>24783.10</v>
      </c>
      <c r="L5" s="131">
        <v>23550.309191060001</v>
      </c>
      <c r="M5" s="75"/>
      <c r="N5" s="1"/>
    </row>
    <row r="6" ht="15">
      <c r="N6" s="1"/>
    </row>
    <row r="7" ht="15.75" thickBot="1"/>
    <row r="8" spans="2:12" ht="16.5" thickBot="1">
      <c r="B8" s="133" t="s">
        <v>56</v>
      </c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2:12" ht="15.75" thickBot="1">
      <c r="B9" s="97" t="s">
        <v>62</v>
      </c>
      <c r="C9" s="98" t="s">
        <v>7</v>
      </c>
      <c r="D9" s="98" t="s">
        <v>8</v>
      </c>
      <c r="E9" s="98" t="s">
        <v>9</v>
      </c>
      <c r="F9" s="98" t="s">
        <v>10</v>
      </c>
      <c r="G9" s="98" t="s">
        <v>11</v>
      </c>
      <c r="H9" s="98" t="s">
        <v>12</v>
      </c>
      <c r="I9" s="98" t="s">
        <v>13</v>
      </c>
      <c r="J9" s="98" t="s">
        <v>14</v>
      </c>
      <c r="K9" s="132" t="s">
        <v>15</v>
      </c>
      <c r="L9" s="99" t="s">
        <v>64</v>
      </c>
    </row>
    <row r="10" spans="2:14" ht="15">
      <c r="B10" s="109" t="s">
        <v>58</v>
      </c>
      <c r="C10" s="100">
        <v>111030.81910542001</v>
      </c>
      <c r="D10" s="100">
        <v>122050.3701728</v>
      </c>
      <c r="E10" s="100">
        <v>129826.34139623</v>
      </c>
      <c r="F10" s="100">
        <v>173464.91998372</v>
      </c>
      <c r="G10" s="100">
        <v>201388.89385489002</v>
      </c>
      <c r="H10" s="100">
        <v>209961.09849251001</v>
      </c>
      <c r="I10" s="100">
        <v>243664.30035020001</v>
      </c>
      <c r="J10" s="100">
        <v>265600.86361165001</v>
      </c>
      <c r="K10" s="129">
        <v>300721.30</v>
      </c>
      <c r="L10" s="130">
        <v>337240.57784818002</v>
      </c>
      <c r="M10" s="75"/>
      <c r="N10" s="1"/>
    </row>
    <row r="11" spans="2:14" ht="15.75" thickBot="1">
      <c r="B11" s="101" t="s">
        <v>59</v>
      </c>
      <c r="C11" s="102">
        <v>92231.421203830003</v>
      </c>
      <c r="D11" s="102">
        <v>88894.530272229997</v>
      </c>
      <c r="E11" s="102">
        <v>86932.86527337</v>
      </c>
      <c r="F11" s="102">
        <v>71893.688073030004</v>
      </c>
      <c r="G11" s="102">
        <v>68987.78749391</v>
      </c>
      <c r="H11" s="102">
        <v>68623.414894650006</v>
      </c>
      <c r="I11" s="102">
        <v>69954.765735759996</v>
      </c>
      <c r="J11" s="102">
        <v>71118.432693430004</v>
      </c>
      <c r="K11" s="128">
        <v>69559.20</v>
      </c>
      <c r="L11" s="131">
        <v>70407.907153790002</v>
      </c>
      <c r="M11" s="75"/>
      <c r="N11" s="1"/>
    </row>
    <row r="16" spans="2:7" ht="15">
      <c r="B16" s="36"/>
      <c r="G16" s="36"/>
    </row>
    <row r="18" spans="3:11" ht="15">
      <c r="C18" s="103"/>
      <c r="D18" s="104"/>
      <c r="E18" s="105"/>
      <c r="H18" s="13"/>
      <c r="I18" s="104"/>
      <c r="J18" s="105"/>
      <c r="K18" s="105"/>
    </row>
    <row r="19" spans="3:11" ht="15">
      <c r="C19" s="13"/>
      <c r="D19" s="104"/>
      <c r="E19" s="105"/>
      <c r="I19" s="104"/>
      <c r="J19" s="105"/>
      <c r="K19" s="105"/>
    </row>
    <row r="20" spans="3:11" ht="15">
      <c r="C20" s="13"/>
      <c r="D20" s="104"/>
      <c r="E20" s="105"/>
      <c r="H20" s="13"/>
      <c r="I20" s="104"/>
      <c r="J20" s="105"/>
      <c r="K20" s="105"/>
    </row>
    <row r="21" spans="3:11" ht="15">
      <c r="C21" s="13"/>
      <c r="D21" s="104"/>
      <c r="E21" s="105"/>
      <c r="H21" s="13"/>
      <c r="I21" s="104"/>
      <c r="J21" s="105"/>
      <c r="K21" s="105"/>
    </row>
    <row r="22" spans="3:11" ht="15">
      <c r="C22" s="13"/>
      <c r="D22" s="104"/>
      <c r="E22" s="105"/>
      <c r="H22" s="13"/>
      <c r="I22" s="104"/>
      <c r="J22" s="105"/>
      <c r="K22" s="105"/>
    </row>
    <row r="23" spans="4:11" ht="15">
      <c r="D23" s="104"/>
      <c r="E23" s="105"/>
      <c r="H23" s="13"/>
      <c r="I23" s="104"/>
      <c r="J23" s="105"/>
      <c r="K23" s="105"/>
    </row>
    <row r="24" spans="3:11" ht="15">
      <c r="C24" s="13"/>
      <c r="D24" s="104"/>
      <c r="E24" s="105"/>
      <c r="H24" s="13"/>
      <c r="I24" s="104"/>
      <c r="J24" s="105"/>
      <c r="K24" s="105"/>
    </row>
    <row r="25" spans="3:11" ht="15">
      <c r="C25" s="13"/>
      <c r="D25" s="104"/>
      <c r="E25" s="105"/>
      <c r="H25" s="13"/>
      <c r="I25" s="104"/>
      <c r="J25" s="105"/>
      <c r="K25" s="105"/>
    </row>
    <row r="26" spans="3:11" ht="15">
      <c r="C26" s="13"/>
      <c r="D26" s="104"/>
      <c r="E26" s="105"/>
      <c r="H26" s="13"/>
      <c r="I26" s="104"/>
      <c r="J26" s="105"/>
      <c r="K26" s="105"/>
    </row>
    <row r="27" spans="4:11" ht="15">
      <c r="D27" s="104"/>
      <c r="E27" s="105"/>
      <c r="H27" s="13"/>
      <c r="I27" s="104"/>
      <c r="J27" s="105"/>
      <c r="K27" s="105"/>
    </row>
    <row r="28" spans="4:11" ht="15">
      <c r="D28" s="104"/>
      <c r="E28" s="105"/>
      <c r="H28" s="13"/>
      <c r="I28" s="104"/>
      <c r="J28" s="105"/>
      <c r="K28" s="105"/>
    </row>
    <row r="29" spans="3:11" ht="15">
      <c r="C29" s="13"/>
      <c r="D29" s="104"/>
      <c r="E29" s="105"/>
      <c r="H29" s="13"/>
      <c r="I29" s="104"/>
      <c r="J29" s="105"/>
      <c r="K29" s="105"/>
    </row>
    <row r="30" spans="3:11" ht="15">
      <c r="C30" s="13"/>
      <c r="D30" s="104"/>
      <c r="E30" s="105"/>
      <c r="H30" s="13"/>
      <c r="I30" s="104"/>
      <c r="J30" s="105"/>
      <c r="K30" s="105"/>
    </row>
    <row r="31" spans="3:11" ht="15">
      <c r="C31" s="13"/>
      <c r="D31" s="104"/>
      <c r="E31" s="105"/>
      <c r="H31" s="13"/>
      <c r="I31" s="104"/>
      <c r="J31" s="105"/>
      <c r="K31" s="105"/>
    </row>
    <row r="33" spans="2:3" ht="15">
      <c r="B33" s="36"/>
      <c r="C33" s="74"/>
    </row>
    <row r="34" spans="3:5" ht="15">
      <c r="C34" s="74"/>
      <c r="D34" s="104"/>
      <c r="E34" s="106"/>
    </row>
    <row r="35" spans="4:5" ht="15">
      <c r="D35" s="104"/>
      <c r="E35" s="106"/>
    </row>
    <row r="36" spans="4:5" ht="15">
      <c r="D36" s="104"/>
      <c r="E36" s="106"/>
    </row>
    <row r="37" spans="4:5" ht="15">
      <c r="D37" s="104"/>
      <c r="E37" s="106"/>
    </row>
    <row r="38" spans="4:5" ht="15">
      <c r="D38" s="104"/>
      <c r="E38" s="106"/>
    </row>
    <row r="39" spans="4:5" ht="15">
      <c r="D39" s="104"/>
      <c r="E39" s="106"/>
    </row>
    <row r="40" spans="4:5" ht="15">
      <c r="D40" s="104"/>
      <c r="E40" s="106"/>
    </row>
    <row r="41" spans="4:5" ht="15">
      <c r="D41" s="104"/>
      <c r="E41" s="106"/>
    </row>
    <row r="42" spans="4:5" ht="15">
      <c r="D42" s="104"/>
      <c r="E42" s="106"/>
    </row>
    <row r="43" spans="4:5" ht="15">
      <c r="D43" s="104"/>
      <c r="E43" s="106"/>
    </row>
    <row r="44" spans="4:5" ht="15">
      <c r="D44" s="104"/>
      <c r="E44" s="106"/>
    </row>
    <row r="45" spans="4:5" ht="15">
      <c r="D45" s="104"/>
      <c r="E45" s="106"/>
    </row>
    <row r="46" spans="4:5" ht="15">
      <c r="D46" s="104"/>
      <c r="E46" s="106"/>
    </row>
    <row r="47" spans="4:5" ht="15">
      <c r="D47" s="104"/>
      <c r="E47" s="106"/>
    </row>
  </sheetData>
  <mergeCells count="2">
    <mergeCell ref="B2:L2"/>
    <mergeCell ref="B8:L8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2022-08-29T10:29:13Z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v AJ.xlsx</vt:lpwstr>
  </property>
</Properties>
</file>