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45" windowWidth="17235" windowHeight="7695" activeTab="0"/>
  </bookViews>
  <sheets>
    <sheet name="příloha č. 1" sheetId="2" r:id="rId2"/>
  </sheets>
  <definedNames/>
  <calcPr fullCalcOnLoad="1"/>
</workbook>
</file>

<file path=xl/sharedStrings.xml><?xml version="1.0" encoding="utf-8"?>
<sst xmlns="http://schemas.openxmlformats.org/spreadsheetml/2006/main" count="159" uniqueCount="87">
  <si>
    <t>ks</t>
  </si>
  <si>
    <t>Pořad. číslo</t>
  </si>
  <si>
    <t>Název položky</t>
  </si>
  <si>
    <t>popis</t>
  </si>
  <si>
    <t>MJ</t>
  </si>
  <si>
    <t>Cena za poptávané zboží celkem</t>
  </si>
  <si>
    <r>
      <rPr>
        <b/>
        <u val="single"/>
        <sz val="11"/>
        <color theme="1"/>
        <rFont val="Calibri"/>
        <family val="2"/>
        <charset val="238"/>
        <scheme val="minor"/>
      </rPr>
      <t>Upozornění:</t>
    </r>
    <r>
      <rPr>
        <sz val="11"/>
        <color theme="1"/>
        <rFont val="Calibri"/>
        <family val="2"/>
        <charset val="238"/>
        <scheme val="minor"/>
      </rPr>
      <t xml:space="preserve"> Vyplňujte pouze podbarvený sloupec. Při vyjádření desetinných míst používejte desetinnou čárku, ne tečku.</t>
    </r>
  </si>
  <si>
    <t>cena/MJ bez DPH</t>
  </si>
  <si>
    <t>cena celkem bez DPH</t>
  </si>
  <si>
    <t xml:space="preserve">ks </t>
  </si>
  <si>
    <t>Uchazeči, kteří nejsou plátci DPH, vyplní  podbarvený sloupec s cenou, kterou uplatňují při nabídce bez ohledu, či se jedná o cenu bez DPH či s DPH.</t>
  </si>
  <si>
    <t>Specifikace příslušenství ke spotřebičům</t>
  </si>
  <si>
    <t>Příloha č. 3</t>
  </si>
  <si>
    <t>hadička na mléko</t>
  </si>
  <si>
    <t>spojka k hadičce na mléko classic</t>
  </si>
  <si>
    <t>spojka k hadičce Fine Foam</t>
  </si>
  <si>
    <t>Odvápňovací tablety</t>
  </si>
  <si>
    <t>čistič Cappuccina 1000 ml</t>
  </si>
  <si>
    <t>čistič Cappuccina 250 ml</t>
  </si>
  <si>
    <t>Čistící tablety</t>
  </si>
  <si>
    <t>filtrační patrona</t>
  </si>
  <si>
    <t xml:space="preserve">odvápňovací tekutý prostředek </t>
  </si>
  <si>
    <t>vodní filtr</t>
  </si>
  <si>
    <r>
      <t xml:space="preserve">Napomáhá zvýšit výkon a efektivitu kávovaru díky zabraňování tvorby vodního kamene uvnitř kávovaru, rychlé a jednoduché pro instalaci, dodávaný výrobek musí být plně kompaktibilní s kávovary </t>
    </r>
    <r>
      <rPr>
        <b/>
        <sz val="10"/>
        <color theme="1"/>
        <rFont val="Calibri"/>
        <family val="2"/>
        <charset val="238"/>
        <scheme val="minor"/>
      </rPr>
      <t>zn. DeLonghi.</t>
    </r>
  </si>
  <si>
    <r>
      <t xml:space="preserve">Hadička slouží k přívodu mléka do Cappuccino trysky kávovaru, na jednom konci má hadička vykrojení do tvaru U, dodávaný výrobek musí být plně kompaktibilní s kávovary - presovači </t>
    </r>
    <r>
      <rPr>
        <b/>
        <sz val="10"/>
        <rFont val="Calibri"/>
        <family val="2"/>
        <charset val="238"/>
        <scheme val="minor"/>
      </rPr>
      <t>zn. JURA</t>
    </r>
    <r>
      <rPr>
        <sz val="10"/>
        <rFont val="Calibri"/>
        <family val="2"/>
        <charset val="238"/>
        <scheme val="minor"/>
      </rPr>
      <t>.</t>
    </r>
  </si>
  <si>
    <r>
      <t xml:space="preserve">Spojka je používána pro připojení hadičky na mléko a Cappuccino trysky, dodávaný výrobek musí být plně kompaktibilní s kávovary - presovači </t>
    </r>
    <r>
      <rPr>
        <b/>
        <sz val="10"/>
        <rFont val="Calibri"/>
        <family val="2"/>
        <charset val="238"/>
        <scheme val="minor"/>
      </rPr>
      <t>zn. JURA</t>
    </r>
    <r>
      <rPr>
        <sz val="10"/>
        <rFont val="Calibri"/>
        <family val="2"/>
        <charset val="238"/>
        <scheme val="minor"/>
      </rPr>
      <t xml:space="preserve">. </t>
    </r>
  </si>
  <si>
    <r>
      <t xml:space="preserve">Spojka je používána pro připojení hadičky na mléko a Cappuccino trysky, dodávaný výrobek musí být plně kompaktibilní s kávovary - presovači </t>
    </r>
    <r>
      <rPr>
        <b/>
        <sz val="10"/>
        <color theme="1"/>
        <rFont val="Calibri"/>
        <family val="2"/>
        <charset val="238"/>
        <scheme val="minor"/>
      </rPr>
      <t xml:space="preserve">zn. JURA. </t>
    </r>
  </si>
  <si>
    <r>
      <t xml:space="preserve">Roztok se používá k čištění Cappuccino trysky kávovaru, roztok trysku vyčistí a odstraní případné bakterie z mléka, min. obsah balení 1000 ml, dodávaný výrobek musí být plně kompaktibilní s kávovary - presovači </t>
    </r>
    <r>
      <rPr>
        <b/>
        <sz val="10"/>
        <color theme="1"/>
        <rFont val="Calibri"/>
        <family val="2"/>
        <charset val="238"/>
        <scheme val="minor"/>
      </rPr>
      <t>zn. JURA</t>
    </r>
    <r>
      <rPr>
        <sz val="10"/>
        <color theme="1"/>
        <rFont val="Calibri"/>
        <family val="2"/>
        <charset val="238"/>
        <scheme val="minor"/>
      </rPr>
      <t xml:space="preserve">. </t>
    </r>
  </si>
  <si>
    <r>
      <t xml:space="preserve">Roztok se používá k čištění Cappuccino trysky kávovaru, roztok trysku vyčistí a odstraní případné bakterie z mléka, min. obsah balení 250 ml, dodávaný výrobek musí být plně kompaktibilní s kávovary - presovači </t>
    </r>
    <r>
      <rPr>
        <b/>
        <sz val="10"/>
        <color theme="1"/>
        <rFont val="Calibri"/>
        <family val="2"/>
        <charset val="238"/>
        <scheme val="minor"/>
      </rPr>
      <t>zn. JURA</t>
    </r>
    <r>
      <rPr>
        <sz val="10"/>
        <color theme="1"/>
        <rFont val="Calibri"/>
        <family val="2"/>
        <charset val="238"/>
        <scheme val="minor"/>
      </rPr>
      <t xml:space="preserve">. </t>
    </r>
  </si>
  <si>
    <r>
      <t xml:space="preserve">Filtrační patrona  k úpravě vody vstupující do kávovaru, je přímou alternativou k odvápňování. Při průchodu vody filtrem je změněna polarita vápníku ve vodě a ten se poté neusazuje ve vnitřních částech kávovaru. Zároveň jsou filtrem pohlceny těžké kovy a chlór. Filtr se jednoduchým způsobem usazuje přímo do vodní nádrže, dodávaný výrobek musí být plně kompaktibilní s kávovary - presovači </t>
    </r>
    <r>
      <rPr>
        <b/>
        <sz val="10"/>
        <rFont val="Calibri"/>
        <family val="2"/>
        <charset val="238"/>
        <scheme val="minor"/>
      </rPr>
      <t>zn. JURA vyrobených do cca 09/2009</t>
    </r>
    <r>
      <rPr>
        <sz val="10"/>
        <rFont val="Calibri"/>
        <family val="2"/>
        <charset val="238"/>
        <scheme val="minor"/>
      </rPr>
      <t xml:space="preserve">. </t>
    </r>
  </si>
  <si>
    <r>
      <t xml:space="preserve">Filtrační patrona  k úpravě vody vstupující do kávovaru, je přímou alternativou k odvápňování. Při průchodu vody filtrem je změněna polarita vápníku ve vodě a ten se poté neusazuje ve vnitřních částech kávovaru. Zároveň jsou filtrem pohlceny těžké kovy a chlór. Filtr se jednoduchým způsobem usazuje přímo do vodní nádrže, dodávaný výrobek musí být plně kompaktibilní s kávovary - presovači </t>
    </r>
    <r>
      <rPr>
        <b/>
        <sz val="10"/>
        <color theme="1"/>
        <rFont val="Calibri"/>
        <family val="2"/>
        <charset val="238"/>
        <scheme val="minor"/>
      </rPr>
      <t>zn. JURA vyrobených po cca 09/2009</t>
    </r>
    <r>
      <rPr>
        <sz val="10"/>
        <color theme="1"/>
        <rFont val="Calibri"/>
        <family val="2"/>
        <charset val="238"/>
        <scheme val="minor"/>
      </rPr>
      <t xml:space="preserve">. </t>
    </r>
  </si>
  <si>
    <r>
      <t xml:space="preserve">ekologický odvápňovací prostředek vyrobený z výhradně přírodních a vysoce kvalitních surových materiálů rostlinného původu (kyselina mléčná), min. obsah balení 500 ml, dodávaný výrobek musí být plně kompaktibilní s kávovary </t>
    </r>
    <r>
      <rPr>
        <b/>
        <sz val="10"/>
        <color theme="1"/>
        <rFont val="Calibri"/>
        <family val="2"/>
        <charset val="238"/>
        <scheme val="minor"/>
      </rPr>
      <t>zn. DeLonghi</t>
    </r>
    <r>
      <rPr>
        <sz val="10"/>
        <color theme="1"/>
        <rFont val="Calibri"/>
        <family val="2"/>
        <charset val="238"/>
        <scheme val="minor"/>
      </rPr>
      <t>.</t>
    </r>
  </si>
  <si>
    <r>
      <t xml:space="preserve">Čistící sada pro údržbu kávovarů obsahující odvápňovač (2x100 ml), olej pro údržbu IFD systému (100 ml), čistič trysky na mléko (250 ml), utěrku z mikrovlákna, štěteček/stěrku, kartáček, proužek na test tvrdosti vody, návod na čištění a údržbu. Dodávaný výrobek musí být plně kompaktibilní s kávovary </t>
    </r>
    <r>
      <rPr>
        <b/>
        <sz val="10"/>
        <rFont val="Calibri"/>
        <family val="2"/>
        <charset val="238"/>
        <scheme val="minor"/>
      </rPr>
      <t>zn. DeLonghi.</t>
    </r>
  </si>
  <si>
    <t>čistící sada</t>
  </si>
  <si>
    <t>čistící tablety</t>
  </si>
  <si>
    <t>odvápňovací roztok</t>
  </si>
  <si>
    <r>
      <t xml:space="preserve">Tekutý prostředek na odstraňování vodního kamene speciálně vyvinutý pro použití v kávovarech s integrovaným programem na odstraňování vodního kamene. Prostředek musí být šetrný k materiálům, ze kterých je kávovar vyroben, min. obsah balení 500 ml., dodávaný výrobek musí být plně kompaktibilní s kávovary </t>
    </r>
    <r>
      <rPr>
        <b/>
        <sz val="10"/>
        <rFont val="Calibri"/>
        <family val="2"/>
        <charset val="238"/>
        <scheme val="minor"/>
      </rPr>
      <t>zn. NIVONA</t>
    </r>
    <r>
      <rPr>
        <sz val="10"/>
        <rFont val="Calibri"/>
        <family val="2"/>
        <charset val="238"/>
        <scheme val="minor"/>
      </rPr>
      <t xml:space="preserve">.  </t>
    </r>
  </si>
  <si>
    <t>filtr</t>
  </si>
  <si>
    <r>
      <t xml:space="preserve">Filtr je určen speciálně pro kávovary a kávovary na přípravu espresa, redukuje zavápnění přístroje, vkládá se přímo do zásobníku na čistou vodu. Filtr je vyroben výhradně z organického materiálu bez přídavku chemických látek. Dodávaný výrobek musí být plně kompaktibilní s kávovary </t>
    </r>
    <r>
      <rPr>
        <b/>
        <sz val="10"/>
        <rFont val="Calibri"/>
        <family val="2"/>
        <charset val="238"/>
        <scheme val="minor"/>
      </rPr>
      <t>zn. NIVONA</t>
    </r>
    <r>
      <rPr>
        <sz val="10"/>
        <rFont val="Calibri"/>
        <family val="2"/>
        <charset val="238"/>
        <scheme val="minor"/>
      </rPr>
      <t>.</t>
    </r>
  </si>
  <si>
    <t>čistič mléčných cest</t>
  </si>
  <si>
    <r>
      <t>Tekutý čisticí prostředek  pro odstranění veškeré nečistoty a zbytky zaschlého mléka z trysek k napěňování, čisticí prostředek nezanechává žádné stopy ani zápach a spolehlivě odstraní i ty nejmenší zbytky mléka. Dodávaný výrobek musí být plně kompaktibilní s kávovary</t>
    </r>
    <r>
      <rPr>
        <b/>
        <sz val="10"/>
        <rFont val="Calibri"/>
        <family val="2"/>
        <charset val="238"/>
        <scheme val="minor"/>
      </rPr>
      <t xml:space="preserve"> zn. NIVONA</t>
    </r>
    <r>
      <rPr>
        <sz val="10"/>
        <rFont val="Calibri"/>
        <family val="2"/>
        <charset val="238"/>
        <scheme val="minor"/>
      </rPr>
      <t>.</t>
    </r>
  </si>
  <si>
    <t>hepa filtr</t>
  </si>
  <si>
    <t>filtry</t>
  </si>
  <si>
    <t xml:space="preserve">sáčky do vysavače </t>
  </si>
  <si>
    <t>předpokl. počet MJ za rok</t>
  </si>
  <si>
    <t>filtry do překapávače    č. 2</t>
  </si>
  <si>
    <t>filtry do překapávače    č. 4</t>
  </si>
  <si>
    <t>bal.</t>
  </si>
  <si>
    <t xml:space="preserve">bal. </t>
  </si>
  <si>
    <r>
      <t xml:space="preserve">Omyvatelný hepa filtr kontejneru k vysavačům </t>
    </r>
    <r>
      <rPr>
        <b/>
        <sz val="10"/>
        <rFont val="Calibri"/>
        <family val="2"/>
        <charset val="238"/>
        <scheme val="minor"/>
      </rPr>
      <t>Solac AS 3220 a AS 3225</t>
    </r>
  </si>
  <si>
    <t>mikrofiltr</t>
  </si>
  <si>
    <r>
      <t xml:space="preserve">Do vysavače  </t>
    </r>
    <r>
      <rPr>
        <b/>
        <sz val="10"/>
        <rFont val="Calibri"/>
        <family val="2"/>
        <charset val="238"/>
        <scheme val="minor"/>
      </rPr>
      <t>Solac AS 3220 a AS 3225</t>
    </r>
    <r>
      <rPr>
        <sz val="10"/>
        <rFont val="Calibri"/>
        <family val="2"/>
        <charset val="238"/>
        <scheme val="minor"/>
      </rPr>
      <t xml:space="preserve">, rozměr 105 x 75 mm </t>
    </r>
    <r>
      <rPr>
        <sz val="10"/>
        <rFont val="Calibri"/>
        <family val="2"/>
        <charset val="238"/>
      </rPr>
      <t xml:space="preserve">±2 mm s výřezem </t>
    </r>
  </si>
  <si>
    <r>
      <t xml:space="preserve">Do vysavače  </t>
    </r>
    <r>
      <rPr>
        <b/>
        <sz val="10"/>
        <rFont val="Calibri"/>
        <family val="2"/>
        <charset val="238"/>
        <scheme val="minor"/>
      </rPr>
      <t>Solac AS 3220 a AS 3225</t>
    </r>
    <r>
      <rPr>
        <sz val="10"/>
        <rFont val="Calibri"/>
        <family val="2"/>
        <charset val="238"/>
        <scheme val="minor"/>
      </rPr>
      <t xml:space="preserve">, rozměr 145 x 80 mm </t>
    </r>
    <r>
      <rPr>
        <sz val="10"/>
        <rFont val="Calibri"/>
        <family val="2"/>
        <charset val="238"/>
      </rPr>
      <t xml:space="preserve">±2 mm s výřezem </t>
    </r>
  </si>
  <si>
    <r>
      <t xml:space="preserve">do vysavače zn. </t>
    </r>
    <r>
      <rPr>
        <b/>
        <sz val="10"/>
        <color theme="1"/>
        <rFont val="Calibri"/>
        <family val="2"/>
        <charset val="238"/>
        <scheme val="minor"/>
      </rPr>
      <t>ETA 3404 - Neptun</t>
    </r>
  </si>
  <si>
    <r>
      <t xml:space="preserve">do vysavače zn. </t>
    </r>
    <r>
      <rPr>
        <b/>
        <sz val="10"/>
        <color theme="1"/>
        <rFont val="Calibri"/>
        <family val="2"/>
        <charset val="238"/>
        <scheme val="minor"/>
      </rPr>
      <t>Numatic Provac NVH 180</t>
    </r>
  </si>
  <si>
    <r>
      <t xml:space="preserve">do vysavače zn. </t>
    </r>
    <r>
      <rPr>
        <b/>
        <sz val="10"/>
        <color theme="1"/>
        <rFont val="Calibri"/>
        <family val="2"/>
        <charset val="238"/>
        <scheme val="minor"/>
      </rPr>
      <t>AEG VAMPYR MULTI 300</t>
    </r>
  </si>
  <si>
    <r>
      <t xml:space="preserve">do vysavače zn. </t>
    </r>
    <r>
      <rPr>
        <b/>
        <sz val="10"/>
        <rFont val="Calibri"/>
        <family val="2"/>
        <charset val="238"/>
        <scheme val="minor"/>
      </rPr>
      <t>Elektrolux Z 2050 Clario</t>
    </r>
  </si>
  <si>
    <t xml:space="preserve">čistící tablety </t>
  </si>
  <si>
    <r>
      <t xml:space="preserve">Odvápňovací tablety slouží k odstranění vápníku usazeného uvnitř přístroje, min. obsah balení 9 tablet, za měrnou jednotku je bráno 1 balení, dodávaný výrobek musí být plně kompaktibilní s kávovary - presovači zn. </t>
    </r>
    <r>
      <rPr>
        <b/>
        <sz val="10"/>
        <color theme="1"/>
        <rFont val="Calibri"/>
        <family val="2"/>
        <charset val="238"/>
        <scheme val="minor"/>
      </rPr>
      <t>JURA.</t>
    </r>
  </si>
  <si>
    <r>
      <t>Čistící tablety se u kávovarů jako alternativa k mechanickému čištění spařovací jednotky. Spařovací jednotka se nevyjímá, ale čistí se automatickým procesem po vhození tabletky do násypky na mletou kávu. Během  procesu dojde k odmaštění a vyčištění spařovací jednotky a vedení kávy. Čistící tablety obsahují i konzervační složku, která udrží kávové cesty a spařovací jednotku déle čistou, min. balení 6 tablet, za měrnou jednotku je bráno 1 balení. Dodávaný výrobek musí být plně kompaktibilní s kávovary - presovači</t>
    </r>
    <r>
      <rPr>
        <sz val="10"/>
        <rFont val="Calibri"/>
        <family val="2"/>
        <charset val="238"/>
        <scheme val="minor"/>
      </rPr>
      <t xml:space="preserve"> </t>
    </r>
    <r>
      <rPr>
        <b/>
        <sz val="10"/>
        <rFont val="Calibri"/>
        <family val="2"/>
        <charset val="238"/>
        <scheme val="minor"/>
      </rPr>
      <t>zn. JURA</t>
    </r>
    <r>
      <rPr>
        <sz val="10"/>
        <color theme="1"/>
        <rFont val="Calibri"/>
        <family val="2"/>
        <charset val="238"/>
        <scheme val="minor"/>
      </rPr>
      <t xml:space="preserve">.
 </t>
    </r>
  </si>
  <si>
    <r>
      <t xml:space="preserve">Odvápňovací tablety slouží k odstranění vápníku usazeného uvnitř přístroje, min. obsah balení 6 tablet, za měrnou jednotku je bráno 1 balení, dodávaný výrobek musí být plně kompaktibilní s kávovary - presovači zn. </t>
    </r>
    <r>
      <rPr>
        <b/>
        <sz val="10"/>
        <color theme="1"/>
        <rFont val="Calibri"/>
        <family val="2"/>
        <charset val="238"/>
        <scheme val="minor"/>
      </rPr>
      <t>SIEMENS, typová řada TK 5.</t>
    </r>
  </si>
  <si>
    <r>
      <t xml:space="preserve">čisticí tablety určené speciálně pro espressa/ plnoautomaty "surpresso", min. obsah balení 10 tablet, za měrnou jednotku je bráno 1 balení, dodávaný výrobek musí být plně kompaktibilní s kávovary - presovači zn. </t>
    </r>
    <r>
      <rPr>
        <b/>
        <sz val="10"/>
        <color theme="1"/>
        <rFont val="Calibri"/>
        <family val="2"/>
        <charset val="238"/>
        <scheme val="minor"/>
      </rPr>
      <t xml:space="preserve">SIEMENS, typová řada TK 5. </t>
    </r>
  </si>
  <si>
    <r>
      <t xml:space="preserve">Čistící tablety pro integrovaný program čištění kávovaru, se speciálně vyvinutou schopností k rozpouštění nečistot, optimálně odstraňují např. tuk z kávových zrn, min. obsah balení 10 tablet, za měrnou jednotku je bráno 1 balení. Dodávaný výrobek musí být plně kompaktibilní s kávovary </t>
    </r>
    <r>
      <rPr>
        <b/>
        <sz val="10"/>
        <rFont val="Calibri"/>
        <family val="2"/>
        <charset val="238"/>
        <scheme val="minor"/>
      </rPr>
      <t>zn. NIVONA</t>
    </r>
    <r>
      <rPr>
        <sz val="10"/>
        <rFont val="Calibri"/>
        <family val="2"/>
        <charset val="238"/>
        <scheme val="minor"/>
      </rPr>
      <t>.</t>
    </r>
  </si>
  <si>
    <t>Univerzální filtry do kávovarů vyrobené z přírodní celulózy, nebělené. Min. obsah balení 80 ks v jedné krabici; za měrnou jednotku je bráno 1 balení.</t>
  </si>
  <si>
    <r>
      <t xml:space="preserve">Ze syntetického   materiálu, min. obsah balení 3 ks, za měrnou jednotku je bráno 1 balení, dodávaný výrobek musí být plně kompaktibilní s vysavačem zn. </t>
    </r>
    <r>
      <rPr>
        <b/>
        <sz val="10"/>
        <rFont val="Calibri"/>
        <family val="2"/>
        <charset val="238"/>
        <scheme val="minor"/>
      </rPr>
      <t>Elektrolux Z 2050 Clario</t>
    </r>
  </si>
  <si>
    <r>
      <t xml:space="preserve">Ze syntetického   materiálu, min. obsah balení 3 ks, za měrnou jednotku je bráno 1 balení, dodávaný výrobek musí být plně kompaktibilní s vysavačem zn. </t>
    </r>
    <r>
      <rPr>
        <b/>
        <sz val="10"/>
        <rFont val="Calibri"/>
        <family val="2"/>
        <charset val="238"/>
        <scheme val="minor"/>
      </rPr>
      <t>Rowenta Collecto RU 601</t>
    </r>
  </si>
  <si>
    <r>
      <t>Ze syntetického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materiálu, min. obsah balení 3 ks, za měrnou jednotku je bráno 1 balení, dodávaný výrobek musí být plně kompaktibilní s vysavačem zn. </t>
    </r>
    <r>
      <rPr>
        <b/>
        <sz val="10"/>
        <rFont val="Calibri"/>
        <family val="2"/>
        <charset val="238"/>
        <scheme val="minor"/>
      </rPr>
      <t>ETA 3404 - Neptun</t>
    </r>
  </si>
  <si>
    <r>
      <t xml:space="preserve">do vysavače zn. </t>
    </r>
    <r>
      <rPr>
        <b/>
        <sz val="10"/>
        <rFont val="Calibri"/>
        <family val="2"/>
        <charset val="238"/>
        <scheme val="minor"/>
      </rPr>
      <t>Rowenta Collecto RU 601</t>
    </r>
  </si>
  <si>
    <r>
      <t xml:space="preserve">Ze papírového  materiálu, min. obsah balení 3 ks, za měrnou jednotku je bráno 1 balení, dodávaný výrobek musí být plně kompaktibilní s vysavačem zn. </t>
    </r>
    <r>
      <rPr>
        <b/>
        <sz val="10"/>
        <rFont val="Calibri"/>
        <family val="2"/>
        <charset val="238"/>
        <scheme val="minor"/>
      </rPr>
      <t>Numatic Provac NVH 180</t>
    </r>
  </si>
  <si>
    <r>
      <t xml:space="preserve">Ze papírového  materiálu, min. obsah balení 3 ks, za měrnou jednotku je bráno 1 balení, dodávaný výrobek musí být plně kompaktibilní s vysavačem zn. </t>
    </r>
    <r>
      <rPr>
        <b/>
        <sz val="10"/>
        <rFont val="Calibri"/>
        <family val="2"/>
        <charset val="238"/>
        <scheme val="minor"/>
      </rPr>
      <t>AEG VAMPYR MULTI 300</t>
    </r>
  </si>
  <si>
    <t>odvápňovací tablety</t>
  </si>
  <si>
    <r>
      <t xml:space="preserve">Odvápňovací tablety slouží k odstranění vápníku a vodního kamene usazeného uvnitř přístroje, min. obsah balení 6 tablet, za měrnou jednotku je bráno 1 balení, dodávaný výrobek musí být plně kompaktibilní s kávovary - presovači zn. </t>
    </r>
    <r>
      <rPr>
        <b/>
        <sz val="10"/>
        <color theme="1"/>
        <rFont val="Calibri"/>
        <family val="2"/>
        <charset val="238"/>
        <scheme val="minor"/>
      </rPr>
      <t>Bosch, řady TCA7…. a TCC7.. .</t>
    </r>
  </si>
  <si>
    <r>
      <t xml:space="preserve">Čistící tablety pro automatické kávovary a termokonvice, min. obsah balení 10 tablet, za měrnou jednotku je bráno 1 balení, dodávaný výrobek musí být plně kompaktibilní s kávovary - presovači zn. </t>
    </r>
    <r>
      <rPr>
        <b/>
        <sz val="10"/>
        <color theme="1"/>
        <rFont val="Calibri"/>
        <family val="2"/>
        <charset val="238"/>
        <scheme val="minor"/>
      </rPr>
      <t>Bosch,  řady TCA7…. a TCC7....</t>
    </r>
  </si>
  <si>
    <r>
      <t xml:space="preserve">vodní filtrační patrona k úpravě vody vstupující do kávovaru, dodávaný výrobek musí být plně kompaktibilní s kávovary - presovači zn. </t>
    </r>
    <r>
      <rPr>
        <b/>
        <sz val="10"/>
        <color theme="1"/>
        <rFont val="Calibri"/>
        <family val="2"/>
        <charset val="238"/>
        <scheme val="minor"/>
      </rPr>
      <t>Bosch,  řady TCA7…. a TCC7....</t>
    </r>
  </si>
  <si>
    <t>sada k ošetřování</t>
  </si>
  <si>
    <r>
      <t xml:space="preserve">Čistící sada pro údržbu kávovarů obsahující čistící štěteček, čistící tablety, odvápňovací tablety, vodní filtr, sací trubičku, návod na čištění a údržbu. Dodávaný  výrobek musí být plně kompaktibilní s kávovary - presovači zn. </t>
    </r>
    <r>
      <rPr>
        <b/>
        <sz val="10"/>
        <color theme="1"/>
        <rFont val="Calibri"/>
        <family val="2"/>
        <charset val="238"/>
        <scheme val="minor"/>
      </rPr>
      <t>Bosch,  řady TCA7…. a TCC7....</t>
    </r>
  </si>
  <si>
    <t>nádoba na mléko</t>
  </si>
  <si>
    <r>
      <t>Izolovaná nádoby s kovovým povrchem stříbrné barvy, vnitřní plastový díl omyvatelný v myčce, objem nádoby 0,7 l, dodávaný výrobek musí být plně kompaktibilní s kávovary - presovači zn.</t>
    </r>
    <r>
      <rPr>
        <b/>
        <sz val="10"/>
        <color theme="1"/>
        <rFont val="Calibri"/>
        <family val="2"/>
        <charset val="238"/>
        <scheme val="minor"/>
      </rPr>
      <t xml:space="preserve"> Bosch,  řady TCA7…. a TCC7....</t>
    </r>
  </si>
  <si>
    <r>
      <t xml:space="preserve">Ze syntetického   materiálu, min. obsah balení 3 ks, za měrnou jednotku je bráno 1 balení, dodávaný výrobek musí být plně kompaktibilní s vysavačem zn. </t>
    </r>
    <r>
      <rPr>
        <b/>
        <sz val="10"/>
        <rFont val="Calibri"/>
        <family val="2"/>
        <charset val="238"/>
        <scheme val="minor"/>
      </rPr>
      <t>Kärcher NT 360 ECO</t>
    </r>
  </si>
  <si>
    <r>
      <t xml:space="preserve">do vysavače zn. </t>
    </r>
    <r>
      <rPr>
        <b/>
        <sz val="10"/>
        <rFont val="Calibri"/>
        <family val="2"/>
        <charset val="238"/>
        <scheme val="minor"/>
      </rPr>
      <t>Kärcher NT 360 ECO</t>
    </r>
  </si>
  <si>
    <r>
      <t xml:space="preserve">Ze syntetického   materiálu, min. obsah balení 3 ks, za měrnou jednotku je bráno 1 balení, dodávaný výrobek musí být plně kompaktibilní s vysavačem zn. </t>
    </r>
    <r>
      <rPr>
        <b/>
        <sz val="10"/>
        <rFont val="Calibri"/>
        <family val="2"/>
        <charset val="238"/>
        <scheme val="minor"/>
      </rPr>
      <t>Kärcher NT 205</t>
    </r>
  </si>
  <si>
    <r>
      <t xml:space="preserve">do vysavače zn. </t>
    </r>
    <r>
      <rPr>
        <b/>
        <sz val="10"/>
        <rFont val="Calibri"/>
        <family val="2"/>
        <charset val="238"/>
        <scheme val="minor"/>
      </rPr>
      <t>Kärcher NT 205</t>
    </r>
  </si>
  <si>
    <r>
      <t xml:space="preserve">Ze syntetického   materiálu, min. obsah balení 3 ks, za měrnou jednotku je bráno 1 balení, dodávaný výrobek musí být plně kompaktibilní s vysavačem zn. </t>
    </r>
    <r>
      <rPr>
        <b/>
        <sz val="10"/>
        <rFont val="Calibri"/>
        <family val="2"/>
        <charset val="238"/>
        <scheme val="minor"/>
      </rPr>
      <t>SENCOR SVC 300</t>
    </r>
  </si>
  <si>
    <r>
      <t xml:space="preserve">do vysavače zn. </t>
    </r>
    <r>
      <rPr>
        <b/>
        <sz val="10"/>
        <rFont val="Calibri"/>
        <family val="2"/>
        <charset val="238"/>
        <scheme val="minor"/>
      </rPr>
      <t>SENCOR SVC 300</t>
    </r>
  </si>
  <si>
    <r>
      <t xml:space="preserve">Hadička slouží k přívodu mléka do kávovaru, dodávaný výrobek musí být plně kompaktibilní s kávovarem </t>
    </r>
    <r>
      <rPr>
        <b/>
        <sz val="10"/>
        <rFont val="Calibri"/>
        <family val="2"/>
        <charset val="238"/>
        <scheme val="minor"/>
      </rPr>
      <t>zn. Bosch TES 70121RW/14</t>
    </r>
    <r>
      <rPr>
        <sz val="10"/>
        <rFont val="Calibri"/>
        <family val="2"/>
        <charset val="238"/>
        <scheme val="minor"/>
      </rPr>
      <t>.</t>
    </r>
  </si>
  <si>
    <r>
      <t xml:space="preserve">Jedná se o příslušenství ke spotřebiči nabízeném pod položkou </t>
    </r>
    <r>
      <rPr>
        <b/>
        <sz val="10"/>
        <rFont val="Calibri"/>
        <family val="2"/>
        <charset val="238"/>
        <scheme val="minor"/>
      </rPr>
      <t>24 přílohy č. 2</t>
    </r>
    <r>
      <rPr>
        <sz val="10"/>
        <rFont val="Calibri"/>
        <family val="2"/>
        <charset val="238"/>
        <scheme val="minor"/>
      </rPr>
      <t xml:space="preserve">. V případě, že nabízený spotřebič nevyžaduje uvedený materiál, bude v položce "cena/MJ bez DPH" uvedena 0 </t>
    </r>
  </si>
  <si>
    <r>
      <t xml:space="preserve">Jedná se o příslušenství ke spotřebiči nabízeném pod položkou </t>
    </r>
    <r>
      <rPr>
        <b/>
        <sz val="10"/>
        <rFont val="Calibri"/>
        <family val="2"/>
        <charset val="238"/>
        <scheme val="minor"/>
      </rPr>
      <t>25 přílohy č. 2</t>
    </r>
    <r>
      <rPr>
        <sz val="10"/>
        <rFont val="Calibri"/>
        <family val="2"/>
        <charset val="238"/>
        <scheme val="minor"/>
      </rPr>
      <t xml:space="preserve">. V případě, že nabízený spotřebič nevyžaduje uvedený materiál, bude v položce "cena/MJ bez DPH" uvedena 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</si>
</sst>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u val="single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/>
    </fill>
    <fill>
      <patternFill patternType="gray125"/>
    </fill>
    <fill>
      <patternFill patternType="solid">
        <fgColor theme="9" tint="0.79998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</border>
    <border>
      <left style="thin">
        <color auto="1"/>
      </left>
      <right style="hair">
        <color auto="1"/>
      </right>
      <top/>
      <bottom style="hair">
        <color auto="1"/>
      </bottom>
    </border>
    <border>
      <left style="hair">
        <color auto="1"/>
      </left>
      <right style="hair">
        <color auto="1"/>
      </right>
      <top/>
      <bottom style="hair">
        <color auto="1"/>
      </bottom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hair">
        <color auto="1"/>
      </right>
      <top style="hair">
        <color auto="1"/>
      </top>
      <bottom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hair">
        <color auto="1"/>
      </left>
      <right style="thin">
        <color auto="1"/>
      </right>
      <top/>
      <bottom style="hair">
        <color auto="1"/>
      </bottom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</border>
    <border>
      <left style="thin">
        <color auto="1"/>
      </left>
      <right style="hair">
        <color auto="1"/>
      </right>
      <top/>
      <bottom/>
    </border>
    <border>
      <left/>
      <right/>
      <top style="thin">
        <color auto="1"/>
      </top>
      <bottom/>
    </border>
    <border>
      <left style="hair">
        <color auto="1"/>
      </left>
      <right style="thin">
        <color auto="1"/>
      </right>
      <top/>
      <bottom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</border>
    <border>
      <left/>
      <right/>
      <top/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Border="1"/>
    <xf numFmtId="4" fontId="2" fillId="2" borderId="1" xfId="0" applyNumberFormat="1" applyFont="1" applyFill="1" applyBorder="1" applyAlignment="1">
      <alignment horizontal="center" vertical="center"/>
    </xf>
    <xf numFmtId="4" fontId="2" fillId="2" borderId="7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4" fontId="7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4" fontId="6" fillId="2" borderId="7" xfId="0" applyNumberFormat="1" applyFont="1" applyFill="1" applyBorder="1" applyAlignment="1">
      <alignment horizontal="center" vertical="center"/>
    </xf>
    <xf numFmtId="0" fontId="8" fillId="0" borderId="0" xfId="0" applyFont="1"/>
    <xf numFmtId="0" fontId="6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justify" vertical="justify" wrapText="1"/>
    </xf>
    <xf numFmtId="0" fontId="2" fillId="0" borderId="0" xfId="0" applyFont="1" applyAlignment="1">
      <alignment horizontal="justify" vertical="justify" wrapText="1"/>
    </xf>
    <xf numFmtId="0" fontId="6" fillId="0" borderId="0" xfId="0" applyFont="1" applyAlignment="1">
      <alignment wrapText="1"/>
    </xf>
    <xf numFmtId="0" fontId="12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2" xfId="0" applyFont="1" applyBorder="1"/>
    <xf numFmtId="4" fontId="8" fillId="0" borderId="0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justify" wrapText="1"/>
    </xf>
    <xf numFmtId="4" fontId="2" fillId="0" borderId="13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10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13" fillId="0" borderId="12" xfId="0" applyFont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8" fillId="0" borderId="15" xfId="0" applyFont="1" applyBorder="1" applyAlignment="1">
      <alignment horizontal="left" vertical="center" wrapText="1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6"/>
  <sheetViews>
    <sheetView tabSelected="1" zoomScale="110" zoomScaleNormal="110" workbookViewId="0" topLeftCell="A49">
      <selection pane="topLeft" activeCell="C54" sqref="C54"/>
    </sheetView>
  </sheetViews>
  <sheetFormatPr defaultRowHeight="15"/>
  <cols>
    <col min="1" max="1" width="6.14285714285714" customWidth="1"/>
    <col min="2" max="2" width="12.7142857142857" style="1" customWidth="1"/>
    <col min="3" max="3" width="35.7142857142857" customWidth="1"/>
    <col min="4" max="4" width="4.57142857142857" style="16" customWidth="1"/>
    <col min="5" max="5" width="8.85714285714286" style="39" customWidth="1"/>
    <col min="6" max="6" width="14.8571428571429" style="17" customWidth="1"/>
    <col min="7" max="7" width="16" style="16" customWidth="1"/>
    <col min="8" max="8" width="13.4285714285714" customWidth="1"/>
  </cols>
  <sheetData>
    <row r="1" spans="1:7" ht="22.5" customHeight="1">
      <c r="A1" s="46" t="s">
        <v>12</v>
      </c>
      <c r="B1" s="46"/>
      <c r="C1" s="46"/>
      <c r="D1" s="46"/>
      <c r="E1" s="46"/>
      <c r="F1" s="46"/>
      <c r="G1" s="46"/>
    </row>
    <row r="2" spans="1:7" ht="42" customHeight="1">
      <c r="A2" s="48" t="s">
        <v>11</v>
      </c>
      <c r="B2" s="48"/>
      <c r="C2" s="48"/>
      <c r="D2" s="48"/>
      <c r="E2" s="48"/>
      <c r="F2" s="48"/>
      <c r="G2" s="48"/>
    </row>
    <row r="3" spans="1:7" ht="34.5" customHeight="1">
      <c r="A3" s="49" t="s">
        <v>6</v>
      </c>
      <c r="B3" s="49"/>
      <c r="C3" s="49"/>
      <c r="D3" s="49"/>
      <c r="E3" s="49"/>
      <c r="F3" s="49"/>
      <c r="G3" s="49"/>
    </row>
    <row r="4" spans="1:7" ht="34.5" customHeight="1">
      <c r="A4" s="50" t="s">
        <v>10</v>
      </c>
      <c r="B4" s="50"/>
      <c r="C4" s="50"/>
      <c r="D4" s="50"/>
      <c r="E4" s="50"/>
      <c r="F4" s="50"/>
      <c r="G4" s="50"/>
    </row>
    <row r="5" spans="1:7" s="1" customFormat="1" ht="51.75" customHeight="1">
      <c r="A5" s="7" t="s">
        <v>1</v>
      </c>
      <c r="B5" s="8" t="s">
        <v>2</v>
      </c>
      <c r="C5" s="8" t="s">
        <v>3</v>
      </c>
      <c r="D5" s="8" t="s">
        <v>4</v>
      </c>
      <c r="E5" s="35" t="s">
        <v>44</v>
      </c>
      <c r="F5" s="9" t="s">
        <v>7</v>
      </c>
      <c r="G5" s="12" t="s">
        <v>8</v>
      </c>
    </row>
    <row r="6" spans="1:10" ht="76.5">
      <c r="A6" s="5">
        <v>1</v>
      </c>
      <c r="B6" s="10" t="s">
        <v>13</v>
      </c>
      <c r="C6" s="32" t="s">
        <v>24</v>
      </c>
      <c r="D6" s="6" t="s">
        <v>0</v>
      </c>
      <c r="E6" s="36">
        <v>10</v>
      </c>
      <c r="F6" s="13"/>
      <c r="G6" s="14">
        <f>SUM(E6*F6)</f>
        <v>0</v>
      </c>
      <c r="J6" s="18"/>
    </row>
    <row r="7" spans="1:10" ht="51">
      <c r="A7" s="5">
        <v>2</v>
      </c>
      <c r="B7" s="10" t="s">
        <v>13</v>
      </c>
      <c r="C7" s="32" t="s">
        <v>84</v>
      </c>
      <c r="D7" s="6" t="s">
        <v>0</v>
      </c>
      <c r="E7" s="36">
        <v>5</v>
      </c>
      <c r="F7" s="13"/>
      <c r="G7" s="14">
        <f>SUM(E7*F7)</f>
        <v>0</v>
      </c>
      <c r="J7" s="18"/>
    </row>
    <row r="8" spans="1:10" ht="51">
      <c r="A8" s="5">
        <v>3</v>
      </c>
      <c r="B8" s="10" t="s">
        <v>14</v>
      </c>
      <c r="C8" s="32" t="s">
        <v>25</v>
      </c>
      <c r="D8" s="6" t="s">
        <v>0</v>
      </c>
      <c r="E8" s="36">
        <v>10</v>
      </c>
      <c r="F8" s="13"/>
      <c r="G8" s="14">
        <f t="shared" si="0" ref="G8:G41">SUM(E8*F8)</f>
        <v>0</v>
      </c>
      <c r="J8" s="18"/>
    </row>
    <row r="9" spans="1:10" ht="51">
      <c r="A9" s="5">
        <v>4</v>
      </c>
      <c r="B9" s="10" t="s">
        <v>15</v>
      </c>
      <c r="C9" s="42" t="s">
        <v>26</v>
      </c>
      <c r="D9" s="6" t="s">
        <v>0</v>
      </c>
      <c r="E9" s="36">
        <v>10</v>
      </c>
      <c r="F9" s="13"/>
      <c r="G9" s="14">
        <f t="shared" si="0"/>
        <v>0</v>
      </c>
      <c r="J9" s="18"/>
    </row>
    <row r="10" spans="1:7" ht="76.5">
      <c r="A10" s="5">
        <v>5</v>
      </c>
      <c r="B10" s="3" t="s">
        <v>16</v>
      </c>
      <c r="C10" s="42" t="s">
        <v>58</v>
      </c>
      <c r="D10" s="2" t="s">
        <v>47</v>
      </c>
      <c r="E10" s="28">
        <v>30</v>
      </c>
      <c r="F10" s="19"/>
      <c r="G10" s="14">
        <f t="shared" si="0"/>
        <v>0</v>
      </c>
    </row>
    <row r="11" spans="1:7" ht="191.25">
      <c r="A11" s="5">
        <v>6</v>
      </c>
      <c r="B11" s="3" t="s">
        <v>19</v>
      </c>
      <c r="C11" s="33" t="s">
        <v>59</v>
      </c>
      <c r="D11" s="2" t="s">
        <v>47</v>
      </c>
      <c r="E11" s="28">
        <v>30</v>
      </c>
      <c r="F11" s="19"/>
      <c r="G11" s="14">
        <f t="shared" si="0"/>
        <v>0</v>
      </c>
    </row>
    <row r="12" spans="1:7" ht="76.5">
      <c r="A12" s="5">
        <v>7</v>
      </c>
      <c r="B12" s="3" t="s">
        <v>17</v>
      </c>
      <c r="C12" s="21" t="s">
        <v>27</v>
      </c>
      <c r="D12" s="2" t="s">
        <v>0</v>
      </c>
      <c r="E12" s="28">
        <v>30</v>
      </c>
      <c r="F12" s="19"/>
      <c r="G12" s="14">
        <f t="shared" si="0"/>
        <v>0</v>
      </c>
    </row>
    <row r="13" spans="1:7" ht="76.5">
      <c r="A13" s="5">
        <v>8</v>
      </c>
      <c r="B13" s="3" t="s">
        <v>18</v>
      </c>
      <c r="C13" s="21" t="s">
        <v>28</v>
      </c>
      <c r="D13" s="2" t="s">
        <v>0</v>
      </c>
      <c r="E13" s="28">
        <v>30</v>
      </c>
      <c r="F13" s="19"/>
      <c r="G13" s="14">
        <f t="shared" si="0"/>
        <v>0</v>
      </c>
    </row>
    <row r="14" spans="1:7" ht="89.25">
      <c r="A14" s="5">
        <v>9</v>
      </c>
      <c r="B14" s="3" t="s">
        <v>70</v>
      </c>
      <c r="C14" s="42" t="s">
        <v>71</v>
      </c>
      <c r="D14" s="2" t="s">
        <v>0</v>
      </c>
      <c r="E14" s="28">
        <v>30</v>
      </c>
      <c r="F14" s="19"/>
      <c r="G14" s="14">
        <f t="shared" si="1" ref="G14:G18">SUM(E14*F14)</f>
        <v>0</v>
      </c>
    </row>
    <row r="15" spans="1:7" ht="76.5">
      <c r="A15" s="5">
        <v>10</v>
      </c>
      <c r="B15" s="3" t="s">
        <v>34</v>
      </c>
      <c r="C15" s="42" t="s">
        <v>72</v>
      </c>
      <c r="D15" s="2" t="s">
        <v>0</v>
      </c>
      <c r="E15" s="28">
        <v>30</v>
      </c>
      <c r="F15" s="19"/>
      <c r="G15" s="14">
        <f t="shared" si="1"/>
        <v>0</v>
      </c>
    </row>
    <row r="16" spans="1:7" ht="89.25">
      <c r="A16" s="5">
        <v>11</v>
      </c>
      <c r="B16" s="3" t="s">
        <v>74</v>
      </c>
      <c r="C16" s="42" t="s">
        <v>75</v>
      </c>
      <c r="D16" s="2" t="s">
        <v>9</v>
      </c>
      <c r="E16" s="28">
        <v>24</v>
      </c>
      <c r="F16" s="19"/>
      <c r="G16" s="14">
        <f t="shared" si="1"/>
        <v>0</v>
      </c>
    </row>
    <row r="17" spans="1:7" ht="51">
      <c r="A17" s="5">
        <v>12</v>
      </c>
      <c r="B17" s="3" t="s">
        <v>20</v>
      </c>
      <c r="C17" s="21" t="s">
        <v>73</v>
      </c>
      <c r="D17" s="2" t="s">
        <v>9</v>
      </c>
      <c r="E17" s="28">
        <v>24</v>
      </c>
      <c r="F17" s="19"/>
      <c r="G17" s="14">
        <f t="shared" si="1"/>
        <v>0</v>
      </c>
    </row>
    <row r="18" spans="1:7" ht="76.5">
      <c r="A18" s="5">
        <v>13</v>
      </c>
      <c r="B18" s="3" t="s">
        <v>76</v>
      </c>
      <c r="C18" s="21" t="s">
        <v>77</v>
      </c>
      <c r="D18" s="2" t="s">
        <v>0</v>
      </c>
      <c r="E18" s="28">
        <v>5</v>
      </c>
      <c r="F18" s="19"/>
      <c r="G18" s="14">
        <f t="shared" si="1"/>
        <v>0</v>
      </c>
    </row>
    <row r="19" spans="1:7" ht="140.25">
      <c r="A19" s="5">
        <v>14</v>
      </c>
      <c r="B19" s="3" t="s">
        <v>20</v>
      </c>
      <c r="C19" s="22" t="s">
        <v>29</v>
      </c>
      <c r="D19" s="2" t="s">
        <v>0</v>
      </c>
      <c r="E19" s="28">
        <v>50</v>
      </c>
      <c r="F19" s="19"/>
      <c r="G19" s="14">
        <f t="shared" si="0"/>
        <v>0</v>
      </c>
    </row>
    <row r="20" spans="1:7" ht="140.25">
      <c r="A20" s="5">
        <v>15</v>
      </c>
      <c r="B20" s="3" t="s">
        <v>20</v>
      </c>
      <c r="C20" s="21" t="s">
        <v>30</v>
      </c>
      <c r="D20" s="11" t="s">
        <v>0</v>
      </c>
      <c r="E20" s="25">
        <v>50</v>
      </c>
      <c r="F20" s="20"/>
      <c r="G20" s="14">
        <f t="shared" si="0"/>
        <v>0</v>
      </c>
    </row>
    <row r="21" spans="1:7" ht="76.5">
      <c r="A21" s="5">
        <v>16</v>
      </c>
      <c r="B21" s="3" t="s">
        <v>16</v>
      </c>
      <c r="C21" s="33" t="s">
        <v>60</v>
      </c>
      <c r="D21" s="2" t="s">
        <v>47</v>
      </c>
      <c r="E21" s="28">
        <v>5</v>
      </c>
      <c r="F21" s="19"/>
      <c r="G21" s="14">
        <f t="shared" si="2" ref="G21:G22">SUM(E21*F21)</f>
        <v>0</v>
      </c>
    </row>
    <row r="22" spans="1:7" ht="76.5">
      <c r="A22" s="5">
        <v>17</v>
      </c>
      <c r="B22" s="3" t="s">
        <v>57</v>
      </c>
      <c r="C22" s="21" t="s">
        <v>61</v>
      </c>
      <c r="D22" s="11" t="s">
        <v>47</v>
      </c>
      <c r="E22" s="25">
        <v>5</v>
      </c>
      <c r="F22" s="20"/>
      <c r="G22" s="14">
        <f t="shared" si="2"/>
        <v>0</v>
      </c>
    </row>
    <row r="23" spans="1:7" ht="89.25">
      <c r="A23" s="5">
        <v>18</v>
      </c>
      <c r="B23" s="3" t="s">
        <v>21</v>
      </c>
      <c r="C23" s="21" t="s">
        <v>31</v>
      </c>
      <c r="D23" s="11" t="s">
        <v>0</v>
      </c>
      <c r="E23" s="25">
        <v>20</v>
      </c>
      <c r="F23" s="20"/>
      <c r="G23" s="14">
        <f t="shared" si="0"/>
        <v>0</v>
      </c>
    </row>
    <row r="24" spans="1:7" ht="76.5">
      <c r="A24" s="5">
        <v>19</v>
      </c>
      <c r="B24" s="3" t="s">
        <v>22</v>
      </c>
      <c r="C24" s="21" t="s">
        <v>23</v>
      </c>
      <c r="D24" s="2" t="s">
        <v>9</v>
      </c>
      <c r="E24" s="28">
        <v>20</v>
      </c>
      <c r="F24" s="19"/>
      <c r="G24" s="14">
        <f t="shared" si="0"/>
        <v>0</v>
      </c>
    </row>
    <row r="25" spans="1:7" ht="102">
      <c r="A25" s="5">
        <v>20</v>
      </c>
      <c r="B25" s="3" t="s">
        <v>33</v>
      </c>
      <c r="C25" s="22" t="s">
        <v>32</v>
      </c>
      <c r="D25" s="2" t="s">
        <v>0</v>
      </c>
      <c r="E25" s="28">
        <v>20</v>
      </c>
      <c r="F25" s="19"/>
      <c r="G25" s="14">
        <f t="shared" si="0"/>
        <v>0</v>
      </c>
    </row>
    <row r="26" spans="1:7" ht="102">
      <c r="A26" s="5">
        <v>21</v>
      </c>
      <c r="B26" s="3" t="s">
        <v>34</v>
      </c>
      <c r="C26" s="22" t="s">
        <v>62</v>
      </c>
      <c r="D26" s="2" t="s">
        <v>47</v>
      </c>
      <c r="E26" s="28">
        <v>10</v>
      </c>
      <c r="F26" s="19"/>
      <c r="G26" s="14">
        <f t="shared" si="0"/>
        <v>0</v>
      </c>
    </row>
    <row r="27" spans="1:7" ht="102">
      <c r="A27" s="5">
        <v>22</v>
      </c>
      <c r="B27" s="3" t="s">
        <v>35</v>
      </c>
      <c r="C27" s="22" t="s">
        <v>36</v>
      </c>
      <c r="D27" s="28" t="s">
        <v>0</v>
      </c>
      <c r="E27" s="28">
        <v>10</v>
      </c>
      <c r="F27" s="23"/>
      <c r="G27" s="14">
        <f t="shared" si="0"/>
        <v>0</v>
      </c>
    </row>
    <row r="28" spans="1:7" s="27" customFormat="1" ht="102">
      <c r="A28" s="5">
        <v>23</v>
      </c>
      <c r="B28" s="24" t="s">
        <v>37</v>
      </c>
      <c r="C28" s="22" t="s">
        <v>38</v>
      </c>
      <c r="D28" s="28" t="s">
        <v>0</v>
      </c>
      <c r="E28" s="28">
        <v>10</v>
      </c>
      <c r="F28" s="29"/>
      <c r="G28" s="14">
        <f t="shared" si="0"/>
        <v>0</v>
      </c>
    </row>
    <row r="29" spans="1:7" s="27" customFormat="1" ht="89.25">
      <c r="A29" s="5">
        <v>24</v>
      </c>
      <c r="B29" s="24" t="s">
        <v>39</v>
      </c>
      <c r="C29" s="22" t="s">
        <v>40</v>
      </c>
      <c r="D29" s="25" t="s">
        <v>0</v>
      </c>
      <c r="E29" s="25">
        <v>10</v>
      </c>
      <c r="F29" s="26"/>
      <c r="G29" s="14">
        <f t="shared" si="0"/>
        <v>0</v>
      </c>
    </row>
    <row r="30" spans="1:7" s="27" customFormat="1" ht="51">
      <c r="A30" s="5">
        <v>25</v>
      </c>
      <c r="B30" s="24" t="s">
        <v>45</v>
      </c>
      <c r="C30" s="22" t="s">
        <v>63</v>
      </c>
      <c r="D30" s="25" t="s">
        <v>47</v>
      </c>
      <c r="E30" s="25">
        <v>20</v>
      </c>
      <c r="F30" s="26"/>
      <c r="G30" s="14">
        <f t="shared" si="0"/>
        <v>0</v>
      </c>
    </row>
    <row r="31" spans="1:7" s="27" customFormat="1" ht="51">
      <c r="A31" s="5">
        <v>26</v>
      </c>
      <c r="B31" s="24" t="s">
        <v>46</v>
      </c>
      <c r="C31" s="22" t="s">
        <v>63</v>
      </c>
      <c r="D31" s="25" t="s">
        <v>48</v>
      </c>
      <c r="E31" s="25">
        <v>20</v>
      </c>
      <c r="F31" s="26"/>
      <c r="G31" s="14">
        <f t="shared" si="0"/>
        <v>0</v>
      </c>
    </row>
    <row r="32" spans="1:7" s="27" customFormat="1" ht="25.5">
      <c r="A32" s="5">
        <v>27</v>
      </c>
      <c r="B32" s="24" t="s">
        <v>41</v>
      </c>
      <c r="C32" s="22" t="s">
        <v>49</v>
      </c>
      <c r="D32" s="25" t="s">
        <v>0</v>
      </c>
      <c r="E32" s="25">
        <v>3</v>
      </c>
      <c r="F32" s="26"/>
      <c r="G32" s="14">
        <f t="shared" si="0"/>
        <v>0</v>
      </c>
    </row>
    <row r="33" spans="1:7" s="27" customFormat="1" ht="26.25">
      <c r="A33" s="5">
        <v>28</v>
      </c>
      <c r="B33" s="24" t="s">
        <v>42</v>
      </c>
      <c r="C33" s="34" t="s">
        <v>51</v>
      </c>
      <c r="D33" s="25" t="s">
        <v>9</v>
      </c>
      <c r="E33" s="25">
        <v>3</v>
      </c>
      <c r="F33" s="26"/>
      <c r="G33" s="14">
        <f t="shared" si="0"/>
        <v>0</v>
      </c>
    </row>
    <row r="34" spans="1:7" s="27" customFormat="1" ht="26.25">
      <c r="A34" s="5">
        <v>29</v>
      </c>
      <c r="B34" s="24" t="s">
        <v>42</v>
      </c>
      <c r="C34" s="34" t="s">
        <v>52</v>
      </c>
      <c r="D34" s="25" t="s">
        <v>9</v>
      </c>
      <c r="E34" s="25">
        <v>3</v>
      </c>
      <c r="F34" s="26"/>
      <c r="G34" s="14">
        <f t="shared" si="0"/>
        <v>0</v>
      </c>
    </row>
    <row r="35" spans="1:7" s="27" customFormat="1" ht="63.75">
      <c r="A35" s="5">
        <v>30</v>
      </c>
      <c r="B35" s="24" t="s">
        <v>43</v>
      </c>
      <c r="C35" s="22" t="s">
        <v>66</v>
      </c>
      <c r="D35" s="25" t="s">
        <v>47</v>
      </c>
      <c r="E35" s="25">
        <v>6</v>
      </c>
      <c r="F35" s="26"/>
      <c r="G35" s="14">
        <f t="shared" si="0"/>
        <v>0</v>
      </c>
    </row>
    <row r="36" spans="1:7" ht="15">
      <c r="A36" s="5">
        <v>31</v>
      </c>
      <c r="B36" s="3" t="s">
        <v>50</v>
      </c>
      <c r="C36" s="21" t="s">
        <v>53</v>
      </c>
      <c r="D36" s="11" t="s">
        <v>0</v>
      </c>
      <c r="E36" s="25">
        <v>6</v>
      </c>
      <c r="F36" s="20"/>
      <c r="G36" s="14">
        <f t="shared" si="0"/>
        <v>0</v>
      </c>
    </row>
    <row r="37" spans="1:7" ht="63.75">
      <c r="A37" s="5">
        <v>32</v>
      </c>
      <c r="B37" s="3" t="s">
        <v>43</v>
      </c>
      <c r="C37" s="22" t="s">
        <v>68</v>
      </c>
      <c r="D37" s="11" t="s">
        <v>47</v>
      </c>
      <c r="E37" s="25">
        <v>30</v>
      </c>
      <c r="F37" s="20"/>
      <c r="G37" s="14">
        <f t="shared" si="0"/>
        <v>0</v>
      </c>
    </row>
    <row r="38" spans="1:7" ht="15">
      <c r="A38" s="5">
        <v>33</v>
      </c>
      <c r="B38" s="3" t="s">
        <v>50</v>
      </c>
      <c r="C38" s="21" t="s">
        <v>54</v>
      </c>
      <c r="D38" s="11" t="s">
        <v>0</v>
      </c>
      <c r="E38" s="25">
        <v>5</v>
      </c>
      <c r="F38" s="20"/>
      <c r="G38" s="14">
        <f t="shared" si="0"/>
        <v>0</v>
      </c>
    </row>
    <row r="39" spans="1:7" ht="63.75">
      <c r="A39" s="5">
        <v>34</v>
      </c>
      <c r="B39" s="3" t="s">
        <v>43</v>
      </c>
      <c r="C39" s="22" t="s">
        <v>69</v>
      </c>
      <c r="D39" s="11" t="s">
        <v>47</v>
      </c>
      <c r="E39" s="25">
        <v>30</v>
      </c>
      <c r="F39" s="20"/>
      <c r="G39" s="14">
        <f t="shared" si="3" ref="G39">SUM(E39*F39)</f>
        <v>0</v>
      </c>
    </row>
    <row r="40" spans="1:7" ht="15">
      <c r="A40" s="5">
        <v>35</v>
      </c>
      <c r="B40" s="3" t="s">
        <v>50</v>
      </c>
      <c r="C40" s="21" t="s">
        <v>55</v>
      </c>
      <c r="D40" s="11" t="s">
        <v>0</v>
      </c>
      <c r="E40" s="25">
        <v>5</v>
      </c>
      <c r="F40" s="20"/>
      <c r="G40" s="14">
        <f t="shared" si="0"/>
        <v>0</v>
      </c>
    </row>
    <row r="41" spans="1:7" ht="63.75">
      <c r="A41" s="5">
        <v>36</v>
      </c>
      <c r="B41" s="3" t="s">
        <v>43</v>
      </c>
      <c r="C41" s="22" t="s">
        <v>64</v>
      </c>
      <c r="D41" s="11" t="s">
        <v>47</v>
      </c>
      <c r="E41" s="25">
        <v>30</v>
      </c>
      <c r="F41" s="20"/>
      <c r="G41" s="14">
        <f t="shared" si="0"/>
        <v>0</v>
      </c>
    </row>
    <row r="42" spans="1:7" ht="15">
      <c r="A42" s="5">
        <v>37</v>
      </c>
      <c r="B42" s="3" t="s">
        <v>50</v>
      </c>
      <c r="C42" s="22" t="s">
        <v>56</v>
      </c>
      <c r="D42" s="11" t="s">
        <v>0</v>
      </c>
      <c r="E42" s="25">
        <v>5</v>
      </c>
      <c r="F42" s="20"/>
      <c r="G42" s="14">
        <f t="shared" si="4" ref="G42:G44">SUM(E42*F42)</f>
        <v>0</v>
      </c>
    </row>
    <row r="43" spans="1:7" ht="63.75">
      <c r="A43" s="5">
        <v>38</v>
      </c>
      <c r="B43" s="3" t="s">
        <v>43</v>
      </c>
      <c r="C43" s="22" t="s">
        <v>65</v>
      </c>
      <c r="D43" s="11" t="s">
        <v>47</v>
      </c>
      <c r="E43" s="25">
        <v>30</v>
      </c>
      <c r="F43" s="20"/>
      <c r="G43" s="14">
        <f t="shared" si="4"/>
        <v>0</v>
      </c>
    </row>
    <row r="44" spans="1:7" ht="15">
      <c r="A44" s="5">
        <v>39</v>
      </c>
      <c r="B44" s="3" t="s">
        <v>50</v>
      </c>
      <c r="C44" s="22" t="s">
        <v>67</v>
      </c>
      <c r="D44" s="11" t="s">
        <v>0</v>
      </c>
      <c r="E44" s="25">
        <v>5</v>
      </c>
      <c r="F44" s="20"/>
      <c r="G44" s="14">
        <f t="shared" si="4"/>
        <v>0</v>
      </c>
    </row>
    <row r="45" spans="1:7" ht="63.75">
      <c r="A45" s="5">
        <v>40</v>
      </c>
      <c r="B45" s="3" t="s">
        <v>43</v>
      </c>
      <c r="C45" s="22" t="s">
        <v>78</v>
      </c>
      <c r="D45" s="11" t="s">
        <v>47</v>
      </c>
      <c r="E45" s="25">
        <v>30</v>
      </c>
      <c r="F45" s="20"/>
      <c r="G45" s="14">
        <f t="shared" si="5" ref="G45:G46">SUM(E45*F45)</f>
        <v>0</v>
      </c>
    </row>
    <row r="46" spans="1:7" ht="15">
      <c r="A46" s="5">
        <v>41</v>
      </c>
      <c r="B46" s="3" t="s">
        <v>50</v>
      </c>
      <c r="C46" s="22" t="s">
        <v>79</v>
      </c>
      <c r="D46" s="11" t="s">
        <v>0</v>
      </c>
      <c r="E46" s="25">
        <v>5</v>
      </c>
      <c r="F46" s="20"/>
      <c r="G46" s="14">
        <f t="shared" si="5"/>
        <v>0</v>
      </c>
    </row>
    <row r="47" spans="1:7" ht="63.75">
      <c r="A47" s="5">
        <v>42</v>
      </c>
      <c r="B47" s="3" t="s">
        <v>43</v>
      </c>
      <c r="C47" s="22" t="s">
        <v>80</v>
      </c>
      <c r="D47" s="11" t="s">
        <v>47</v>
      </c>
      <c r="E47" s="25">
        <v>25</v>
      </c>
      <c r="F47" s="20"/>
      <c r="G47" s="14">
        <f t="shared" si="6" ref="G47:G48">SUM(E47*F47)</f>
        <v>0</v>
      </c>
    </row>
    <row r="48" spans="1:7" ht="15">
      <c r="A48" s="5">
        <v>43</v>
      </c>
      <c r="B48" s="3" t="s">
        <v>50</v>
      </c>
      <c r="C48" s="22" t="s">
        <v>81</v>
      </c>
      <c r="D48" s="11" t="s">
        <v>0</v>
      </c>
      <c r="E48" s="25">
        <v>5</v>
      </c>
      <c r="F48" s="20"/>
      <c r="G48" s="14">
        <f t="shared" si="6"/>
        <v>0</v>
      </c>
    </row>
    <row r="49" spans="1:7" ht="63.75">
      <c r="A49" s="5">
        <v>44</v>
      </c>
      <c r="B49" s="3" t="s">
        <v>43</v>
      </c>
      <c r="C49" s="22" t="s">
        <v>82</v>
      </c>
      <c r="D49" s="11" t="s">
        <v>47</v>
      </c>
      <c r="E49" s="25">
        <v>25</v>
      </c>
      <c r="F49" s="20"/>
      <c r="G49" s="14">
        <f t="shared" si="7" ref="G49:G54">SUM(E49*F49)</f>
        <v>0</v>
      </c>
    </row>
    <row r="50" spans="1:7" ht="15">
      <c r="A50" s="5">
        <v>45</v>
      </c>
      <c r="B50" s="3" t="s">
        <v>50</v>
      </c>
      <c r="C50" s="22" t="s">
        <v>83</v>
      </c>
      <c r="D50" s="11" t="s">
        <v>0</v>
      </c>
      <c r="E50" s="25">
        <v>5</v>
      </c>
      <c r="F50" s="20"/>
      <c r="G50" s="14">
        <f t="shared" si="7"/>
        <v>0</v>
      </c>
    </row>
    <row r="51" spans="1:7" ht="63.75">
      <c r="A51" s="5">
        <v>46</v>
      </c>
      <c r="B51" s="3" t="s">
        <v>43</v>
      </c>
      <c r="C51" s="22" t="s">
        <v>85</v>
      </c>
      <c r="D51" s="11" t="s">
        <v>9</v>
      </c>
      <c r="E51" s="25">
        <v>30</v>
      </c>
      <c r="F51" s="20"/>
      <c r="G51" s="44">
        <f t="shared" si="7"/>
        <v>0</v>
      </c>
    </row>
    <row r="52" spans="1:7" ht="63.75">
      <c r="A52" s="5">
        <v>47</v>
      </c>
      <c r="B52" s="3" t="s">
        <v>50</v>
      </c>
      <c r="C52" s="22" t="s">
        <v>85</v>
      </c>
      <c r="D52" s="11" t="s">
        <v>9</v>
      </c>
      <c r="E52" s="25">
        <v>5</v>
      </c>
      <c r="F52" s="20"/>
      <c r="G52" s="44">
        <f t="shared" si="7"/>
        <v>0</v>
      </c>
    </row>
    <row r="53" spans="1:7" ht="63.75">
      <c r="A53" s="5">
        <v>48</v>
      </c>
      <c r="B53" s="3" t="s">
        <v>43</v>
      </c>
      <c r="C53" s="22" t="s">
        <v>86</v>
      </c>
      <c r="D53" s="11" t="s">
        <v>0</v>
      </c>
      <c r="E53" s="25">
        <v>30</v>
      </c>
      <c r="F53" s="20"/>
      <c r="G53" s="43">
        <f t="shared" si="7"/>
        <v>0</v>
      </c>
    </row>
    <row r="54" spans="1:7" ht="63.75">
      <c r="A54" s="30">
        <v>49</v>
      </c>
      <c r="B54" s="3" t="s">
        <v>50</v>
      </c>
      <c r="C54" s="22" t="s">
        <v>86</v>
      </c>
      <c r="D54" s="4" t="s">
        <v>0</v>
      </c>
      <c r="E54" s="37">
        <v>5</v>
      </c>
      <c r="F54" s="31"/>
      <c r="G54" s="15">
        <f t="shared" si="7"/>
        <v>0</v>
      </c>
    </row>
    <row r="55" spans="1:7" ht="28.5" customHeight="1">
      <c r="A55" s="40"/>
      <c r="B55" s="47" t="s">
        <v>5</v>
      </c>
      <c r="C55" s="47"/>
      <c r="D55" s="39"/>
      <c r="E55" s="38"/>
      <c r="F55" s="41"/>
      <c r="G55" s="45">
        <f>SUM(G6:G54)</f>
        <v>0</v>
      </c>
    </row>
    <row r="56" spans="1:7" s="27" customFormat="1" ht="27" customHeight="1">
      <c r="A56"/>
      <c r="B56" s="1"/>
      <c r="C56"/>
      <c r="D56" s="16"/>
      <c r="E56" s="39"/>
      <c r="F56" s="17"/>
      <c r="G56" s="16"/>
    </row>
    <row r="57" ht="28.5" customHeight="1"/>
  </sheetData>
  <mergeCells count="5">
    <mergeCell ref="A1:G1"/>
    <mergeCell ref="B55:C55"/>
    <mergeCell ref="A2:G2"/>
    <mergeCell ref="A3:G3"/>
    <mergeCell ref="A4:G4"/>
  </mergeCells>
  <printOptions horizontalCentered="1"/>
  <pageMargins left="0.118110236220472" right="0.118110236220472" top="0.196850393700787" bottom="0.196850393700787" header="0.31496062992126" footer="0.31496062992126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2012-11-22T07:22:50Z</dcterms:created>
  <cp:category/>
  <cp:contentType/>
  <cp:contentStatus/>
</cp:coreProperties>
</file>