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0455" windowHeight="5520" activeTab="0"/>
  </bookViews>
  <sheets>
    <sheet name="bilance" sheetId="1" r:id="rId1"/>
    <sheet name="tab. salda SR" sheetId="2" r:id="rId2"/>
    <sheet name="příjmy+výdaje SR leden-minulý" sheetId="3" state="hidden" r:id="rId3"/>
    <sheet name="příjmy+výdaje SR leden-aktuální" sheetId="4" r:id="rId4"/>
    <sheet name="DP meziroční srovnání" sheetId="5" r:id="rId5"/>
    <sheet name="List1" sheetId="6" r:id="rId6"/>
  </sheets>
  <externalReferences>
    <externalReference r:id="rId9"/>
    <externalReference r:id="rId10"/>
  </externalReferences>
  <definedNames>
    <definedName name="BExMK32MS60N1MR1NIKMES6ZI445" localSheetId="3" hidden="1">'[1]Table_PPK'!#REF!</definedName>
    <definedName name="BExMK32MS60N1MR1NIKMES6ZI445" localSheetId="2" hidden="1">'[1]Table_PPK'!#REF!</definedName>
    <definedName name="BExMK32MS60N1MR1NIKMES6ZI445" hidden="1">'[1]Table_PPK'!#REF!</definedName>
    <definedName name="Kapitoly">#REF!</definedName>
    <definedName name="min_obdobi">#REF!</definedName>
    <definedName name="obdobi" localSheetId="4">#REF!</definedName>
    <definedName name="obdobi">#REF!</definedName>
    <definedName name="_xlnm.Print_Area" localSheetId="4">'DP meziroční srovnání'!$B$1:$O$34</definedName>
    <definedName name="_xlnm.Print_Area" localSheetId="3">'příjmy+výdaje SR leden-aktuální'!$B$2:$L$89</definedName>
    <definedName name="_xlnm.Print_Area" localSheetId="2">'příjmy+výdaje SR leden-minulý'!$B$2:$I$94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sharedStrings.xml><?xml version="1.0" encoding="utf-8"?>
<sst xmlns="http://schemas.openxmlformats.org/spreadsheetml/2006/main" count="361" uniqueCount="203">
  <si>
    <t>Rozpočet</t>
  </si>
  <si>
    <t>Skutečnost</t>
  </si>
  <si>
    <t>%</t>
  </si>
  <si>
    <t>po změnách</t>
  </si>
  <si>
    <t>rozdíl</t>
  </si>
  <si>
    <t>plnění</t>
  </si>
  <si>
    <t>Příjmy celkem</t>
  </si>
  <si>
    <t xml:space="preserve"> v tom:</t>
  </si>
  <si>
    <t xml:space="preserve"> Daňové příjmy celkem</t>
  </si>
  <si>
    <t xml:space="preserve">  Daňové příjmy (bez pojistného SZ)</t>
  </si>
  <si>
    <t xml:space="preserve">  v tom:</t>
  </si>
  <si>
    <t xml:space="preserve">   DPH</t>
  </si>
  <si>
    <t xml:space="preserve">   Spotřební daně (vč. tzv. energetických daní)</t>
  </si>
  <si>
    <t>z toho: Spotřební daň z minerálních olejů</t>
  </si>
  <si>
    <t xml:space="preserve"> Spotřební daň z tabákových výrobků</t>
  </si>
  <si>
    <t xml:space="preserve"> Odvod z elektřiny ze slunečního záření</t>
  </si>
  <si>
    <t xml:space="preserve">   Daně z příjmů PO</t>
  </si>
  <si>
    <t xml:space="preserve">   Daně z příjmů FO</t>
  </si>
  <si>
    <t xml:space="preserve">   v tom: z kapitálových výnosů</t>
  </si>
  <si>
    <t xml:space="preserve">   ze závislé činnosti</t>
  </si>
  <si>
    <t xml:space="preserve">   z přiznání</t>
  </si>
  <si>
    <t xml:space="preserve">   Správní poplatky</t>
  </si>
  <si>
    <t xml:space="preserve">   Majetkové daně</t>
  </si>
  <si>
    <t xml:space="preserve">   v tom: Daň dědická</t>
  </si>
  <si>
    <t xml:space="preserve">   Daň darovací</t>
  </si>
  <si>
    <t xml:space="preserve">   Odvod za odnětí půdy ze zeměděl. půdního fondu</t>
  </si>
  <si>
    <t xml:space="preserve">  Pojistné na SZ</t>
  </si>
  <si>
    <t xml:space="preserve">   z toho: Na důchody</t>
  </si>
  <si>
    <t xml:space="preserve"> Nedaňové a kapitálové příjmy a přijaté transfery</t>
  </si>
  <si>
    <t>Kapitoly (mimo kapitol OSFA, SD a VPS)</t>
  </si>
  <si>
    <t xml:space="preserve"> Přijaté sankční platby</t>
  </si>
  <si>
    <t xml:space="preserve"> Soudní poplatky</t>
  </si>
  <si>
    <t xml:space="preserve"> Dobrovolné pojistné</t>
  </si>
  <si>
    <t>Kapitola Operace SFA</t>
  </si>
  <si>
    <t>Kapitola Státní dluh</t>
  </si>
  <si>
    <t>Kapitola VPS</t>
  </si>
  <si>
    <t>z toho: Výnosy z finančního majetku</t>
  </si>
  <si>
    <t xml:space="preserve"> Splátky půjček ze zahraničí</t>
  </si>
  <si>
    <t xml:space="preserve"> Výdaje celkem</t>
  </si>
  <si>
    <t xml:space="preserve">  Běžné výdaje</t>
  </si>
  <si>
    <t xml:space="preserve">Výdaje na platy, ost.platby za proved.práci a pojistné </t>
  </si>
  <si>
    <t>Neinvestiční nákupy a související výdaje</t>
  </si>
  <si>
    <t xml:space="preserve"> Výdaje na realizaci záruk</t>
  </si>
  <si>
    <t>Neinvestiční transfery podnikatelským subjektům</t>
  </si>
  <si>
    <t>Neinvestiční transfery neziskovým a pod.organizacím</t>
  </si>
  <si>
    <t>Neinvestiční transfery státním fondům</t>
  </si>
  <si>
    <t>z toho: Neinvestiční transfery SZIF</t>
  </si>
  <si>
    <t>Neinv. transfery veřejným rozpočtům územní úrovně</t>
  </si>
  <si>
    <t>Neinv. transfery příspěvkovým a pod. organizacím</t>
  </si>
  <si>
    <t>Sociální dávky</t>
  </si>
  <si>
    <t>v tom: Důchody</t>
  </si>
  <si>
    <t>Prostředky na podpory v nezaměstnanosti</t>
  </si>
  <si>
    <t>Ostatní soc.dávky</t>
  </si>
  <si>
    <t>Státní soc.podpora</t>
  </si>
  <si>
    <t>Stavební spoření</t>
  </si>
  <si>
    <t>Státní příspěvek na důchodové připojištění</t>
  </si>
  <si>
    <t>Odvody vlastních zdrojů ES do rozpočtu EU</t>
  </si>
  <si>
    <t xml:space="preserve">   Kapitálové výdaje</t>
  </si>
  <si>
    <t xml:space="preserve">v tom: </t>
  </si>
  <si>
    <t xml:space="preserve"> Investiční nákupy a související výdaje</t>
  </si>
  <si>
    <t xml:space="preserve"> Investiční transfery podnikatelským subjektům</t>
  </si>
  <si>
    <t xml:space="preserve"> Investiční transfery státním fondům</t>
  </si>
  <si>
    <t xml:space="preserve"> z toho: Investiční transfery SFDI</t>
  </si>
  <si>
    <t xml:space="preserve"> Investiční transfery veřej. rozpočtům územní úrovně</t>
  </si>
  <si>
    <t xml:space="preserve"> Investiční transfery příspěvkovým a pod.organizacím</t>
  </si>
  <si>
    <t xml:space="preserve"> Saldo hospodaření SR </t>
  </si>
  <si>
    <t>Zpracoval: Ing. Pavlíček J., l. 2280</t>
  </si>
  <si>
    <t>Schválený</t>
  </si>
  <si>
    <t>rozpočet</t>
  </si>
  <si>
    <t xml:space="preserve">Schválený </t>
  </si>
  <si>
    <t>leden</t>
  </si>
  <si>
    <t>x</t>
  </si>
  <si>
    <t>Tabulky pro měsíční informaci</t>
  </si>
  <si>
    <t>skrýt</t>
  </si>
  <si>
    <t>z toho: Úroky a ost.finanční výdaje kap. Státní dluh *)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</si>
  <si>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</si>
  <si>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</si>
  <si>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</si>
  <si>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</si>
  <si>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</si>
  <si>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index</t>
  </si>
  <si>
    <t>v mld. Kč</t>
  </si>
  <si>
    <t xml:space="preserve">Index </t>
  </si>
  <si>
    <t>3</t>
  </si>
  <si>
    <t>4</t>
  </si>
  <si>
    <t>5</t>
  </si>
  <si>
    <t>6 = 5 / 4</t>
  </si>
  <si>
    <t>7 = 5 / 1</t>
  </si>
  <si>
    <t>8 = 5 -1</t>
  </si>
  <si>
    <t>sk.</t>
  </si>
  <si>
    <t>schválený</t>
  </si>
  <si>
    <t>5-2</t>
  </si>
  <si>
    <t>8-5</t>
  </si>
  <si>
    <t>5:2</t>
  </si>
  <si>
    <t>8:5</t>
  </si>
  <si>
    <t>v mil. Kč</t>
  </si>
  <si>
    <t>Saldo SR</t>
  </si>
  <si>
    <t>v tom:</t>
  </si>
  <si>
    <t xml:space="preserve">Neinv. transfery fondům soc. a veřejného zdrav.poj. </t>
  </si>
  <si>
    <t>8 = 5 - 1</t>
  </si>
  <si>
    <t xml:space="preserve">   Poplatky za uložení odpadů </t>
  </si>
  <si>
    <t>**) dopočet do celku</t>
  </si>
  <si>
    <t xml:space="preserve"> Ostatní kapitálové výdaje **)</t>
  </si>
  <si>
    <t>Ostatní běžné výdaje **)</t>
  </si>
  <si>
    <t>Neinv. transfery fondům soc. a veřejného zdrav.poj.</t>
  </si>
  <si>
    <t xml:space="preserve">   Daň z nabytí nemovitých věcí</t>
  </si>
  <si>
    <t>****) údaj skutečnosti za uvedené roky odpovídá stavu inkasa za minulý měsíc (od roku 2012 nemá MF možnost sledovat každodenní pohyb inkasa z dálničních poplatků)</t>
  </si>
  <si>
    <t>***) dopočet do celku</t>
  </si>
  <si>
    <t>Platy a podobné a související výdaje</t>
  </si>
  <si>
    <t>**) pouze položka rozpočtové skladby 5410 "Sociální dávky" (tj. bez souvisejících výdajů, které jsou z hlediska závazných ukazatelů také sociálními dávkami)</t>
  </si>
  <si>
    <t>Ostatní běžné výdaje ***)</t>
  </si>
  <si>
    <t>*) skutečnost v roce 2015 i 2016 obsahuje celé neinvestiční výdaje kapitoly SD (téměř ze 100 % jsou to úroky a ostatní finanční výdaje)</t>
  </si>
  <si>
    <t>Meziroční srovnání celostátních daňových příjmů (včetně pojistného na SZ a na VZP)</t>
  </si>
  <si>
    <t>meziroč.přírůstek</t>
  </si>
  <si>
    <t>meziroční index</t>
  </si>
  <si>
    <t>skutečnost</t>
  </si>
  <si>
    <t>skutečnost %</t>
  </si>
  <si>
    <t>Daňové příjmy (vč. poj.na SZ a poj. na VZP)</t>
  </si>
  <si>
    <t>Odvody vlastních zdrojů EU do rozpočtu EU</t>
  </si>
  <si>
    <t xml:space="preserve"> Příjmy sdílené s EU</t>
  </si>
  <si>
    <t>.</t>
  </si>
  <si>
    <t xml:space="preserve">   Daň z hazardních her (vč. zrušených odvodů z loterií a VHP)</t>
  </si>
  <si>
    <t xml:space="preserve">   Ostatní daňové příjmy *)</t>
  </si>
  <si>
    <t>*) dopočet do celku</t>
  </si>
  <si>
    <t>Celkem r. 2017</t>
  </si>
  <si>
    <t>2017/2016</t>
  </si>
  <si>
    <t>2017 - 2016</t>
  </si>
  <si>
    <t>Saldo bez EU/FM *)</t>
  </si>
  <si>
    <t xml:space="preserve">z toho: Příjmy z EU/FM </t>
  </si>
  <si>
    <t>2018/2017</t>
  </si>
  <si>
    <t>Celkem r. 2018</t>
  </si>
  <si>
    <t>k 31.1.*)</t>
  </si>
  <si>
    <t>k 31.1.**)</t>
  </si>
  <si>
    <t>k 31.1.***)</t>
  </si>
  <si>
    <t>*) Saldo očištěné o prostředky na programy/projekty z rozpočtu EU a FM, které byly předfinancovány ze SR a následně jsou propláceny z rozpočtu EU a FM</t>
  </si>
  <si>
    <t>2019/2018</t>
  </si>
  <si>
    <t>2019 - 2018</t>
  </si>
  <si>
    <t>*) skutečnost v roce 2018 a 2019 obsahuje celé neinvestiční výdaje kapitoly SD (téměř ze 100 % jsou to úroky a ostatní finanční výdaje)</t>
  </si>
  <si>
    <t>*) v celost.daních v roce 2017 není zahrn.DPPO za obce a kraje (rozpočet 6,9 mld. Kč) a dále správní a místní poplatky obcím (7,9 mld. Kč), popl.za znečišť.ŽP (2,8 mld Kč) a daň z hazard.her také obcím (4,9 mld. Kč)-ve skut. je lze sledovat pouze v účetnictví</t>
  </si>
  <si>
    <t>**) v celost.daních v roce 2018 není zahrn.DPPO za obce a kraje (rozpočet 6,7 mld. Kč) a dále správní a místní poplatky obcím (8,1 mld. Kč), popl.za znečišť.ŽP obcím (2,8 mld Kč) a daň z hazard.her obcím (5,4 mld. Kč)-ve skut. je lze sledovat pouze v účetnictví</t>
  </si>
  <si>
    <t>Celkem r. 2019</t>
  </si>
  <si>
    <t>*****) v souvislosti se zavedením nového způsobu přerozdělování pojistného na zdravotní pojištění bude údaj za leden 2019 obsahem měsíčního pokladního plnění za vydaného v březnu 2019</t>
  </si>
  <si>
    <t>***) v celost.daních v roce 2019 není zahrn.DPPO za obce a kraje (rozpočet 6,7 mld. Kč) a dále správní a místní poplatky obcím (8,9 mld. Kč), popl.za znečišť.ŽP obcím a krajům (3,2 mld Kč) a daň z hazard.her obcím (5,0 mld. Kč)-ve skut. je lze sledovat pouze v účetnictví</t>
  </si>
  <si>
    <t xml:space="preserve">- Daňové příjmy </t>
  </si>
  <si>
    <t>- DPH</t>
  </si>
  <si>
    <t>- spotřební daně (vč. energ. daní)</t>
  </si>
  <si>
    <t>- daně z příjmů PO</t>
  </si>
  <si>
    <t>- daně z příjmů FO</t>
  </si>
  <si>
    <t>- vybíraná srážkou</t>
  </si>
  <si>
    <t>- placená plátci</t>
  </si>
  <si>
    <t>- placená poplatníky</t>
  </si>
  <si>
    <t>- silniční daň</t>
  </si>
  <si>
    <t>- daň z nemovitých věcí</t>
  </si>
  <si>
    <t>- majetkové daně</t>
  </si>
  <si>
    <t>- dálniční poplatek ****)</t>
  </si>
  <si>
    <t>- ostatní daně a poplatky</t>
  </si>
  <si>
    <t>- Pojistné na SZ</t>
  </si>
  <si>
    <t>- Pojistné na veřej. zdrav. pojištění *****)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</si>
  <si>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</si>
  <si>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</si>
  <si>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</si>
  <si>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</si>
  <si>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</si>
  <si>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</t>
  </si>
  <si>
    <t>- Odvod z elektřiny ze slunečního záření</t>
  </si>
  <si>
    <t>Daně z příjmů PO</t>
  </si>
  <si>
    <t>Daně z příjmů FO - v tom:</t>
  </si>
  <si>
    <t>Majetkové daně - v tom:</t>
  </si>
  <si>
    <t>- Daň dědická</t>
  </si>
  <si>
    <t>- Daň darovací</t>
  </si>
  <si>
    <t>- 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</si>
  <si>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</si>
  <si>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</si>
  <si>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</si>
  <si>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*)</t>
  </si>
  <si>
    <t>Pojistné na SZ - z toho:</t>
  </si>
  <si>
    <t>- na důchody</t>
  </si>
  <si>
    <t>Nedaňové a kapitálové příjmy a přijaté transfery</t>
  </si>
  <si>
    <t>Kapitoly (mimo kapitol OSFA, SD a VPS) - z toho:</t>
  </si>
  <si>
    <t>- Příjmy z EU/FM</t>
  </si>
  <si>
    <t>- Soudní poplatky</t>
  </si>
  <si>
    <t>- Příjmy sdílené s EU</t>
  </si>
  <si>
    <t>Výdaje celkem</t>
  </si>
  <si>
    <t>Běžné výdaje</t>
  </si>
  <si>
    <t>Neinvestiční nákupy a související výdaje - z toho:</t>
  </si>
  <si>
    <t>- Úroky a ost.finanční výdaje kap. Státní dluh *)</t>
  </si>
  <si>
    <t>- Výdaje na realizaci záruk</t>
  </si>
  <si>
    <t>Neinvestiční transfery státním fondům - z toho:</t>
  </si>
  <si>
    <t>- Neinvestiční transfery SZIF</t>
  </si>
  <si>
    <t>Sociální dávky **) - v tom:</t>
  </si>
  <si>
    <t>- Důchody</t>
  </si>
  <si>
    <t>- Prostředky na podpory v nezaměstnanosti</t>
  </si>
  <si>
    <t>- Ostatní soc.dávky</t>
  </si>
  <si>
    <t>- Státní soc.podpora</t>
  </si>
  <si>
    <t>Kapitálové výdaje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</si>
  <si>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</si>
  <si>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</si>
  <si>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</si>
  <si>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</si>
  <si>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</si>
  <si>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</si>
  <si>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***)</t>
  </si>
  <si>
    <t xml:space="preserve">Saldo hospodaření SR 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</si>
</sst>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#,###,,;\-#,###,,;0"/>
    <numFmt numFmtId="166" formatCode="0.0"/>
    <numFmt numFmtId="167" formatCode="0.00&quot; &quot;"/>
    <numFmt numFmtId="168" formatCode="#,##0.0"/>
    <numFmt numFmtId="169" formatCode="#,###,;\-#,###,;0"/>
    <numFmt numFmtId="170" formatCode="#,##0.000"/>
    <numFmt numFmtId="171" formatCode="0.0&quot; &quot;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"/>
    <numFmt numFmtId="184" formatCode="0.00000"/>
    <numFmt numFmtId="185" formatCode="0.0000"/>
    <numFmt numFmtId="186" formatCode="0.000"/>
    <numFmt numFmtId="187" formatCode="#,##0.00;\-\ #,##0.00"/>
    <numFmt numFmtId="188" formatCode="d\ mmmm\ yyyy"/>
    <numFmt numFmtId="189" formatCode="d/mmmm\ yyyy"/>
    <numFmt numFmtId="190" formatCode="#,##0.00;[Red]#,##0.00"/>
    <numFmt numFmtId="191" formatCode="General_)"/>
    <numFmt numFmtId="192" formatCode="#,,;\-#,,;0"/>
    <numFmt numFmtId="193" formatCode="0.0000&quot; 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  <numFmt numFmtId="198" formatCode="_-* #,##0.00\ _D_M_-;\-* #,##0.00\ _D_M_-;_-* &quot;-&quot;??\ _D_M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\ &quot;DM&quot;_-;\-* #,##0\ &quot;DM&quot;_-;_-* &quot;-&quot;\ &quot;DM&quot;_-;_-@_-"/>
    <numFmt numFmtId="202" formatCode="#,###,;\-#,###,;"/>
    <numFmt numFmtId="203" formatCode="#,###,;\-#,###"/>
    <numFmt numFmtId="204" formatCode="#,##0;\-\ #,##0"/>
    <numFmt numFmtId="205" formatCode="#,##0.00&quot; &quot;;\-#,##0.00&quot; &quot;;&quot; &quot;;&quot; &quot;\ "/>
    <numFmt numFmtId="206" formatCode="#,###,,"/>
    <numFmt numFmtId="207" formatCode="##,##0,,"/>
    <numFmt numFmtId="208" formatCode="#,###,##0"/>
    <numFmt numFmtId="209" formatCode="#,##0\ &quot;CZK&quot;;\-\ #,##0\ &quot;CZK&quot;"/>
    <numFmt numFmtId="210" formatCode="#,##0\ &quot;CZK&quot;"/>
    <numFmt numFmtId="211" formatCode="0.0000000000000"/>
    <numFmt numFmtId="212" formatCode="#,##0.00_ ;\-#,##0.00\ "/>
    <numFmt numFmtId="213" formatCode="#,##0.0000000000"/>
    <numFmt numFmtId="214" formatCode="#,##0.00000000000"/>
    <numFmt numFmtId="215" formatCode="#,##0.000000000000"/>
    <numFmt numFmtId="216" formatCode="0.000000000000"/>
    <numFmt numFmtId="217" formatCode="#,##0.0000000000000"/>
    <numFmt numFmtId="218" formatCode="#,##0.0\ &quot;CZK&quot;"/>
    <numFmt numFmtId="219" formatCode="#,##0.00\ &quot;CZK&quot;"/>
    <numFmt numFmtId="220" formatCode="#,##0.000\ &quot;CZK&quot;"/>
    <numFmt numFmtId="221" formatCode="#,##0.0000\ &quot;CZK&quot;"/>
    <numFmt numFmtId="222" formatCode="#,##0.00000\ &quot;CZK&quot;"/>
    <numFmt numFmtId="223" formatCode="#,##0.000000\ &quot;CZK&quot;"/>
    <numFmt numFmtId="224" formatCode="0&quot; &quot;"/>
    <numFmt numFmtId="225" formatCode="0.00000000000000"/>
    <numFmt numFmtId="226" formatCode="0.000000000000000"/>
    <numFmt numFmtId="227" formatCode="0.0000000000000000"/>
  </numFmts>
  <fonts count="69"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i/>
      <sz val="9"/>
      <name val="Times New Roman CE"/>
      <family val="0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b/>
      <sz val="14"/>
      <name val="Times New Roman CE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.5"/>
      <name val="Times New Roman CE"/>
      <family val="1"/>
    </font>
    <font>
      <b/>
      <sz val="10.5"/>
      <name val="Times New Roman CE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theme="2" tint="-0.24988000094890594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>
        <color indexed="19"/>
      </top>
      <bottom style="dotted">
        <color indexed="19"/>
      </bottom>
    </border>
    <border>
      <left style="thin"/>
      <right style="thin"/>
      <top style="dotted">
        <color theme="2" tint="-0.49990999698638916"/>
      </top>
      <bottom style="dotted">
        <color theme="2" tint="-0.49990999698638916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55" fillId="12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40" fillId="16" borderId="0" applyNumberFormat="0" applyBorder="0" applyAlignment="0" applyProtection="0"/>
    <xf numFmtId="0" fontId="41" fillId="23" borderId="1" applyNumberFormat="0" applyAlignment="0" applyProtection="0"/>
    <xf numFmtId="0" fontId="57" fillId="0" borderId="2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18" borderId="6" applyNumberFormat="0" applyAlignment="0" applyProtection="0"/>
    <xf numFmtId="0" fontId="31" fillId="28" borderId="0" applyNumberFormat="0" applyBorder="0" applyAlignment="0" applyProtection="0"/>
    <xf numFmtId="0" fontId="48" fillId="7" borderId="1" applyNumberFormat="0" applyAlignment="0" applyProtection="0"/>
    <xf numFmtId="0" fontId="56" fillId="3" borderId="7" applyNumberFormat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4" applyNumberFormat="0" applyFill="0" applyAlignment="0" applyProtection="0"/>
    <xf numFmtId="0" fontId="65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32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21" borderId="11" applyNumberFormat="0" applyFont="0" applyAlignment="0" applyProtection="0"/>
    <xf numFmtId="0" fontId="51" fillId="23" borderId="12" applyNumberFormat="0" applyAlignment="0" applyProtection="0"/>
    <xf numFmtId="0" fontId="33" fillId="0" borderId="0" applyNumberFormat="0" applyFill="0" applyBorder="0" applyAlignment="0" applyProtection="0"/>
    <xf numFmtId="0" fontId="0" fillId="21" borderId="13" applyNumberFormat="0" applyFont="0" applyAlignment="0" applyProtection="0"/>
    <xf numFmtId="9" fontId="0" fillId="0" borderId="0" applyFont="0" applyFill="0" applyBorder="0" applyAlignment="0" applyProtection="0"/>
    <xf numFmtId="0" fontId="34" fillId="0" borderId="14" applyNumberFormat="0" applyFill="0" applyAlignment="0" applyProtection="0"/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0" fontId="17" fillId="29" borderId="16" applyNumberFormat="0" applyProtection="0">
      <alignment horizontal="left" vertical="top" indent="1"/>
    </xf>
    <xf numFmtId="4" fontId="15" fillId="16" borderId="15" applyNumberFormat="0" applyProtection="0">
      <alignment horizontal="right" vertical="center"/>
    </xf>
    <xf numFmtId="4" fontId="15" fillId="30" borderId="15" applyNumberFormat="0" applyProtection="0">
      <alignment horizontal="right" vertical="center"/>
    </xf>
    <xf numFmtId="4" fontId="15" fillId="31" borderId="17" applyNumberFormat="0" applyProtection="0">
      <alignment horizontal="right" vertical="center"/>
    </xf>
    <xf numFmtId="4" fontId="15" fillId="13" borderId="15" applyNumberFormat="0" applyProtection="0">
      <alignment horizontal="right" vertical="center"/>
    </xf>
    <xf numFmtId="4" fontId="15" fillId="22" borderId="15" applyNumberFormat="0" applyProtection="0">
      <alignment horizontal="right" vertical="center"/>
    </xf>
    <xf numFmtId="4" fontId="15" fillId="32" borderId="15" applyNumberFormat="0" applyProtection="0">
      <alignment horizontal="right" vertical="center"/>
    </xf>
    <xf numFmtId="4" fontId="15" fillId="9" borderId="15" applyNumberFormat="0" applyProtection="0">
      <alignment horizontal="right" vertical="center"/>
    </xf>
    <xf numFmtId="4" fontId="15" fillId="4" borderId="15" applyNumberFormat="0" applyProtection="0">
      <alignment horizontal="right" vertical="center"/>
    </xf>
    <xf numFmtId="4" fontId="15" fillId="17" borderId="15" applyNumberFormat="0" applyProtection="0">
      <alignment horizontal="right" vertical="center"/>
    </xf>
    <xf numFmtId="4" fontId="15" fillId="33" borderId="17" applyNumberFormat="0" applyProtection="0">
      <alignment horizontal="left" vertical="center" indent="1"/>
    </xf>
    <xf numFmtId="0" fontId="19" fillId="0" borderId="0">
      <alignment/>
      <protection/>
    </xf>
    <xf numFmtId="0" fontId="19" fillId="0" borderId="0">
      <alignment/>
      <protection/>
    </xf>
    <xf numFmtId="0" fontId="15" fillId="0" borderId="0">
      <alignment horizontal="left"/>
      <protection/>
    </xf>
    <xf numFmtId="0" fontId="29" fillId="12" borderId="0">
      <alignment/>
      <protection/>
    </xf>
    <xf numFmtId="4" fontId="18" fillId="11" borderId="17" applyNumberFormat="0" applyProtection="0">
      <alignment horizontal="left" vertical="center" indent="1"/>
    </xf>
    <xf numFmtId="4" fontId="18" fillId="11" borderId="17" applyNumberFormat="0" applyProtection="0">
      <alignment horizontal="left" vertical="center" indent="1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3" borderId="17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20" borderId="15" applyNumberFormat="0" applyProtection="0">
      <alignment horizontal="left" vertical="center" indent="1"/>
    </xf>
    <xf numFmtId="0" fontId="15" fillId="35" borderId="15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9" borderId="18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" borderId="16" applyNumberFormat="0" applyProtection="0">
      <alignment horizontal="left" vertical="top" indent="1"/>
    </xf>
    <xf numFmtId="0" fontId="15" fillId="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4" borderId="16" applyNumberFormat="0" applyProtection="0">
      <alignment horizontal="left" vertical="top" indent="1"/>
    </xf>
    <xf numFmtId="0" fontId="15" fillId="6" borderId="15" applyNumberFormat="0" applyProtection="0">
      <alignment horizontal="left" vertical="center" indent="1"/>
    </xf>
    <xf numFmtId="0" fontId="15" fillId="6" borderId="16" applyNumberFormat="0" applyProtection="0">
      <alignment horizontal="left" vertical="top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15" fillId="23" borderId="21" applyNumberFormat="0">
      <alignment/>
      <protection locked="0"/>
    </xf>
    <xf numFmtId="0" fontId="19" fillId="11" borderId="22" applyBorder="0">
      <alignment/>
      <protection/>
    </xf>
    <xf numFmtId="4" fontId="20" fillId="21" borderId="16" applyNumberFormat="0" applyProtection="0">
      <alignment vertical="center"/>
    </xf>
    <xf numFmtId="4" fontId="16" fillId="21" borderId="20" applyNumberFormat="0" applyProtection="0">
      <alignment vertical="center"/>
    </xf>
    <xf numFmtId="4" fontId="20" fillId="8" borderId="16" applyNumberFormat="0" applyProtection="0">
      <alignment horizontal="left" vertical="center" indent="1"/>
    </xf>
    <xf numFmtId="0" fontId="20" fillId="21" borderId="16" applyNumberFormat="0" applyProtection="0">
      <alignment horizontal="left" vertical="top" indent="1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20" fillId="3" borderId="16" applyNumberFormat="0" applyProtection="0">
      <alignment horizontal="left" vertical="top" indent="1"/>
    </xf>
    <xf numFmtId="4" fontId="22" fillId="38" borderId="17" applyNumberFormat="0" applyProtection="0">
      <alignment horizontal="left" vertical="center" indent="1"/>
    </xf>
    <xf numFmtId="0" fontId="15" fillId="39" borderId="20">
      <alignment/>
      <protection/>
    </xf>
    <xf numFmtId="4" fontId="23" fillId="23" borderId="15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23" applyNumberFormat="0" applyFill="0" applyAlignment="0" applyProtection="0"/>
    <xf numFmtId="0" fontId="67" fillId="7" borderId="15" applyNumberFormat="0" applyAlignment="0" applyProtection="0"/>
    <xf numFmtId="0" fontId="37" fillId="5" borderId="15" applyNumberFormat="0" applyAlignment="0" applyProtection="0"/>
    <xf numFmtId="0" fontId="68" fillId="5" borderId="24" applyNumberFormat="0" applyAlignment="0" applyProtection="0"/>
    <xf numFmtId="0" fontId="3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9" borderId="0" applyNumberFormat="0" applyBorder="0" applyAlignment="0" applyProtection="0"/>
    <xf numFmtId="0" fontId="55" fillId="42" borderId="0" applyNumberFormat="0" applyBorder="0" applyAlignment="0" applyProtection="0"/>
    <xf numFmtId="0" fontId="55" fillId="12" borderId="0" applyNumberFormat="0" applyBorder="0" applyAlignment="0" applyProtection="0"/>
    <xf numFmtId="0" fontId="55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2" fillId="0" borderId="0" xfId="85" applyFont="1">
      <alignment/>
      <protection/>
    </xf>
    <xf numFmtId="0" fontId="2" fillId="0" borderId="0" xfId="85" applyFont="1" applyAlignment="1">
      <alignment horizontal="center"/>
      <protection/>
    </xf>
    <xf numFmtId="0" fontId="2" fillId="0" borderId="25" xfId="85" applyFont="1" applyFill="1" applyBorder="1" applyAlignment="1">
      <alignment horizontal="center"/>
      <protection/>
    </xf>
    <xf numFmtId="0" fontId="2" fillId="0" borderId="26" xfId="85" applyFont="1" applyFill="1" applyBorder="1" applyAlignment="1">
      <alignment horizontal="center"/>
      <protection/>
    </xf>
    <xf numFmtId="0" fontId="2" fillId="0" borderId="27" xfId="85" applyFont="1" applyBorder="1" applyAlignment="1">
      <alignment horizontal="center"/>
      <protection/>
    </xf>
    <xf numFmtId="0" fontId="2" fillId="0" borderId="28" xfId="85" applyFont="1" applyFill="1" applyBorder="1" applyAlignment="1">
      <alignment horizontal="center"/>
      <protection/>
    </xf>
    <xf numFmtId="164" fontId="2" fillId="0" borderId="29" xfId="85" applyNumberFormat="1" applyFont="1" applyBorder="1" applyAlignment="1">
      <alignment horizontal="center"/>
      <protection/>
    </xf>
    <xf numFmtId="0" fontId="2" fillId="0" borderId="29" xfId="85" applyFont="1" applyBorder="1" applyAlignment="1">
      <alignment horizontal="center"/>
      <protection/>
    </xf>
    <xf numFmtId="0" fontId="4" fillId="0" borderId="30" xfId="85" applyFont="1" applyBorder="1">
      <alignment/>
      <protection/>
    </xf>
    <xf numFmtId="0" fontId="2" fillId="0" borderId="0" xfId="85" applyFont="1" applyFill="1">
      <alignment/>
      <protection/>
    </xf>
    <xf numFmtId="0" fontId="2" fillId="0" borderId="30" xfId="85" applyFont="1" applyBorder="1">
      <alignment/>
      <protection/>
    </xf>
    <xf numFmtId="0" fontId="7" fillId="0" borderId="30" xfId="85" applyFont="1" applyBorder="1">
      <alignment/>
      <protection/>
    </xf>
    <xf numFmtId="0" fontId="8" fillId="0" borderId="30" xfId="85" applyFont="1" applyBorder="1">
      <alignment/>
      <protection/>
    </xf>
    <xf numFmtId="0" fontId="6" fillId="0" borderId="30" xfId="85" applyFont="1" applyBorder="1">
      <alignment/>
      <protection/>
    </xf>
    <xf numFmtId="49" fontId="6" fillId="0" borderId="30" xfId="85" applyNumberFormat="1" applyFont="1" applyFill="1" applyBorder="1" applyAlignment="1">
      <alignment horizontal="left" indent="1"/>
      <protection/>
    </xf>
    <xf numFmtId="49" fontId="6" fillId="0" borderId="30" xfId="85" applyNumberFormat="1" applyFont="1" applyFill="1" applyBorder="1" applyAlignment="1">
      <alignment horizontal="left" indent="4"/>
      <protection/>
    </xf>
    <xf numFmtId="49" fontId="6" fillId="0" borderId="30" xfId="85" applyNumberFormat="1" applyFont="1" applyBorder="1" applyAlignment="1">
      <alignment horizontal="left" indent="4"/>
      <protection/>
    </xf>
    <xf numFmtId="0" fontId="2" fillId="0" borderId="30" xfId="85" applyFont="1" applyBorder="1" applyAlignment="1">
      <alignment horizontal="left" indent="3"/>
      <protection/>
    </xf>
    <xf numFmtId="0" fontId="2" fillId="0" borderId="30" xfId="85" applyFont="1" applyFill="1" applyBorder="1">
      <alignment/>
      <protection/>
    </xf>
    <xf numFmtId="49" fontId="6" fillId="0" borderId="30" xfId="85" applyNumberFormat="1" applyFont="1" applyFill="1" applyBorder="1" applyAlignment="1">
      <alignment horizontal="left"/>
      <protection/>
    </xf>
    <xf numFmtId="0" fontId="8" fillId="0" borderId="0" xfId="85" applyFont="1">
      <alignment/>
      <protection/>
    </xf>
    <xf numFmtId="0" fontId="7" fillId="0" borderId="30" xfId="85" applyFont="1" applyFill="1" applyBorder="1">
      <alignment/>
      <protection/>
    </xf>
    <xf numFmtId="0" fontId="2" fillId="0" borderId="30" xfId="85" applyFont="1" applyBorder="1" applyAlignment="1">
      <alignment horizontal="left" indent="1"/>
      <protection/>
    </xf>
    <xf numFmtId="0" fontId="2" fillId="0" borderId="30" xfId="85" applyFont="1" applyFill="1" applyBorder="1" applyAlignment="1">
      <alignment horizontal="left" indent="1"/>
      <protection/>
    </xf>
    <xf numFmtId="0" fontId="2" fillId="0" borderId="30" xfId="85" applyFont="1" applyFill="1" applyBorder="1" applyAlignment="1">
      <alignment horizontal="left" indent="4"/>
      <protection/>
    </xf>
    <xf numFmtId="0" fontId="9" fillId="0" borderId="0" xfId="85" applyFont="1">
      <alignment/>
      <protection/>
    </xf>
    <xf numFmtId="0" fontId="10" fillId="0" borderId="0" xfId="85" applyFont="1">
      <alignment/>
      <protection/>
    </xf>
    <xf numFmtId="0" fontId="9" fillId="0" borderId="0" xfId="85" applyFont="1" applyFill="1">
      <alignment/>
      <protection/>
    </xf>
    <xf numFmtId="0" fontId="5" fillId="0" borderId="0" xfId="85" applyFont="1" applyFill="1">
      <alignment/>
      <protection/>
    </xf>
    <xf numFmtId="0" fontId="2" fillId="0" borderId="31" xfId="85" applyFont="1" applyBorder="1" applyAlignment="1">
      <alignment horizontal="center"/>
      <protection/>
    </xf>
    <xf numFmtId="0" fontId="2" fillId="0" borderId="30" xfId="85" applyFont="1" applyBorder="1" applyAlignment="1">
      <alignment horizontal="center"/>
      <protection/>
    </xf>
    <xf numFmtId="0" fontId="2" fillId="0" borderId="32" xfId="85" applyFont="1" applyBorder="1">
      <alignment/>
      <protection/>
    </xf>
    <xf numFmtId="4" fontId="2" fillId="0" borderId="0" xfId="85" applyNumberFormat="1" applyFont="1" applyFill="1" applyBorder="1">
      <alignment/>
      <protection/>
    </xf>
    <xf numFmtId="0" fontId="2" fillId="0" borderId="30" xfId="85" applyFont="1" applyBorder="1" applyAlignment="1">
      <alignment horizontal="left" indent="4"/>
      <protection/>
    </xf>
    <xf numFmtId="0" fontId="2" fillId="0" borderId="30" xfId="85" applyFont="1" applyBorder="1" applyAlignment="1">
      <alignment horizontal="left" indent="1"/>
      <protection/>
    </xf>
    <xf numFmtId="0" fontId="4" fillId="0" borderId="33" xfId="85" applyFont="1" applyBorder="1">
      <alignment/>
      <protection/>
    </xf>
    <xf numFmtId="0" fontId="10" fillId="0" borderId="0" xfId="85" applyFont="1" applyFill="1">
      <alignment/>
      <protection/>
    </xf>
    <xf numFmtId="3" fontId="2" fillId="0" borderId="0" xfId="85" applyNumberFormat="1" applyFont="1" applyFill="1">
      <alignment/>
      <protection/>
    </xf>
    <xf numFmtId="3" fontId="2" fillId="0" borderId="0" xfId="85" applyNumberFormat="1" applyFont="1">
      <alignment/>
      <protection/>
    </xf>
    <xf numFmtId="0" fontId="11" fillId="0" borderId="0" xfId="85" applyFont="1" applyAlignment="1">
      <alignment horizontal="right"/>
      <protection/>
    </xf>
    <xf numFmtId="3" fontId="2" fillId="0" borderId="26" xfId="85" applyNumberFormat="1" applyFont="1" applyFill="1" applyBorder="1" applyAlignment="1">
      <alignment horizontal="center"/>
      <protection/>
    </xf>
    <xf numFmtId="3" fontId="2" fillId="0" borderId="29" xfId="85" applyNumberFormat="1" applyFont="1" applyFill="1" applyBorder="1" applyAlignment="1">
      <alignment horizontal="center"/>
      <protection/>
    </xf>
    <xf numFmtId="49" fontId="2" fillId="0" borderId="34" xfId="85" applyNumberFormat="1" applyFont="1" applyFill="1" applyBorder="1" applyAlignment="1">
      <alignment horizontal="center"/>
      <protection/>
    </xf>
    <xf numFmtId="0" fontId="2" fillId="0" borderId="35" xfId="85" applyFont="1" applyBorder="1" applyAlignment="1">
      <alignment horizontal="center"/>
      <protection/>
    </xf>
    <xf numFmtId="0" fontId="2" fillId="0" borderId="36" xfId="85" applyFont="1" applyBorder="1" applyAlignment="1">
      <alignment horizontal="center"/>
      <protection/>
    </xf>
    <xf numFmtId="0" fontId="2" fillId="0" borderId="37" xfId="85" applyFont="1" applyBorder="1">
      <alignment/>
      <protection/>
    </xf>
    <xf numFmtId="0" fontId="2" fillId="0" borderId="38" xfId="85" applyFont="1" applyFill="1" applyBorder="1" applyAlignment="1">
      <alignment horizontal="center"/>
      <protection/>
    </xf>
    <xf numFmtId="0" fontId="2" fillId="0" borderId="39" xfId="85" applyFont="1" applyBorder="1" applyAlignment="1">
      <alignment horizontal="center"/>
      <protection/>
    </xf>
    <xf numFmtId="0" fontId="2" fillId="0" borderId="40" xfId="85" applyFont="1" applyBorder="1" applyAlignment="1">
      <alignment horizontal="center"/>
      <protection/>
    </xf>
    <xf numFmtId="168" fontId="4" fillId="0" borderId="41" xfId="85" applyNumberFormat="1" applyFont="1" applyBorder="1">
      <alignment/>
      <protection/>
    </xf>
    <xf numFmtId="168" fontId="5" fillId="0" borderId="41" xfId="85" applyNumberFormat="1" applyFont="1" applyBorder="1">
      <alignment/>
      <protection/>
    </xf>
    <xf numFmtId="168" fontId="7" fillId="0" borderId="41" xfId="85" applyNumberFormat="1" applyFont="1" applyBorder="1">
      <alignment/>
      <protection/>
    </xf>
    <xf numFmtId="168" fontId="8" fillId="0" borderId="41" xfId="85" applyNumberFormat="1" applyFont="1" applyBorder="1">
      <alignment/>
      <protection/>
    </xf>
    <xf numFmtId="168" fontId="2" fillId="0" borderId="41" xfId="85" applyNumberFormat="1" applyFont="1" applyBorder="1">
      <alignment/>
      <protection/>
    </xf>
    <xf numFmtId="168" fontId="2" fillId="0" borderId="41" xfId="85" applyNumberFormat="1" applyFont="1" applyBorder="1">
      <alignment/>
      <protection/>
    </xf>
    <xf numFmtId="168" fontId="2" fillId="0" borderId="29" xfId="85" applyNumberFormat="1" applyFont="1" applyBorder="1">
      <alignment/>
      <protection/>
    </xf>
    <xf numFmtId="168" fontId="4" fillId="0" borderId="42" xfId="85" applyNumberFormat="1" applyFont="1" applyBorder="1">
      <alignment/>
      <protection/>
    </xf>
    <xf numFmtId="0" fontId="2" fillId="0" borderId="28" xfId="85" applyFont="1" applyBorder="1" applyAlignment="1">
      <alignment horizontal="center"/>
      <protection/>
    </xf>
    <xf numFmtId="4" fontId="4" fillId="0" borderId="43" xfId="85" applyNumberFormat="1" applyFont="1" applyBorder="1">
      <alignment/>
      <protection/>
    </xf>
    <xf numFmtId="4" fontId="4" fillId="0" borderId="44" xfId="85" applyNumberFormat="1" applyFont="1" applyFill="1" applyBorder="1">
      <alignment/>
      <protection/>
    </xf>
    <xf numFmtId="4" fontId="4" fillId="0" borderId="44" xfId="85" applyNumberFormat="1" applyFont="1" applyBorder="1">
      <alignment/>
      <protection/>
    </xf>
    <xf numFmtId="4" fontId="2" fillId="0" borderId="43" xfId="85" applyNumberFormat="1" applyFont="1" applyBorder="1">
      <alignment/>
      <protection/>
    </xf>
    <xf numFmtId="4" fontId="2" fillId="0" borderId="44" xfId="85" applyNumberFormat="1" applyFont="1" applyFill="1" applyBorder="1">
      <alignment/>
      <protection/>
    </xf>
    <xf numFmtId="4" fontId="2" fillId="0" borderId="44" xfId="85" applyNumberFormat="1" applyFont="1" applyBorder="1">
      <alignment/>
      <protection/>
    </xf>
    <xf numFmtId="4" fontId="2" fillId="0" borderId="41" xfId="85" applyNumberFormat="1" applyFont="1" applyFill="1" applyBorder="1">
      <alignment/>
      <protection/>
    </xf>
    <xf numFmtId="4" fontId="7" fillId="0" borderId="43" xfId="85" applyNumberFormat="1" applyFont="1" applyBorder="1">
      <alignment/>
      <protection/>
    </xf>
    <xf numFmtId="4" fontId="7" fillId="0" borderId="0" xfId="85" applyNumberFormat="1" applyFont="1" applyFill="1" applyBorder="1">
      <alignment/>
      <protection/>
    </xf>
    <xf numFmtId="4" fontId="7" fillId="0" borderId="45" xfId="85" applyNumberFormat="1" applyFont="1" applyFill="1" applyBorder="1">
      <alignment/>
      <protection/>
    </xf>
    <xf numFmtId="4" fontId="8" fillId="0" borderId="44" xfId="85" applyNumberFormat="1" applyFont="1" applyFill="1" applyBorder="1">
      <alignment/>
      <protection/>
    </xf>
    <xf numFmtId="4" fontId="8" fillId="0" borderId="44" xfId="85" applyNumberFormat="1" applyFont="1" applyBorder="1">
      <alignment/>
      <protection/>
    </xf>
    <xf numFmtId="4" fontId="2" fillId="0" borderId="41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43" xfId="85" applyNumberFormat="1" applyFont="1" applyFill="1" applyBorder="1">
      <alignment/>
      <protection/>
    </xf>
    <xf numFmtId="4" fontId="8" fillId="0" borderId="0" xfId="85" applyNumberFormat="1" applyFont="1" applyFill="1" applyBorder="1">
      <alignment/>
      <protection/>
    </xf>
    <xf numFmtId="4" fontId="8" fillId="0" borderId="41" xfId="85" applyNumberFormat="1" applyFont="1" applyBorder="1">
      <alignment/>
      <protection/>
    </xf>
    <xf numFmtId="4" fontId="8" fillId="0" borderId="41" xfId="85" applyNumberFormat="1" applyFont="1" applyFill="1" applyBorder="1">
      <alignment/>
      <protection/>
    </xf>
    <xf numFmtId="4" fontId="7" fillId="0" borderId="36" xfId="85" applyNumberFormat="1" applyFont="1" applyFill="1" applyBorder="1">
      <alignment/>
      <protection/>
    </xf>
    <xf numFmtId="4" fontId="7" fillId="0" borderId="41" xfId="85" applyNumberFormat="1" applyFont="1" applyBorder="1">
      <alignment/>
      <protection/>
    </xf>
    <xf numFmtId="4" fontId="7" fillId="0" borderId="41" xfId="85" applyNumberFormat="1" applyFont="1" applyFill="1" applyBorder="1">
      <alignment/>
      <protection/>
    </xf>
    <xf numFmtId="4" fontId="2" fillId="0" borderId="44" xfId="85" applyNumberFormat="1" applyFont="1" applyFill="1" applyBorder="1" applyAlignment="1">
      <alignment horizontal="right"/>
      <protection/>
    </xf>
    <xf numFmtId="4" fontId="2" fillId="0" borderId="44" xfId="85" applyNumberFormat="1" applyFont="1" applyBorder="1">
      <alignment/>
      <protection/>
    </xf>
    <xf numFmtId="4" fontId="2" fillId="0" borderId="44" xfId="85" applyNumberFormat="1" applyFont="1" applyFill="1" applyBorder="1">
      <alignment/>
      <protection/>
    </xf>
    <xf numFmtId="4" fontId="2" fillId="0" borderId="38" xfId="85" applyNumberFormat="1" applyFont="1" applyFill="1" applyBorder="1" applyAlignment="1">
      <alignment horizontal="right"/>
      <protection/>
    </xf>
    <xf numFmtId="4" fontId="2" fillId="0" borderId="38" xfId="85" applyNumberFormat="1" applyFont="1" applyFill="1" applyBorder="1">
      <alignment/>
      <protection/>
    </xf>
    <xf numFmtId="4" fontId="5" fillId="0" borderId="43" xfId="85" applyNumberFormat="1" applyFont="1" applyBorder="1">
      <alignment/>
      <protection/>
    </xf>
    <xf numFmtId="4" fontId="8" fillId="0" borderId="43" xfId="85" applyNumberFormat="1" applyFont="1" applyBorder="1">
      <alignment/>
      <protection/>
    </xf>
    <xf numFmtId="4" fontId="2" fillId="0" borderId="43" xfId="85" applyNumberFormat="1" applyFont="1" applyBorder="1">
      <alignment/>
      <protection/>
    </xf>
    <xf numFmtId="4" fontId="2" fillId="0" borderId="40" xfId="85" applyNumberFormat="1" applyFont="1" applyBorder="1">
      <alignment/>
      <protection/>
    </xf>
    <xf numFmtId="164" fontId="2" fillId="0" borderId="40" xfId="85" applyNumberFormat="1" applyFont="1" applyBorder="1" applyAlignment="1">
      <alignment horizontal="center"/>
      <protection/>
    </xf>
    <xf numFmtId="4" fontId="4" fillId="0" borderId="36" xfId="85" applyNumberFormat="1" applyFont="1" applyFill="1" applyBorder="1">
      <alignment/>
      <protection/>
    </xf>
    <xf numFmtId="4" fontId="8" fillId="0" borderId="36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 horizontal="right"/>
      <protection/>
    </xf>
    <xf numFmtId="4" fontId="2" fillId="0" borderId="28" xfId="85" applyNumberFormat="1" applyFont="1" applyFill="1" applyBorder="1" applyAlignment="1">
      <alignment horizontal="right"/>
      <protection/>
    </xf>
    <xf numFmtId="0" fontId="2" fillId="0" borderId="26" xfId="85" applyFont="1" applyBorder="1" applyAlignment="1">
      <alignment horizontal="center"/>
      <protection/>
    </xf>
    <xf numFmtId="164" fontId="2" fillId="0" borderId="38" xfId="85" applyNumberFormat="1" applyFont="1" applyBorder="1" applyAlignment="1">
      <alignment horizontal="center"/>
      <protection/>
    </xf>
    <xf numFmtId="4" fontId="8" fillId="0" borderId="36" xfId="85" applyNumberFormat="1" applyFont="1" applyFill="1" applyBorder="1">
      <alignment/>
      <protection/>
    </xf>
    <xf numFmtId="4" fontId="4" fillId="0" borderId="46" xfId="85" applyNumberFormat="1" applyFont="1" applyFill="1" applyBorder="1">
      <alignment/>
      <protection/>
    </xf>
    <xf numFmtId="4" fontId="8" fillId="0" borderId="41" xfId="85" applyNumberFormat="1" applyFont="1" applyFill="1" applyBorder="1">
      <alignment/>
      <protection/>
    </xf>
    <xf numFmtId="4" fontId="2" fillId="0" borderId="41" xfId="85" applyNumberFormat="1" applyFont="1" applyFill="1" applyBorder="1" applyAlignment="1">
      <alignment horizontal="right"/>
      <protection/>
    </xf>
    <xf numFmtId="169" fontId="1" fillId="0" borderId="0" xfId="0" applyNumberFormat="1" applyFont="1" applyAlignment="1" applyProtection="1">
      <alignment/>
      <protection locked="0"/>
    </xf>
    <xf numFmtId="168" fontId="4" fillId="0" borderId="43" xfId="85" applyNumberFormat="1" applyFont="1" applyFill="1" applyBorder="1">
      <alignment/>
      <protection/>
    </xf>
    <xf numFmtId="168" fontId="7" fillId="0" borderId="43" xfId="85" applyNumberFormat="1" applyFont="1" applyFill="1" applyBorder="1">
      <alignment/>
      <protection/>
    </xf>
    <xf numFmtId="168" fontId="8" fillId="0" borderId="43" xfId="85" applyNumberFormat="1" applyFont="1" applyFill="1" applyBorder="1">
      <alignment/>
      <protection/>
    </xf>
    <xf numFmtId="168" fontId="2" fillId="0" borderId="43" xfId="85" applyNumberFormat="1" applyFont="1" applyFill="1" applyBorder="1">
      <alignment/>
      <protection/>
    </xf>
    <xf numFmtId="168" fontId="8" fillId="0" borderId="43" xfId="85" applyNumberFormat="1" applyFont="1" applyFill="1" applyBorder="1">
      <alignment/>
      <protection/>
    </xf>
    <xf numFmtId="168" fontId="2" fillId="0" borderId="43" xfId="85" applyNumberFormat="1" applyFont="1" applyFill="1" applyBorder="1" applyAlignment="1">
      <alignment horizontal="right"/>
      <protection/>
    </xf>
    <xf numFmtId="168" fontId="2" fillId="0" borderId="40" xfId="85" applyNumberFormat="1" applyFont="1" applyFill="1" applyBorder="1" applyAlignment="1">
      <alignment horizontal="right"/>
      <protection/>
    </xf>
    <xf numFmtId="168" fontId="2" fillId="0" borderId="43" xfId="85" applyNumberFormat="1" applyFont="1" applyFill="1" applyBorder="1" applyAlignment="1">
      <alignment horizontal="center"/>
      <protection/>
    </xf>
    <xf numFmtId="168" fontId="2" fillId="0" borderId="43" xfId="85" applyNumberFormat="1" applyFont="1" applyFill="1" applyBorder="1" applyAlignment="1">
      <alignment horizontal="center"/>
      <protection/>
    </xf>
    <xf numFmtId="4" fontId="4" fillId="0" borderId="36" xfId="85" applyNumberFormat="1" applyFont="1" applyBorder="1" applyAlignment="1">
      <alignment/>
      <protection/>
    </xf>
    <xf numFmtId="4" fontId="4" fillId="0" borderId="41" xfId="85" applyNumberFormat="1" applyFont="1" applyBorder="1" applyAlignment="1">
      <alignment/>
      <protection/>
    </xf>
    <xf numFmtId="4" fontId="7" fillId="0" borderId="36" xfId="85" applyNumberFormat="1" applyFont="1" applyBorder="1" applyAlignment="1">
      <alignment/>
      <protection/>
    </xf>
    <xf numFmtId="4" fontId="7" fillId="0" borderId="41" xfId="85" applyNumberFormat="1" applyFont="1" applyBorder="1" applyAlignment="1">
      <alignment/>
      <protection/>
    </xf>
    <xf numFmtId="4" fontId="2" fillId="0" borderId="36" xfId="85" applyNumberFormat="1" applyFont="1" applyBorder="1" applyAlignment="1">
      <alignment/>
      <protection/>
    </xf>
    <xf numFmtId="4" fontId="2" fillId="0" borderId="41" xfId="85" applyNumberFormat="1" applyFont="1" applyBorder="1" applyAlignment="1">
      <alignment/>
      <protection/>
    </xf>
    <xf numFmtId="4" fontId="2" fillId="0" borderId="36" xfId="85" applyNumberFormat="1" applyFont="1" applyFill="1" applyBorder="1" applyAlignment="1">
      <alignment/>
      <protection/>
    </xf>
    <xf numFmtId="4" fontId="2" fillId="0" borderId="41" xfId="85" applyNumberFormat="1" applyFont="1" applyFill="1" applyBorder="1" applyAlignment="1">
      <alignment/>
      <protection/>
    </xf>
    <xf numFmtId="4" fontId="2" fillId="0" borderId="36" xfId="85" applyNumberFormat="1" applyFont="1" applyBorder="1" applyAlignment="1">
      <alignment/>
      <protection/>
    </xf>
    <xf numFmtId="4" fontId="2" fillId="0" borderId="41" xfId="85" applyNumberFormat="1" applyFont="1" applyBorder="1" applyAlignment="1">
      <alignment/>
      <protection/>
    </xf>
    <xf numFmtId="4" fontId="4" fillId="0" borderId="37" xfId="85" applyNumberFormat="1" applyFont="1" applyBorder="1" applyAlignment="1">
      <alignment/>
      <protection/>
    </xf>
    <xf numFmtId="4" fontId="4" fillId="0" borderId="42" xfId="85" applyNumberFormat="1" applyFont="1" applyBorder="1" applyAlignment="1">
      <alignment/>
      <protection/>
    </xf>
    <xf numFmtId="168" fontId="4" fillId="0" borderId="43" xfId="85" applyNumberFormat="1" applyFont="1" applyBorder="1" applyAlignment="1">
      <alignment/>
      <protection/>
    </xf>
    <xf numFmtId="168" fontId="7" fillId="0" borderId="43" xfId="85" applyNumberFormat="1" applyFont="1" applyBorder="1" applyAlignment="1">
      <alignment/>
      <protection/>
    </xf>
    <xf numFmtId="168" fontId="2" fillId="0" borderId="43" xfId="85" applyNumberFormat="1" applyFont="1" applyBorder="1" applyAlignment="1">
      <alignment/>
      <protection/>
    </xf>
    <xf numFmtId="168" fontId="2" fillId="0" borderId="43" xfId="85" applyNumberFormat="1" applyFont="1" applyFill="1" applyBorder="1" applyAlignment="1">
      <alignment/>
      <protection/>
    </xf>
    <xf numFmtId="168" fontId="2" fillId="0" borderId="43" xfId="85" applyNumberFormat="1" applyFont="1" applyBorder="1" applyAlignment="1">
      <alignment/>
      <protection/>
    </xf>
    <xf numFmtId="4" fontId="2" fillId="0" borderId="0" xfId="85" applyNumberFormat="1" applyFont="1">
      <alignment/>
      <protection/>
    </xf>
    <xf numFmtId="0" fontId="2" fillId="43" borderId="0" xfId="85" applyFont="1" applyFill="1">
      <alignment/>
      <protection/>
    </xf>
    <xf numFmtId="4" fontId="4" fillId="0" borderId="0" xfId="85" applyNumberFormat="1" applyFont="1" applyBorder="1" applyAlignment="1">
      <alignment/>
      <protection/>
    </xf>
    <xf numFmtId="168" fontId="4" fillId="0" borderId="0" xfId="85" applyNumberFormat="1" applyFont="1" applyBorder="1" applyAlignment="1">
      <alignment/>
      <protection/>
    </xf>
    <xf numFmtId="3" fontId="4" fillId="0" borderId="0" xfId="85" applyNumberFormat="1" applyFont="1" applyFill="1" applyBorder="1">
      <alignment/>
      <protection/>
    </xf>
    <xf numFmtId="168" fontId="4" fillId="0" borderId="0" xfId="85" applyNumberFormat="1" applyFont="1" applyBorder="1">
      <alignment/>
      <protection/>
    </xf>
    <xf numFmtId="0" fontId="9" fillId="0" borderId="0" xfId="85" applyFont="1" applyBorder="1">
      <alignment/>
      <protection/>
    </xf>
    <xf numFmtId="0" fontId="2" fillId="0" borderId="33" xfId="85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5" fillId="0" borderId="36" xfId="85" applyNumberFormat="1" applyFont="1" applyFill="1" applyBorder="1">
      <alignment/>
      <protection/>
    </xf>
    <xf numFmtId="4" fontId="4" fillId="0" borderId="47" xfId="85" applyNumberFormat="1" applyFont="1" applyFill="1" applyBorder="1">
      <alignment/>
      <protection/>
    </xf>
    <xf numFmtId="4" fontId="7" fillId="0" borderId="44" xfId="85" applyNumberFormat="1" applyFont="1" applyBorder="1">
      <alignment/>
      <protection/>
    </xf>
    <xf numFmtId="4" fontId="5" fillId="0" borderId="41" xfId="85" applyNumberFormat="1" applyFont="1" applyFill="1" applyBorder="1">
      <alignment/>
      <protection/>
    </xf>
    <xf numFmtId="4" fontId="4" fillId="0" borderId="42" xfId="85" applyNumberFormat="1" applyFont="1" applyFill="1" applyBorder="1">
      <alignment/>
      <protection/>
    </xf>
    <xf numFmtId="3" fontId="8" fillId="0" borderId="0" xfId="85" applyNumberFormat="1" applyFont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5" fillId="0" borderId="30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48" xfId="0" applyFont="1" applyBorder="1" applyAlignment="1">
      <alignment/>
    </xf>
    <xf numFmtId="2" fontId="6" fillId="0" borderId="28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48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34" xfId="85" applyFont="1" applyFill="1" applyBorder="1" applyAlignment="1">
      <alignment horizontal="center"/>
      <protection/>
    </xf>
    <xf numFmtId="0" fontId="2" fillId="0" borderId="49" xfId="85" applyFont="1" applyFill="1" applyBorder="1" applyAlignment="1">
      <alignment horizontal="center"/>
      <protection/>
    </xf>
    <xf numFmtId="49" fontId="2" fillId="0" borderId="42" xfId="85" applyNumberFormat="1" applyFont="1" applyFill="1" applyBorder="1" applyAlignment="1">
      <alignment horizontal="center"/>
      <protection/>
    </xf>
    <xf numFmtId="49" fontId="2" fillId="0" borderId="49" xfId="85" applyNumberFormat="1" applyFont="1" applyFill="1" applyBorder="1" applyAlignment="1">
      <alignment horizontal="center"/>
      <protection/>
    </xf>
    <xf numFmtId="4" fontId="7" fillId="0" borderId="44" xfId="85" applyNumberFormat="1" applyFont="1" applyFill="1" applyBorder="1">
      <alignment/>
      <protection/>
    </xf>
    <xf numFmtId="0" fontId="6" fillId="0" borderId="41" xfId="0" applyFont="1" applyFill="1" applyBorder="1" applyAlignment="1">
      <alignment horizontal="center"/>
    </xf>
    <xf numFmtId="0" fontId="1" fillId="0" borderId="0" xfId="86" applyFill="1">
      <alignment/>
      <protection/>
    </xf>
    <xf numFmtId="0" fontId="1" fillId="0" borderId="0" xfId="86">
      <alignment/>
      <protection/>
    </xf>
    <xf numFmtId="2" fontId="1" fillId="0" borderId="0" xfId="86" applyNumberFormat="1">
      <alignment/>
      <protection/>
    </xf>
    <xf numFmtId="168" fontId="2" fillId="0" borderId="41" xfId="85" applyNumberFormat="1" applyFont="1" applyBorder="1" applyAlignment="1">
      <alignment/>
      <protection/>
    </xf>
    <xf numFmtId="0" fontId="2" fillId="0" borderId="0" xfId="0" applyFont="1" applyAlignment="1">
      <alignment/>
    </xf>
    <xf numFmtId="0" fontId="5" fillId="0" borderId="42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3" xfId="0" applyFont="1" applyBorder="1" applyAlignment="1">
      <alignment/>
    </xf>
    <xf numFmtId="3" fontId="2" fillId="0" borderId="42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4" fontId="4" fillId="0" borderId="49" xfId="85" applyNumberFormat="1" applyFont="1" applyBorder="1">
      <alignment/>
      <protection/>
    </xf>
    <xf numFmtId="174" fontId="2" fillId="0" borderId="0" xfId="85" applyNumberFormat="1" applyFont="1">
      <alignment/>
      <protection/>
    </xf>
    <xf numFmtId="168" fontId="2" fillId="0" borderId="41" xfId="85" applyNumberFormat="1" applyFont="1" applyFill="1" applyBorder="1">
      <alignment/>
      <protection/>
    </xf>
    <xf numFmtId="168" fontId="2" fillId="0" borderId="41" xfId="85" applyNumberFormat="1" applyFont="1" applyFill="1" applyBorder="1" applyAlignment="1">
      <alignment horizontal="center"/>
      <protection/>
    </xf>
    <xf numFmtId="168" fontId="7" fillId="0" borderId="41" xfId="85" applyNumberFormat="1" applyFont="1" applyFill="1" applyBorder="1">
      <alignment/>
      <protection/>
    </xf>
    <xf numFmtId="4" fontId="7" fillId="0" borderId="43" xfId="85" applyNumberFormat="1" applyFont="1" applyFill="1" applyBorder="1">
      <alignment/>
      <protection/>
    </xf>
    <xf numFmtId="4" fontId="5" fillId="0" borderId="44" xfId="85" applyNumberFormat="1" applyFont="1" applyFill="1" applyBorder="1">
      <alignment/>
      <protection/>
    </xf>
    <xf numFmtId="168" fontId="5" fillId="0" borderId="41" xfId="85" applyNumberFormat="1" applyFont="1" applyFill="1" applyBorder="1">
      <alignment/>
      <protection/>
    </xf>
    <xf numFmtId="168" fontId="5" fillId="0" borderId="43" xfId="85" applyNumberFormat="1" applyFont="1" applyFill="1" applyBorder="1">
      <alignment/>
      <protection/>
    </xf>
    <xf numFmtId="168" fontId="2" fillId="0" borderId="41" xfId="85" applyNumberFormat="1" applyFont="1" applyFill="1" applyBorder="1">
      <alignment/>
      <protection/>
    </xf>
    <xf numFmtId="168" fontId="2" fillId="0" borderId="41" xfId="85" applyNumberFormat="1" applyFont="1" applyFill="1" applyBorder="1" applyAlignment="1">
      <alignment horizontal="center"/>
      <protection/>
    </xf>
    <xf numFmtId="4" fontId="2" fillId="0" borderId="43" xfId="85" applyNumberFormat="1" applyFont="1" applyFill="1" applyBorder="1">
      <alignment/>
      <protection/>
    </xf>
    <xf numFmtId="0" fontId="9" fillId="0" borderId="0" xfId="85" applyFont="1" applyFill="1" applyBorder="1">
      <alignment/>
      <protection/>
    </xf>
    <xf numFmtId="4" fontId="4" fillId="0" borderId="0" xfId="85" applyNumberFormat="1" applyFont="1" applyFill="1" applyBorder="1" applyAlignment="1">
      <alignment/>
      <protection/>
    </xf>
    <xf numFmtId="168" fontId="4" fillId="0" borderId="0" xfId="85" applyNumberFormat="1" applyFont="1" applyFill="1" applyBorder="1" applyAlignment="1">
      <alignment/>
      <protection/>
    </xf>
    <xf numFmtId="173" fontId="2" fillId="0" borderId="0" xfId="85" applyNumberFormat="1" applyFont="1">
      <alignment/>
      <protection/>
    </xf>
    <xf numFmtId="182" fontId="2" fillId="0" borderId="0" xfId="85" applyNumberFormat="1" applyFont="1">
      <alignment/>
      <protection/>
    </xf>
    <xf numFmtId="0" fontId="2" fillId="0" borderId="37" xfId="85" applyFont="1" applyFill="1" applyBorder="1" applyAlignment="1">
      <alignment horizontal="center"/>
      <protection/>
    </xf>
    <xf numFmtId="4" fontId="4" fillId="0" borderId="35" xfId="85" applyNumberFormat="1" applyFont="1" applyFill="1" applyBorder="1">
      <alignment/>
      <protection/>
    </xf>
    <xf numFmtId="4" fontId="2" fillId="0" borderId="40" xfId="85" applyNumberFormat="1" applyFont="1" applyFill="1" applyBorder="1">
      <alignment/>
      <protection/>
    </xf>
    <xf numFmtId="4" fontId="5" fillId="0" borderId="43" xfId="85" applyNumberFormat="1" applyFont="1" applyFill="1" applyBorder="1">
      <alignment/>
      <protection/>
    </xf>
    <xf numFmtId="4" fontId="4" fillId="0" borderId="49" xfId="85" applyNumberFormat="1" applyFont="1" applyFill="1" applyBorder="1">
      <alignment/>
      <protection/>
    </xf>
    <xf numFmtId="0" fontId="6" fillId="0" borderId="0" xfId="86" applyFont="1">
      <alignment/>
      <protection/>
    </xf>
    <xf numFmtId="0" fontId="6" fillId="0" borderId="31" xfId="86" applyFont="1" applyBorder="1">
      <alignment/>
      <protection/>
    </xf>
    <xf numFmtId="0" fontId="6" fillId="0" borderId="36" xfId="86" applyFont="1" applyBorder="1" applyAlignment="1">
      <alignment horizontal="center"/>
      <protection/>
    </xf>
    <xf numFmtId="0" fontId="6" fillId="0" borderId="48" xfId="86" applyFont="1" applyFill="1" applyBorder="1">
      <alignment/>
      <protection/>
    </xf>
    <xf numFmtId="0" fontId="6" fillId="0" borderId="50" xfId="86" applyFont="1" applyFill="1" applyBorder="1">
      <alignment/>
      <protection/>
    </xf>
    <xf numFmtId="0" fontId="6" fillId="0" borderId="51" xfId="86" applyFont="1" applyBorder="1" applyAlignment="1">
      <alignment horizontal="center"/>
      <protection/>
    </xf>
    <xf numFmtId="0" fontId="6" fillId="0" borderId="52" xfId="86" applyFont="1" applyBorder="1" applyAlignment="1">
      <alignment horizontal="center"/>
      <protection/>
    </xf>
    <xf numFmtId="0" fontId="6" fillId="0" borderId="53" xfId="86" applyFont="1" applyBorder="1" applyAlignment="1">
      <alignment horizontal="center"/>
      <protection/>
    </xf>
    <xf numFmtId="0" fontId="6" fillId="0" borderId="50" xfId="86" applyFont="1" applyBorder="1" applyAlignment="1">
      <alignment horizontal="center"/>
      <protection/>
    </xf>
    <xf numFmtId="0" fontId="6" fillId="0" borderId="54" xfId="86" applyFont="1" applyBorder="1" applyAlignment="1">
      <alignment horizontal="center"/>
      <protection/>
    </xf>
    <xf numFmtId="0" fontId="1" fillId="0" borderId="55" xfId="86" applyBorder="1">
      <alignment/>
      <protection/>
    </xf>
    <xf numFmtId="166" fontId="25" fillId="0" borderId="56" xfId="86" applyNumberFormat="1" applyFont="1" applyBorder="1">
      <alignment/>
      <protection/>
    </xf>
    <xf numFmtId="2" fontId="25" fillId="0" borderId="55" xfId="86" applyNumberFormat="1" applyFont="1" applyBorder="1">
      <alignment/>
      <protection/>
    </xf>
    <xf numFmtId="2" fontId="25" fillId="0" borderId="41" xfId="86" applyNumberFormat="1" applyFont="1" applyBorder="1">
      <alignment/>
      <protection/>
    </xf>
    <xf numFmtId="2" fontId="25" fillId="0" borderId="36" xfId="86" applyNumberFormat="1" applyFont="1" applyBorder="1">
      <alignment/>
      <protection/>
    </xf>
    <xf numFmtId="0" fontId="1" fillId="0" borderId="43" xfId="86" applyBorder="1">
      <alignment/>
      <protection/>
    </xf>
    <xf numFmtId="0" fontId="2" fillId="0" borderId="0" xfId="0" applyFont="1" applyAlignment="1">
      <alignment horizontal="right"/>
    </xf>
    <xf numFmtId="168" fontId="2" fillId="0" borderId="29" xfId="85" applyNumberFormat="1" applyFont="1" applyFill="1" applyBorder="1">
      <alignment/>
      <protection/>
    </xf>
    <xf numFmtId="4" fontId="8" fillId="0" borderId="43" xfId="85" applyNumberFormat="1" applyFont="1" applyFill="1" applyBorder="1">
      <alignment/>
      <protection/>
    </xf>
    <xf numFmtId="168" fontId="8" fillId="0" borderId="41" xfId="85" applyNumberFormat="1" applyFont="1" applyFill="1" applyBorder="1">
      <alignment/>
      <protection/>
    </xf>
    <xf numFmtId="0" fontId="2" fillId="0" borderId="29" xfId="85" applyFont="1" applyFill="1" applyBorder="1" applyAlignment="1">
      <alignment horizontal="center"/>
      <protection/>
    </xf>
    <xf numFmtId="0" fontId="2" fillId="0" borderId="0" xfId="85" applyFont="1" applyFill="1" applyAlignment="1">
      <alignment horizontal="center"/>
      <protection/>
    </xf>
    <xf numFmtId="0" fontId="4" fillId="0" borderId="33" xfId="85" applyFont="1" applyFill="1" applyBorder="1">
      <alignment/>
      <protection/>
    </xf>
    <xf numFmtId="168" fontId="2" fillId="0" borderId="43" xfId="85" applyNumberFormat="1" applyFont="1" applyFill="1" applyBorder="1" applyAlignment="1">
      <alignment/>
      <protection/>
    </xf>
    <xf numFmtId="168" fontId="7" fillId="0" borderId="43" xfId="85" applyNumberFormat="1" applyFont="1" applyFill="1" applyBorder="1" applyAlignment="1">
      <alignment/>
      <protection/>
    </xf>
    <xf numFmtId="168" fontId="4" fillId="0" borderId="43" xfId="85" applyNumberFormat="1" applyFont="1" applyFill="1" applyBorder="1" applyAlignment="1">
      <alignment/>
      <protection/>
    </xf>
    <xf numFmtId="0" fontId="2" fillId="0" borderId="33" xfId="85" applyFont="1" applyFill="1" applyBorder="1">
      <alignment/>
      <protection/>
    </xf>
    <xf numFmtId="164" fontId="2" fillId="0" borderId="40" xfId="85" applyNumberFormat="1" applyFont="1" applyFill="1" applyBorder="1" applyAlignment="1">
      <alignment horizontal="center"/>
      <protection/>
    </xf>
    <xf numFmtId="0" fontId="2" fillId="0" borderId="32" xfId="85" applyFont="1" applyFill="1" applyBorder="1">
      <alignment/>
      <protection/>
    </xf>
    <xf numFmtId="0" fontId="2" fillId="0" borderId="39" xfId="85" applyFont="1" applyFill="1" applyBorder="1" applyAlignment="1">
      <alignment horizontal="center"/>
      <protection/>
    </xf>
    <xf numFmtId="0" fontId="2" fillId="0" borderId="30" xfId="85" applyFont="1" applyFill="1" applyBorder="1" applyAlignment="1">
      <alignment horizontal="center"/>
      <protection/>
    </xf>
    <xf numFmtId="0" fontId="2" fillId="0" borderId="31" xfId="85" applyFont="1" applyFill="1" applyBorder="1" applyAlignment="1">
      <alignment horizontal="center"/>
      <protection/>
    </xf>
    <xf numFmtId="0" fontId="11" fillId="0" borderId="0" xfId="85" applyFont="1" applyFill="1" applyAlignment="1">
      <alignment horizontal="right"/>
      <protection/>
    </xf>
    <xf numFmtId="0" fontId="2" fillId="0" borderId="27" xfId="85" applyFont="1" applyFill="1" applyBorder="1" applyAlignment="1">
      <alignment horizontal="center"/>
      <protection/>
    </xf>
    <xf numFmtId="164" fontId="2" fillId="0" borderId="29" xfId="85" applyNumberFormat="1" applyFont="1" applyFill="1" applyBorder="1" applyAlignment="1">
      <alignment horizontal="center"/>
      <protection/>
    </xf>
    <xf numFmtId="168" fontId="2" fillId="0" borderId="41" xfId="85" applyNumberFormat="1" applyFont="1" applyFill="1" applyBorder="1" applyAlignment="1">
      <alignment/>
      <protection/>
    </xf>
    <xf numFmtId="4" fontId="2" fillId="0" borderId="43" xfId="85" applyNumberFormat="1" applyFont="1" applyFill="1" applyBorder="1" applyAlignment="1">
      <alignment/>
      <protection/>
    </xf>
    <xf numFmtId="168" fontId="2" fillId="0" borderId="41" xfId="85" applyNumberFormat="1" applyFont="1" applyFill="1" applyBorder="1" applyAlignment="1">
      <alignment/>
      <protection/>
    </xf>
    <xf numFmtId="4" fontId="2" fillId="0" borderId="43" xfId="85" applyNumberFormat="1" applyFont="1" applyFill="1" applyBorder="1" applyAlignment="1">
      <alignment/>
      <protection/>
    </xf>
    <xf numFmtId="166" fontId="25" fillId="0" borderId="43" xfId="86" applyNumberFormat="1" applyFont="1" applyBorder="1">
      <alignment/>
      <protection/>
    </xf>
    <xf numFmtId="0" fontId="2" fillId="0" borderId="0" xfId="85" applyFont="1" applyFill="1" applyBorder="1">
      <alignment/>
      <protection/>
    </xf>
    <xf numFmtId="0" fontId="25" fillId="0" borderId="30" xfId="86" applyFont="1" applyBorder="1">
      <alignment/>
      <protection/>
    </xf>
    <xf numFmtId="0" fontId="15" fillId="0" borderId="0" xfId="102">
      <alignment/>
      <protection/>
    </xf>
    <xf numFmtId="4" fontId="2" fillId="0" borderId="55" xfId="85" applyNumberFormat="1" applyFont="1" applyFill="1" applyBorder="1">
      <alignment/>
      <protection/>
    </xf>
    <xf numFmtId="4" fontId="2" fillId="0" borderId="41" xfId="85" applyNumberFormat="1" applyFont="1" applyFill="1" applyBorder="1">
      <alignment/>
      <protection/>
    </xf>
    <xf numFmtId="4" fontId="2" fillId="0" borderId="55" xfId="85" applyNumberFormat="1" applyFont="1" applyFill="1" applyBorder="1">
      <alignment/>
      <protection/>
    </xf>
    <xf numFmtId="4" fontId="7" fillId="0" borderId="55" xfId="85" applyNumberFormat="1" applyFont="1" applyFill="1" applyBorder="1">
      <alignment/>
      <protection/>
    </xf>
    <xf numFmtId="4" fontId="8" fillId="0" borderId="55" xfId="85" applyNumberFormat="1" applyFont="1" applyFill="1" applyBorder="1">
      <alignment/>
      <protection/>
    </xf>
    <xf numFmtId="164" fontId="2" fillId="0" borderId="28" xfId="85" applyNumberFormat="1" applyFont="1" applyFill="1" applyBorder="1" applyAlignment="1">
      <alignment horizontal="center"/>
      <protection/>
    </xf>
    <xf numFmtId="168" fontId="2" fillId="0" borderId="41" xfId="85" applyNumberFormat="1" applyFont="1" applyBorder="1" applyAlignment="1">
      <alignment/>
      <protection/>
    </xf>
    <xf numFmtId="0" fontId="15" fillId="0" borderId="0" xfId="103">
      <alignment/>
      <protection/>
    </xf>
    <xf numFmtId="4" fontId="4" fillId="0" borderId="41" xfId="85" applyNumberFormat="1" applyFont="1" applyFill="1" applyBorder="1" applyAlignment="1">
      <alignment/>
      <protection/>
    </xf>
    <xf numFmtId="4" fontId="7" fillId="0" borderId="41" xfId="85" applyNumberFormat="1" applyFont="1" applyFill="1" applyBorder="1" applyAlignment="1">
      <alignment/>
      <protection/>
    </xf>
    <xf numFmtId="4" fontId="2" fillId="0" borderId="41" xfId="85" applyNumberFormat="1" applyFont="1" applyFill="1" applyBorder="1" applyAlignment="1">
      <alignment/>
      <protection/>
    </xf>
    <xf numFmtId="4" fontId="4" fillId="0" borderId="42" xfId="85" applyNumberFormat="1" applyFont="1" applyFill="1" applyBorder="1" applyAlignment="1">
      <alignment/>
      <protection/>
    </xf>
    <xf numFmtId="0" fontId="1" fillId="0" borderId="57" xfId="86" applyBorder="1">
      <alignment/>
      <protection/>
    </xf>
    <xf numFmtId="4" fontId="2" fillId="0" borderId="0" xfId="85" applyNumberFormat="1" applyFont="1" applyFill="1" applyBorder="1" applyAlignment="1">
      <alignment horizontal="right"/>
      <protection/>
    </xf>
    <xf numFmtId="168" fontId="2" fillId="0" borderId="0" xfId="85" applyNumberFormat="1" applyFont="1" applyFill="1" applyBorder="1" applyAlignment="1">
      <alignment horizontal="right"/>
      <protection/>
    </xf>
    <xf numFmtId="4" fontId="2" fillId="0" borderId="0" xfId="85" applyNumberFormat="1" applyFont="1" applyFill="1" applyBorder="1">
      <alignment/>
      <protection/>
    </xf>
    <xf numFmtId="168" fontId="2" fillId="0" borderId="0" xfId="85" applyNumberFormat="1" applyFont="1" applyFill="1" applyBorder="1">
      <alignment/>
      <protection/>
    </xf>
    <xf numFmtId="2" fontId="25" fillId="0" borderId="43" xfId="86" applyNumberFormat="1" applyFont="1" applyBorder="1">
      <alignment/>
      <protection/>
    </xf>
    <xf numFmtId="0" fontId="15" fillId="0" borderId="0" xfId="104">
      <alignment/>
      <protection/>
    </xf>
    <xf numFmtId="4" fontId="8" fillId="0" borderId="0" xfId="85" applyNumberFormat="1" applyFont="1" applyFill="1" applyBorder="1">
      <alignment/>
      <protection/>
    </xf>
    <xf numFmtId="49" fontId="6" fillId="0" borderId="30" xfId="85" applyNumberFormat="1" applyFont="1" applyFill="1" applyBorder="1" applyAlignment="1">
      <alignment horizontal="left" vertical="center" wrapText="1" indent="4"/>
      <protection/>
    </xf>
    <xf numFmtId="0" fontId="2" fillId="0" borderId="32" xfId="85" applyFont="1" applyFill="1" applyBorder="1" applyAlignment="1">
      <alignment horizontal="left" indent="1"/>
      <protection/>
    </xf>
    <xf numFmtId="4" fontId="2" fillId="0" borderId="38" xfId="85" applyNumberFormat="1" applyFont="1" applyBorder="1">
      <alignment/>
      <protection/>
    </xf>
    <xf numFmtId="168" fontId="4" fillId="0" borderId="57" xfId="85" applyNumberFormat="1" applyFont="1" applyFill="1" applyBorder="1">
      <alignment/>
      <protection/>
    </xf>
    <xf numFmtId="4" fontId="4" fillId="0" borderId="58" xfId="85" applyNumberFormat="1" applyFont="1" applyFill="1" applyBorder="1">
      <alignment/>
      <protection/>
    </xf>
    <xf numFmtId="168" fontId="4" fillId="0" borderId="46" xfId="85" applyNumberFormat="1" applyFont="1" applyFill="1" applyBorder="1">
      <alignment/>
      <protection/>
    </xf>
    <xf numFmtId="4" fontId="4" fillId="0" borderId="57" xfId="85" applyNumberFormat="1" applyFont="1" applyFill="1" applyBorder="1">
      <alignment/>
      <protection/>
    </xf>
    <xf numFmtId="4" fontId="4" fillId="0" borderId="0" xfId="85" applyNumberFormat="1" applyFont="1" applyFill="1" applyBorder="1">
      <alignment/>
      <protection/>
    </xf>
    <xf numFmtId="0" fontId="6" fillId="0" borderId="30" xfId="86" applyFont="1" applyBorder="1" applyAlignment="1">
      <alignment horizontal="center"/>
      <protection/>
    </xf>
    <xf numFmtId="2" fontId="25" fillId="0" borderId="55" xfId="86" applyNumberFormat="1" applyFont="1" applyFill="1" applyBorder="1">
      <alignment/>
      <protection/>
    </xf>
    <xf numFmtId="2" fontId="25" fillId="0" borderId="41" xfId="86" applyNumberFormat="1" applyFont="1" applyFill="1" applyBorder="1">
      <alignment/>
      <protection/>
    </xf>
    <xf numFmtId="166" fontId="25" fillId="0" borderId="43" xfId="86" applyNumberFormat="1" applyFont="1" applyFill="1" applyBorder="1">
      <alignment/>
      <protection/>
    </xf>
    <xf numFmtId="2" fontId="1" fillId="0" borderId="41" xfId="86" applyNumberFormat="1" applyBorder="1">
      <alignment/>
      <protection/>
    </xf>
    <xf numFmtId="166" fontId="10" fillId="0" borderId="0" xfId="85" applyNumberFormat="1" applyFont="1" applyFill="1">
      <alignment/>
      <protection/>
    </xf>
    <xf numFmtId="0" fontId="2" fillId="0" borderId="0" xfId="85" applyFont="1" applyFill="1" applyBorder="1" applyAlignment="1">
      <alignment horizontal="center"/>
      <protection/>
    </xf>
    <xf numFmtId="0" fontId="2" fillId="0" borderId="0" xfId="85" applyFont="1" applyBorder="1" applyAlignment="1">
      <alignment horizontal="center"/>
      <protection/>
    </xf>
    <xf numFmtId="49" fontId="2" fillId="0" borderId="0" xfId="85" applyNumberFormat="1" applyFont="1" applyFill="1" applyBorder="1" applyAlignment="1">
      <alignment horizontal="center"/>
      <protection/>
    </xf>
    <xf numFmtId="4" fontId="5" fillId="0" borderId="0" xfId="85" applyNumberFormat="1" applyFont="1" applyFill="1" applyBorder="1">
      <alignment/>
      <protection/>
    </xf>
    <xf numFmtId="4" fontId="4" fillId="0" borderId="0" xfId="85" applyNumberFormat="1" applyFont="1" applyBorder="1">
      <alignment/>
      <protection/>
    </xf>
    <xf numFmtId="4" fontId="7" fillId="0" borderId="0" xfId="85" applyNumberFormat="1" applyFont="1" applyBorder="1">
      <alignment/>
      <protection/>
    </xf>
    <xf numFmtId="168" fontId="5" fillId="0" borderId="0" xfId="85" applyNumberFormat="1" applyFont="1" applyFill="1" applyBorder="1">
      <alignment/>
      <protection/>
    </xf>
    <xf numFmtId="0" fontId="5" fillId="0" borderId="0" xfId="85" applyFont="1" applyFill="1">
      <alignment/>
      <protection/>
    </xf>
    <xf numFmtId="2" fontId="2" fillId="0" borderId="0" xfId="85" applyNumberFormat="1" applyFont="1" applyFill="1">
      <alignment/>
      <protection/>
    </xf>
    <xf numFmtId="2" fontId="2" fillId="0" borderId="0" xfId="85" applyNumberFormat="1" applyFont="1">
      <alignment/>
      <protection/>
    </xf>
    <xf numFmtId="166" fontId="27" fillId="0" borderId="56" xfId="86" applyNumberFormat="1" applyFont="1" applyBorder="1">
      <alignment/>
      <protection/>
    </xf>
    <xf numFmtId="168" fontId="11" fillId="0" borderId="0" xfId="86" applyNumberFormat="1" applyFont="1">
      <alignment/>
      <protection/>
    </xf>
    <xf numFmtId="2" fontId="27" fillId="0" borderId="43" xfId="86" applyNumberFormat="1" applyFont="1" applyBorder="1">
      <alignment/>
      <protection/>
    </xf>
    <xf numFmtId="2" fontId="27" fillId="0" borderId="36" xfId="86" applyNumberFormat="1" applyFont="1" applyBorder="1">
      <alignment/>
      <protection/>
    </xf>
    <xf numFmtId="166" fontId="27" fillId="0" borderId="43" xfId="86" applyNumberFormat="1" applyFont="1" applyBorder="1">
      <alignment/>
      <protection/>
    </xf>
    <xf numFmtId="2" fontId="27" fillId="0" borderId="41" xfId="86" applyNumberFormat="1" applyFont="1" applyBorder="1">
      <alignment/>
      <protection/>
    </xf>
    <xf numFmtId="2" fontId="27" fillId="0" borderId="55" xfId="86" applyNumberFormat="1" applyFont="1" applyBorder="1">
      <alignment/>
      <protection/>
    </xf>
    <xf numFmtId="166" fontId="25" fillId="0" borderId="55" xfId="86" applyNumberFormat="1" applyFont="1" applyBorder="1">
      <alignment/>
      <protection/>
    </xf>
    <xf numFmtId="0" fontId="6" fillId="0" borderId="30" xfId="86" applyFont="1" applyBorder="1">
      <alignment/>
      <protection/>
    </xf>
    <xf numFmtId="168" fontId="5" fillId="0" borderId="0" xfId="86" applyNumberFormat="1" applyFont="1">
      <alignment/>
      <protection/>
    </xf>
    <xf numFmtId="168" fontId="25" fillId="0" borderId="56" xfId="86" applyNumberFormat="1" applyFont="1" applyBorder="1" applyAlignment="1">
      <alignment/>
      <protection/>
    </xf>
    <xf numFmtId="168" fontId="25" fillId="0" borderId="0" xfId="86" applyNumberFormat="1" applyFont="1" applyBorder="1" applyAlignment="1">
      <alignment/>
      <protection/>
    </xf>
    <xf numFmtId="4" fontId="25" fillId="0" borderId="36" xfId="86" applyNumberFormat="1" applyFont="1" applyBorder="1" applyAlignment="1">
      <alignment/>
      <protection/>
    </xf>
    <xf numFmtId="4" fontId="25" fillId="0" borderId="43" xfId="86" applyNumberFormat="1" applyFont="1" applyBorder="1" applyAlignment="1">
      <alignment/>
      <protection/>
    </xf>
    <xf numFmtId="4" fontId="25" fillId="0" borderId="55" xfId="86" applyNumberFormat="1" applyFont="1" applyBorder="1" applyAlignment="1">
      <alignment/>
      <protection/>
    </xf>
    <xf numFmtId="0" fontId="1" fillId="0" borderId="59" xfId="86" applyBorder="1">
      <alignment/>
      <protection/>
    </xf>
    <xf numFmtId="0" fontId="1" fillId="0" borderId="60" xfId="86" applyBorder="1">
      <alignment/>
      <protection/>
    </xf>
    <xf numFmtId="0" fontId="1" fillId="0" borderId="35" xfId="86" applyBorder="1">
      <alignment/>
      <protection/>
    </xf>
    <xf numFmtId="49" fontId="6" fillId="0" borderId="57" xfId="86" applyNumberFormat="1" applyFont="1" applyBorder="1" applyAlignment="1">
      <alignment horizontal="center"/>
      <protection/>
    </xf>
    <xf numFmtId="49" fontId="6" fillId="0" borderId="46" xfId="86" applyNumberFormat="1" applyFont="1" applyBorder="1" applyAlignment="1">
      <alignment horizontal="center"/>
      <protection/>
    </xf>
    <xf numFmtId="49" fontId="6" fillId="0" borderId="61" xfId="86" applyNumberFormat="1" applyFont="1" applyBorder="1" applyAlignment="1">
      <alignment horizontal="center"/>
      <protection/>
    </xf>
    <xf numFmtId="0" fontId="6" fillId="0" borderId="37" xfId="86" applyFont="1" applyBorder="1" applyAlignment="1">
      <alignment horizontal="center"/>
      <protection/>
    </xf>
    <xf numFmtId="0" fontId="6" fillId="0" borderId="43" xfId="86" applyFont="1" applyBorder="1" applyAlignment="1">
      <alignment horizontal="center"/>
      <protection/>
    </xf>
    <xf numFmtId="0" fontId="6" fillId="0" borderId="41" xfId="86" applyFont="1" applyBorder="1" applyAlignment="1">
      <alignment horizontal="center"/>
      <protection/>
    </xf>
    <xf numFmtId="0" fontId="6" fillId="0" borderId="55" xfId="86" applyFont="1" applyBorder="1" applyAlignment="1">
      <alignment horizontal="center"/>
      <protection/>
    </xf>
    <xf numFmtId="0" fontId="6" fillId="0" borderId="62" xfId="86" applyFont="1" applyBorder="1" applyAlignment="1">
      <alignment horizontal="center"/>
      <protection/>
    </xf>
    <xf numFmtId="0" fontId="6" fillId="0" borderId="63" xfId="86" applyFont="1" applyBorder="1" applyAlignment="1">
      <alignment horizontal="center"/>
      <protection/>
    </xf>
    <xf numFmtId="0" fontId="6" fillId="0" borderId="29" xfId="86" applyFont="1" applyBorder="1" applyAlignment="1">
      <alignment horizontal="center"/>
      <protection/>
    </xf>
    <xf numFmtId="0" fontId="6" fillId="0" borderId="0" xfId="86" applyFont="1" applyAlignment="1">
      <alignment horizontal="center"/>
      <protection/>
    </xf>
    <xf numFmtId="0" fontId="28" fillId="0" borderId="0" xfId="86" applyFont="1" applyFill="1" applyBorder="1">
      <alignment/>
      <protection/>
    </xf>
    <xf numFmtId="0" fontId="28" fillId="0" borderId="0" xfId="86" applyFont="1" applyFill="1">
      <alignment/>
      <protection/>
    </xf>
    <xf numFmtId="0" fontId="6" fillId="0" borderId="30" xfId="0" applyFont="1" applyBorder="1" applyAlignment="1">
      <alignment horizontal="left" indent="1"/>
    </xf>
    <xf numFmtId="0" fontId="27" fillId="0" borderId="0" xfId="0" applyFont="1" applyFill="1" applyBorder="1" applyAlignment="1">
      <alignment/>
    </xf>
    <xf numFmtId="168" fontId="4" fillId="0" borderId="49" xfId="85" applyNumberFormat="1" applyFont="1" applyFill="1" applyBorder="1" applyAlignment="1">
      <alignment horizontal="center"/>
      <protection/>
    </xf>
    <xf numFmtId="4" fontId="6" fillId="0" borderId="36" xfId="0" applyNumberFormat="1" applyFont="1" applyBorder="1" applyAlignment="1">
      <alignment horizontal="right"/>
    </xf>
    <xf numFmtId="2" fontId="6" fillId="0" borderId="43" xfId="0" applyNumberFormat="1" applyFont="1" applyBorder="1" applyAlignment="1">
      <alignment horizontal="right"/>
    </xf>
    <xf numFmtId="4" fontId="53" fillId="0" borderId="36" xfId="0" applyNumberFormat="1" applyFont="1" applyBorder="1" applyAlignment="1">
      <alignment horizontal="right"/>
    </xf>
    <xf numFmtId="166" fontId="53" fillId="0" borderId="0" xfId="0" applyNumberFormat="1" applyFont="1" applyAlignment="1">
      <alignment horizontal="right"/>
    </xf>
    <xf numFmtId="4" fontId="53" fillId="0" borderId="41" xfId="0" applyNumberFormat="1" applyFont="1" applyBorder="1" applyAlignment="1">
      <alignment horizontal="right"/>
    </xf>
    <xf numFmtId="4" fontId="54" fillId="0" borderId="0" xfId="0" applyNumberFormat="1" applyFont="1" applyBorder="1" applyAlignment="1">
      <alignment horizontal="right"/>
    </xf>
    <xf numFmtId="171" fontId="53" fillId="0" borderId="41" xfId="0" applyNumberFormat="1" applyFont="1" applyBorder="1" applyAlignment="1">
      <alignment horizontal="right"/>
    </xf>
    <xf numFmtId="2" fontId="53" fillId="0" borderId="43" xfId="0" applyNumberFormat="1" applyFont="1" applyBorder="1" applyAlignment="1">
      <alignment horizontal="right"/>
    </xf>
    <xf numFmtId="166" fontId="53" fillId="0" borderId="43" xfId="0" applyNumberFormat="1" applyFont="1" applyBorder="1" applyAlignment="1">
      <alignment horizontal="right"/>
    </xf>
    <xf numFmtId="2" fontId="53" fillId="0" borderId="41" xfId="0" applyNumberFormat="1" applyFont="1" applyBorder="1" applyAlignment="1">
      <alignment horizontal="right"/>
    </xf>
    <xf numFmtId="168" fontId="4" fillId="0" borderId="49" xfId="85" applyNumberFormat="1" applyFont="1" applyBorder="1" applyAlignment="1">
      <alignment horizontal="center"/>
      <protection/>
    </xf>
    <xf numFmtId="168" fontId="4" fillId="0" borderId="42" xfId="85" applyNumberFormat="1" applyFont="1" applyBorder="1" applyAlignment="1">
      <alignment horizontal="center"/>
      <protection/>
    </xf>
    <xf numFmtId="4" fontId="53" fillId="0" borderId="36" xfId="0" applyNumberFormat="1" applyFont="1" applyFill="1" applyBorder="1" applyAlignment="1">
      <alignment horizontal="right"/>
    </xf>
    <xf numFmtId="4" fontId="53" fillId="0" borderId="41" xfId="0" applyNumberFormat="1" applyFont="1" applyFill="1" applyBorder="1" applyAlignment="1">
      <alignment horizontal="right"/>
    </xf>
    <xf numFmtId="4" fontId="54" fillId="0" borderId="0" xfId="0" applyNumberFormat="1" applyFont="1" applyFill="1" applyBorder="1" applyAlignment="1">
      <alignment horizontal="right"/>
    </xf>
    <xf numFmtId="4" fontId="6" fillId="0" borderId="36" xfId="0" applyNumberFormat="1" applyFont="1" applyFill="1" applyBorder="1" applyAlignment="1">
      <alignment horizontal="right"/>
    </xf>
    <xf numFmtId="4" fontId="6" fillId="0" borderId="41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0" fontId="2" fillId="0" borderId="0" xfId="85" applyFont="1" applyBorder="1">
      <alignment/>
      <protection/>
    </xf>
    <xf numFmtId="166" fontId="1" fillId="0" borderId="0" xfId="86" applyNumberFormat="1">
      <alignment/>
      <protection/>
    </xf>
    <xf numFmtId="168" fontId="9" fillId="0" borderId="0" xfId="85" applyNumberFormat="1" applyFont="1" applyFill="1">
      <alignment/>
      <protection/>
    </xf>
    <xf numFmtId="4" fontId="15" fillId="0" borderId="0" xfId="182" applyNumberFormat="1" applyBorder="1">
      <alignment horizontal="right" vertical="center"/>
    </xf>
    <xf numFmtId="3" fontId="15" fillId="0" borderId="0" xfId="182" applyNumberFormat="1" applyBorder="1">
      <alignment horizontal="right" vertical="center"/>
    </xf>
    <xf numFmtId="49" fontId="2" fillId="0" borderId="37" xfId="85" applyNumberFormat="1" applyFont="1" applyFill="1" applyBorder="1" applyAlignment="1">
      <alignment horizontal="center"/>
      <protection/>
    </xf>
    <xf numFmtId="166" fontId="5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71" fontId="6" fillId="0" borderId="4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0" fillId="0" borderId="0" xfId="85" applyNumberFormat="1" applyFont="1">
      <alignment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/>
    </xf>
    <xf numFmtId="3" fontId="2" fillId="0" borderId="37" xfId="0" applyNumberFormat="1" applyFont="1" applyFill="1" applyBorder="1" applyAlignment="1">
      <alignment/>
    </xf>
    <xf numFmtId="3" fontId="2" fillId="0" borderId="42" xfId="0" applyNumberFormat="1" applyFont="1" applyFill="1" applyBorder="1" applyAlignment="1">
      <alignment/>
    </xf>
    <xf numFmtId="2" fontId="25" fillId="0" borderId="41" xfId="86" applyNumberFormat="1" applyFont="1" applyFill="1" applyBorder="1" applyAlignment="1">
      <alignment horizontal="center"/>
      <protection/>
    </xf>
    <xf numFmtId="166" fontId="25" fillId="0" borderId="43" xfId="86" applyNumberFormat="1" applyFont="1" applyBorder="1" applyAlignment="1">
      <alignment horizontal="center"/>
      <protection/>
    </xf>
    <xf numFmtId="2" fontId="25" fillId="0" borderId="36" xfId="86" applyNumberFormat="1" applyFont="1" applyBorder="1" applyAlignment="1">
      <alignment horizontal="center"/>
      <protection/>
    </xf>
    <xf numFmtId="2" fontId="25" fillId="0" borderId="43" xfId="86" applyNumberFormat="1" applyFont="1" applyBorder="1" applyAlignment="1">
      <alignment horizontal="center"/>
      <protection/>
    </xf>
    <xf numFmtId="168" fontId="5" fillId="0" borderId="0" xfId="86" applyNumberFormat="1" applyFont="1" applyAlignment="1">
      <alignment horizontal="center"/>
      <protection/>
    </xf>
    <xf numFmtId="166" fontId="25" fillId="0" borderId="56" xfId="86" applyNumberFormat="1" applyFont="1" applyBorder="1" applyAlignment="1">
      <alignment horizontal="center"/>
      <protection/>
    </xf>
    <xf numFmtId="0" fontId="15" fillId="0" borderId="0" xfId="105">
      <alignment/>
      <protection/>
    </xf>
    <xf numFmtId="166" fontId="6" fillId="0" borderId="0" xfId="0" applyNumberFormat="1" applyFont="1" applyFill="1" applyBorder="1" applyAlignment="1">
      <alignment horizontal="center"/>
    </xf>
    <xf numFmtId="171" fontId="6" fillId="0" borderId="41" xfId="0" applyNumberFormat="1" applyFont="1" applyFill="1" applyBorder="1" applyAlignment="1">
      <alignment horizontal="center"/>
    </xf>
    <xf numFmtId="171" fontId="53" fillId="0" borderId="41" xfId="0" applyNumberFormat="1" applyFont="1" applyFill="1" applyBorder="1" applyAlignment="1">
      <alignment/>
    </xf>
    <xf numFmtId="4" fontId="25" fillId="0" borderId="55" xfId="86" applyNumberFormat="1" applyFont="1" applyBorder="1">
      <alignment/>
      <protection/>
    </xf>
    <xf numFmtId="4" fontId="25" fillId="0" borderId="41" xfId="86" applyNumberFormat="1" applyFont="1" applyFill="1" applyBorder="1" applyAlignment="1">
      <alignment/>
      <protection/>
    </xf>
    <xf numFmtId="4" fontId="25" fillId="0" borderId="43" xfId="86" applyNumberFormat="1" applyFont="1" applyFill="1" applyBorder="1" applyAlignment="1">
      <alignment/>
      <protection/>
    </xf>
    <xf numFmtId="4" fontId="25" fillId="0" borderId="55" xfId="86" applyNumberFormat="1" applyFont="1" applyFill="1" applyBorder="1" applyAlignment="1">
      <alignment/>
      <protection/>
    </xf>
    <xf numFmtId="0" fontId="9" fillId="0" borderId="0" xfId="86" applyFont="1" applyFill="1">
      <alignment/>
      <protection/>
    </xf>
    <xf numFmtId="2" fontId="25" fillId="0" borderId="36" xfId="86" applyNumberFormat="1" applyFont="1" applyFill="1" applyBorder="1" applyAlignment="1">
      <alignment horizontal="center"/>
      <protection/>
    </xf>
    <xf numFmtId="2" fontId="25" fillId="0" borderId="43" xfId="86" applyNumberFormat="1" applyFont="1" applyFill="1" applyBorder="1" applyAlignment="1">
      <alignment horizontal="center"/>
      <protection/>
    </xf>
    <xf numFmtId="168" fontId="5" fillId="0" borderId="0" xfId="86" applyNumberFormat="1" applyFont="1" applyFill="1" applyAlignment="1">
      <alignment horizontal="center"/>
      <protection/>
    </xf>
    <xf numFmtId="166" fontId="25" fillId="0" borderId="56" xfId="86" applyNumberFormat="1" applyFont="1" applyFill="1" applyBorder="1" applyAlignment="1">
      <alignment horizontal="center"/>
      <protection/>
    </xf>
    <xf numFmtId="0" fontId="6" fillId="0" borderId="32" xfId="86" applyFont="1" applyFill="1" applyBorder="1">
      <alignment/>
      <protection/>
    </xf>
    <xf numFmtId="0" fontId="1" fillId="0" borderId="54" xfId="86" applyFill="1" applyBorder="1">
      <alignment/>
      <protection/>
    </xf>
    <xf numFmtId="0" fontId="1" fillId="0" borderId="29" xfId="86" applyFill="1" applyBorder="1">
      <alignment/>
      <protection/>
    </xf>
    <xf numFmtId="0" fontId="1" fillId="0" borderId="40" xfId="86" applyFill="1" applyBorder="1">
      <alignment/>
      <protection/>
    </xf>
    <xf numFmtId="0" fontId="6" fillId="0" borderId="28" xfId="86" applyFont="1" applyFill="1" applyBorder="1">
      <alignment/>
      <protection/>
    </xf>
    <xf numFmtId="0" fontId="6" fillId="0" borderId="40" xfId="86" applyFont="1" applyFill="1" applyBorder="1">
      <alignment/>
      <protection/>
    </xf>
    <xf numFmtId="2" fontId="8" fillId="0" borderId="0" xfId="85" applyNumberFormat="1" applyFont="1">
      <alignment/>
      <protection/>
    </xf>
    <xf numFmtId="168" fontId="4" fillId="0" borderId="42" xfId="85" applyNumberFormat="1" applyFont="1" applyFill="1" applyBorder="1" applyAlignment="1">
      <alignment horizontal="center"/>
      <protection/>
    </xf>
    <xf numFmtId="168" fontId="4" fillId="0" borderId="42" xfId="85" applyNumberFormat="1" applyFont="1" applyFill="1" applyBorder="1" applyAlignment="1">
      <alignment/>
      <protection/>
    </xf>
    <xf numFmtId="170" fontId="2" fillId="0" borderId="44" xfId="85" applyNumberFormat="1" applyFont="1" applyFill="1" applyBorder="1">
      <alignment/>
      <protection/>
    </xf>
    <xf numFmtId="0" fontId="26" fillId="0" borderId="0" xfId="86" applyFont="1" applyFill="1">
      <alignment/>
      <protection/>
    </xf>
    <xf numFmtId="49" fontId="25" fillId="0" borderId="30" xfId="86" applyNumberFormat="1" applyFont="1" applyBorder="1">
      <alignment/>
      <protection/>
    </xf>
    <xf numFmtId="49" fontId="6" fillId="0" borderId="30" xfId="0" applyNumberFormat="1" applyFont="1" applyBorder="1" applyAlignment="1">
      <alignment/>
    </xf>
    <xf numFmtId="49" fontId="11" fillId="0" borderId="30" xfId="85" applyNumberFormat="1" applyFont="1" applyFill="1" applyBorder="1">
      <alignment/>
      <protection/>
    </xf>
    <xf numFmtId="49" fontId="11" fillId="0" borderId="30" xfId="85" applyNumberFormat="1" applyFont="1" applyFill="1" applyBorder="1" applyAlignment="1">
      <alignment horizontal="left"/>
      <protection/>
    </xf>
    <xf numFmtId="49" fontId="6" fillId="0" borderId="30" xfId="0" applyNumberFormat="1" applyFont="1" applyFill="1" applyBorder="1" applyAlignment="1">
      <alignment/>
    </xf>
    <xf numFmtId="49" fontId="25" fillId="0" borderId="30" xfId="86" applyNumberFormat="1" applyFont="1" applyFill="1" applyBorder="1">
      <alignment/>
      <protection/>
    </xf>
    <xf numFmtId="49" fontId="4" fillId="0" borderId="31" xfId="85" applyNumberFormat="1" applyFont="1" applyFill="1" applyBorder="1">
      <alignment/>
      <protection/>
    </xf>
    <xf numFmtId="49" fontId="2" fillId="0" borderId="30" xfId="85" applyNumberFormat="1" applyFont="1" applyFill="1" applyBorder="1">
      <alignment/>
      <protection/>
    </xf>
    <xf numFmtId="49" fontId="7" fillId="0" borderId="30" xfId="85" applyNumberFormat="1" applyFont="1" applyFill="1" applyBorder="1">
      <alignment/>
      <protection/>
    </xf>
    <xf numFmtId="49" fontId="8" fillId="0" borderId="30" xfId="85" applyNumberFormat="1" applyFont="1" applyFill="1" applyBorder="1">
      <alignment/>
      <protection/>
    </xf>
    <xf numFmtId="49" fontId="6" fillId="0" borderId="30" xfId="85" applyNumberFormat="1" applyFont="1" applyFill="1" applyBorder="1">
      <alignment/>
      <protection/>
    </xf>
    <xf numFmtId="49" fontId="27" fillId="0" borderId="30" xfId="85" applyNumberFormat="1" applyFont="1" applyFill="1" applyBorder="1" applyAlignment="1">
      <alignment horizontal="left"/>
      <protection/>
    </xf>
    <xf numFmtId="49" fontId="11" fillId="0" borderId="30" xfId="85" applyNumberFormat="1" applyFont="1" applyFill="1" applyBorder="1">
      <alignment/>
      <protection/>
    </xf>
    <xf numFmtId="49" fontId="2" fillId="0" borderId="30" xfId="85" applyNumberFormat="1" applyFont="1" applyFill="1" applyBorder="1" applyAlignment="1">
      <alignment horizontal="left"/>
      <protection/>
    </xf>
    <xf numFmtId="49" fontId="27" fillId="0" borderId="30" xfId="85" applyNumberFormat="1" applyFont="1" applyFill="1" applyBorder="1" applyAlignment="1">
      <alignment horizontal="left" vertical="center" wrapText="1"/>
      <protection/>
    </xf>
    <xf numFmtId="49" fontId="2" fillId="0" borderId="32" xfId="85" applyNumberFormat="1" applyFont="1" applyFill="1" applyBorder="1" applyAlignment="1">
      <alignment horizontal="left"/>
      <protection/>
    </xf>
    <xf numFmtId="49" fontId="4" fillId="0" borderId="30" xfId="85" applyNumberFormat="1" applyFont="1" applyFill="1" applyBorder="1">
      <alignment/>
      <protection/>
    </xf>
    <xf numFmtId="0" fontId="2" fillId="0" borderId="30" xfId="85" applyFont="1" applyFill="1" applyBorder="1" applyAlignment="1">
      <alignment horizontal="left"/>
      <protection/>
    </xf>
    <xf numFmtId="49" fontId="11" fillId="0" borderId="30" xfId="85" applyNumberFormat="1" applyFont="1" applyFill="1" applyBorder="1" applyAlignment="1">
      <alignment horizontal="left"/>
      <protection/>
    </xf>
    <xf numFmtId="49" fontId="2" fillId="0" borderId="30" xfId="85" applyNumberFormat="1" applyFont="1" applyFill="1" applyBorder="1" applyAlignment="1">
      <alignment horizontal="left"/>
      <protection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3" fillId="0" borderId="0" xfId="85" applyFont="1" applyAlignment="1">
      <alignment horizontal="left"/>
      <protection/>
    </xf>
    <xf numFmtId="0" fontId="2" fillId="0" borderId="67" xfId="85" applyFont="1" applyBorder="1" applyAlignment="1">
      <alignment horizontal="center"/>
      <protection/>
    </xf>
    <xf numFmtId="0" fontId="2" fillId="0" borderId="66" xfId="85" applyFont="1" applyBorder="1" applyAlignment="1">
      <alignment horizontal="center"/>
      <protection/>
    </xf>
    <xf numFmtId="0" fontId="2" fillId="0" borderId="68" xfId="85" applyFont="1" applyBorder="1" applyAlignment="1">
      <alignment horizontal="center"/>
      <protection/>
    </xf>
    <xf numFmtId="0" fontId="2" fillId="0" borderId="65" xfId="85" applyFont="1" applyBorder="1" applyAlignment="1">
      <alignment horizontal="center"/>
      <protection/>
    </xf>
    <xf numFmtId="0" fontId="3" fillId="0" borderId="0" xfId="85" applyFont="1" applyFill="1" applyAlignment="1">
      <alignment horizontal="left"/>
      <protection/>
    </xf>
    <xf numFmtId="0" fontId="2" fillId="0" borderId="65" xfId="85" applyFont="1" applyFill="1" applyBorder="1" applyAlignment="1">
      <alignment horizontal="center"/>
      <protection/>
    </xf>
    <xf numFmtId="0" fontId="2" fillId="0" borderId="66" xfId="85" applyFont="1" applyFill="1" applyBorder="1" applyAlignment="1">
      <alignment horizontal="center"/>
      <protection/>
    </xf>
    <xf numFmtId="0" fontId="2" fillId="0" borderId="67" xfId="85" applyFont="1" applyFill="1" applyBorder="1" applyAlignment="1">
      <alignment horizontal="center"/>
      <protection/>
    </xf>
    <xf numFmtId="0" fontId="2" fillId="0" borderId="68" xfId="85" applyFont="1" applyFill="1" applyBorder="1" applyAlignment="1">
      <alignment horizontal="center"/>
      <protection/>
    </xf>
    <xf numFmtId="0" fontId="6" fillId="0" borderId="0" xfId="86" applyFont="1" applyBorder="1" applyAlignment="1">
      <alignment horizontal="center"/>
      <protection/>
    </xf>
    <xf numFmtId="0" fontId="6" fillId="0" borderId="43" xfId="86" applyFont="1" applyBorder="1" applyAlignment="1">
      <alignment horizontal="center"/>
      <protection/>
    </xf>
    <xf numFmtId="0" fontId="6" fillId="0" borderId="69" xfId="86" applyFont="1" applyBorder="1" applyAlignment="1">
      <alignment horizontal="center"/>
      <protection/>
    </xf>
    <xf numFmtId="0" fontId="6" fillId="0" borderId="70" xfId="86" applyFont="1" applyBorder="1" applyAlignment="1">
      <alignment horizontal="center"/>
      <protection/>
    </xf>
    <xf numFmtId="0" fontId="39" fillId="0" borderId="0" xfId="86" applyFont="1" applyFill="1" applyAlignment="1">
      <alignment/>
      <protection/>
    </xf>
    <xf numFmtId="0" fontId="6" fillId="0" borderId="65" xfId="86" applyFont="1" applyBorder="1" applyAlignment="1">
      <alignment horizontal="center"/>
      <protection/>
    </xf>
    <xf numFmtId="0" fontId="6" fillId="0" borderId="67" xfId="86" applyFont="1" applyBorder="1" applyAlignment="1">
      <alignment horizontal="center"/>
      <protection/>
    </xf>
    <xf numFmtId="0" fontId="6" fillId="0" borderId="66" xfId="86" applyFont="1" applyBorder="1" applyAlignment="1">
      <alignment horizontal="center"/>
      <protection/>
    </xf>
    <xf numFmtId="0" fontId="6" fillId="0" borderId="60" xfId="86" applyFont="1" applyBorder="1" applyAlignment="1">
      <alignment horizontal="center"/>
      <protection/>
    </xf>
    <xf numFmtId="0" fontId="6" fillId="0" borderId="57" xfId="86" applyFont="1" applyBorder="1" applyAlignment="1">
      <alignment horizontal="center"/>
      <protection/>
    </xf>
    <xf numFmtId="0" fontId="6" fillId="0" borderId="61" xfId="86" applyFont="1" applyBorder="1" applyAlignment="1">
      <alignment horizontal="center"/>
      <protection/>
    </xf>
  </cellXfs>
  <cellStyles count="19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3_Denní tabulky2009" xfId="42"/>
    <cellStyle name="Accent4 - 20%" xfId="43"/>
    <cellStyle name="Accent4 - 40%" xfId="44"/>
    <cellStyle name="Accent4 - 60%" xfId="45"/>
    <cellStyle name="Accent4_Denní tabulky2009" xfId="46"/>
    <cellStyle name="Accent5 - 20%" xfId="47"/>
    <cellStyle name="Accent5 - 40%" xfId="48"/>
    <cellStyle name="Accent5 - 60%" xfId="49"/>
    <cellStyle name="Accent5_Denní tabulky2009" xfId="50"/>
    <cellStyle name="Accent6 - 20%" xfId="51"/>
    <cellStyle name="Accent6 - 40%" xfId="52"/>
    <cellStyle name="Accent6 - 60%" xfId="53"/>
    <cellStyle name="Accent6_Denní tabulky2009" xfId="54"/>
    <cellStyle name="Bad" xfId="55"/>
    <cellStyle name="Calculation" xfId="56"/>
    <cellStyle name="Celkem" xfId="57"/>
    <cellStyle name="Comma" xfId="58"/>
    <cellStyle name="Čárka 2" xfId="59"/>
    <cellStyle name="Comma [0]" xfId="60"/>
    <cellStyle name="Emphasis 1" xfId="61"/>
    <cellStyle name="Emphasis 2" xfId="62"/>
    <cellStyle name="Emphasis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_Denní tabulky - příprava na rok 2013" xfId="85"/>
    <cellStyle name="Normální 2" xfId="86"/>
    <cellStyle name="Normální 2 2" xfId="87"/>
    <cellStyle name="Normální 2_List2" xfId="88"/>
    <cellStyle name="Normální 3" xfId="89"/>
    <cellStyle name="Normální 4" xfId="90"/>
    <cellStyle name="Normální 4 2" xfId="91"/>
    <cellStyle name="Normální 4_DP meziroč.srovnání" xfId="92"/>
    <cellStyle name="Normální 5" xfId="93"/>
    <cellStyle name="Normální 5 2" xfId="94"/>
    <cellStyle name="Normální 5_DP meziroč.srovnání" xfId="95"/>
    <cellStyle name="Normální 6" xfId="96"/>
    <cellStyle name="Normální 6 2" xfId="97"/>
    <cellStyle name="Normální 6_DP meziroč.srovnání" xfId="98"/>
    <cellStyle name="Normální 7" xfId="99"/>
    <cellStyle name="Normální 8" xfId="100"/>
    <cellStyle name="Normální 9" xfId="101"/>
    <cellStyle name="Normální_příjmy+výdaje SR leden-aktuální" xfId="102"/>
    <cellStyle name="Normální_příjmy+výdaje SR leden-aktuální_1" xfId="103"/>
    <cellStyle name="Normální_příjmy+výdaje SR leden-aktuální_2" xfId="104"/>
    <cellStyle name="Normální_příjmy+výdaje SR leden-aktuální_4" xfId="105"/>
    <cellStyle name="Note" xfId="106"/>
    <cellStyle name="Output" xfId="107"/>
    <cellStyle name="Followed Hyperlink" xfId="108"/>
    <cellStyle name="Poznámka" xfId="109"/>
    <cellStyle name="Percent" xfId="110"/>
    <cellStyle name="Propojená buňka" xfId="111"/>
    <cellStyle name="SAPBEXaggData" xfId="112"/>
    <cellStyle name="SAPBEXaggData 2" xfId="113"/>
    <cellStyle name="SAPBEXaggData_příjmy+výdaje SR leden-aktuální" xfId="114"/>
    <cellStyle name="SAPBEXaggDataEmph" xfId="115"/>
    <cellStyle name="SAPBEXaggDataEmph 2" xfId="116"/>
    <cellStyle name="SAPBEXaggDataEmph_příjmy+výdaje SR leden-aktuální" xfId="117"/>
    <cellStyle name="SAPBEXaggItem" xfId="118"/>
    <cellStyle name="SAPBEXaggItem 2" xfId="119"/>
    <cellStyle name="SAPBEXaggItem_příjmy+výdaje SR leden-aktuální" xfId="120"/>
    <cellStyle name="SAPBEXaggItemX" xfId="121"/>
    <cellStyle name="SAPBEXexcBad7" xfId="122"/>
    <cellStyle name="SAPBEXexcBad8" xfId="123"/>
    <cellStyle name="SAPBEXexcBad9" xfId="124"/>
    <cellStyle name="SAPBEXexcCritical4" xfId="125"/>
    <cellStyle name="SAPBEXexcCritical5" xfId="126"/>
    <cellStyle name="SAPBEXexcCritical6" xfId="127"/>
    <cellStyle name="SAPBEXexcGood1" xfId="128"/>
    <cellStyle name="SAPBEXexcGood2" xfId="129"/>
    <cellStyle name="SAPBEXexcGood3" xfId="130"/>
    <cellStyle name="SAPBEXfilterDrill" xfId="131"/>
    <cellStyle name="SAPBEXFilterInfo1" xfId="132"/>
    <cellStyle name="SAPBEXFilterInfo1 2" xfId="133"/>
    <cellStyle name="SAPBEXFilterInfo2" xfId="134"/>
    <cellStyle name="SAPBEXFilterInfoHlavicka" xfId="135"/>
    <cellStyle name="SAPBEXfilterItem" xfId="136"/>
    <cellStyle name="SAPBEXfilterText" xfId="137"/>
    <cellStyle name="SAPBEXformats" xfId="138"/>
    <cellStyle name="SAPBEXformats 2" xfId="139"/>
    <cellStyle name="SAPBEXformats_příjmy+výdaje SR leden-aktuální" xfId="140"/>
    <cellStyle name="SAPBEXheaderItem" xfId="141"/>
    <cellStyle name="SAPBEXheaderItem 2" xfId="142"/>
    <cellStyle name="SAPBEXheaderItem_příjmy+výdaje SR leden-aktuální" xfId="143"/>
    <cellStyle name="SAPBEXheaderText" xfId="144"/>
    <cellStyle name="SAPBEXHLevel0" xfId="145"/>
    <cellStyle name="SAPBEXHLevel0 2" xfId="146"/>
    <cellStyle name="SAPBEXHLevel0 3" xfId="147"/>
    <cellStyle name="SAPBEXHLevel0 4" xfId="148"/>
    <cellStyle name="SAPBEXHLevel0_List1" xfId="149"/>
    <cellStyle name="SAPBEXHLevel0X" xfId="150"/>
    <cellStyle name="SAPBEXHLevel0X 2" xfId="151"/>
    <cellStyle name="SAPBEXHLevel0X_List1" xfId="152"/>
    <cellStyle name="SAPBEXHLevel1" xfId="153"/>
    <cellStyle name="SAPBEXHLevel1 2" xfId="154"/>
    <cellStyle name="SAPBEXHLevel1 2 2" xfId="155"/>
    <cellStyle name="SAPBEXHLevel1 2_příjmy+výdaje SR leden-aktuální" xfId="156"/>
    <cellStyle name="SAPBEXHLevel1 3" xfId="157"/>
    <cellStyle name="SAPBEXHLevel1 4" xfId="158"/>
    <cellStyle name="SAPBEXHLevel1_01.02.2016" xfId="159"/>
    <cellStyle name="SAPBEXHLevel1X" xfId="160"/>
    <cellStyle name="SAPBEXHLevel2" xfId="161"/>
    <cellStyle name="SAPBEXHLevel2 2" xfId="162"/>
    <cellStyle name="SAPBEXHLevel2 2 2" xfId="163"/>
    <cellStyle name="SAPBEXHLevel2 2_příjmy+výdaje SR leden-aktuální" xfId="164"/>
    <cellStyle name="SAPBEXHLevel2 3" xfId="165"/>
    <cellStyle name="SAPBEXHLevel2 4" xfId="166"/>
    <cellStyle name="SAPBEXHLevel2_01.02.2016" xfId="167"/>
    <cellStyle name="SAPBEXHLevel2X" xfId="168"/>
    <cellStyle name="SAPBEXHLevel3" xfId="169"/>
    <cellStyle name="SAPBEXHLevel3X" xfId="170"/>
    <cellStyle name="SAPBEXchaText" xfId="171"/>
    <cellStyle name="SAPBEXchaText 2" xfId="172"/>
    <cellStyle name="SAPBEXchaText_příjmy+výdaje SR leden-aktuální" xfId="173"/>
    <cellStyle name="SAPBEXinputData" xfId="174"/>
    <cellStyle name="SAPBEXItemHeader" xfId="175"/>
    <cellStyle name="SAPBEXresData" xfId="176"/>
    <cellStyle name="SAPBEXresDataEmph" xfId="177"/>
    <cellStyle name="SAPBEXresItem" xfId="178"/>
    <cellStyle name="SAPBEXresItemX" xfId="179"/>
    <cellStyle name="SAPBEXstdData" xfId="180"/>
    <cellStyle name="SAPBEXstdData 2" xfId="181"/>
    <cellStyle name="SAPBEXstdData_příjmy+výdaje SR leden-aktuální" xfId="182"/>
    <cellStyle name="SAPBEXstdDataEmph" xfId="183"/>
    <cellStyle name="SAPBEXstdDataEmph 2" xfId="184"/>
    <cellStyle name="SAPBEXstdDataEmph_příjmy+výdaje SR leden-aktuální" xfId="185"/>
    <cellStyle name="SAPBEXstdItem" xfId="186"/>
    <cellStyle name="SAPBEXstdItem 2" xfId="187"/>
    <cellStyle name="SAPBEXstdItem_příjmy+výdaje SR leden-aktuální" xfId="188"/>
    <cellStyle name="SAPBEXstdItemX" xfId="189"/>
    <cellStyle name="SAPBEXtitle" xfId="190"/>
    <cellStyle name="SAPBEXunassignedItem" xfId="191"/>
    <cellStyle name="SAPBEXundefined" xfId="192"/>
    <cellStyle name="Sheet Title" xfId="193"/>
    <cellStyle name="Správně" xfId="194"/>
    <cellStyle name="Text upozornění" xfId="195"/>
    <cellStyle name="Title" xfId="196"/>
    <cellStyle name="Total" xfId="197"/>
    <cellStyle name="Vstup" xfId="198"/>
    <cellStyle name="Výpočet" xfId="199"/>
    <cellStyle name="Výstup" xfId="200"/>
    <cellStyle name="Vysvětlující text" xfId="201"/>
    <cellStyle name="Warning Text" xfId="202"/>
    <cellStyle name="Zvýraznění 1" xfId="203"/>
    <cellStyle name="Zvýraznění 2" xfId="204"/>
    <cellStyle name="Zvýraznění 3" xfId="205"/>
    <cellStyle name="Zvýraznění 4" xfId="206"/>
    <cellStyle name="Zvýraznění 5" xfId="207"/>
    <cellStyle name="Zvýraznění 6" xfId="2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Documents\Pokladni%20plneni\Pokl%20plneni%202012\09%20z&#225;&#345;&#237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2">
        <row r="8">
          <cell r="D8">
            <v>3</v>
          </cell>
        </row>
        <row r="11">
          <cell r="D11" t="str">
            <v>02B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září"/>
      <sheetName val="výdaje září"/>
      <sheetName val="DP meziroční srovnání"/>
      <sheetName val="DP 2012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8"/>
  <sheetViews>
    <sheetView showGridLines="0" tabSelected="1" workbookViewId="0" topLeftCell="A1">
      <selection activeCell="K25" sqref="K25"/>
    </sheetView>
  </sheetViews>
  <sheetFormatPr defaultColWidth="9.140625" defaultRowHeight="12.75"/>
  <cols>
    <col min="2" max="2" width="7.57421875" style="0" customWidth="1"/>
    <col min="3" max="3" width="20.28125" style="0" customWidth="1"/>
    <col min="4" max="4" width="9.7109375" style="0" customWidth="1"/>
    <col min="5" max="5" width="7.28125" style="0" customWidth="1"/>
    <col min="6" max="7" width="9.421875" style="0" customWidth="1"/>
    <col min="8" max="8" width="9.7109375" style="0" customWidth="1"/>
    <col min="9" max="9" width="7.140625" style="0" customWidth="1"/>
    <col min="10" max="11" width="9.421875" style="0" customWidth="1"/>
  </cols>
  <sheetData>
    <row r="5" spans="3:11" ht="13.5" thickBot="1">
      <c r="C5" s="142"/>
      <c r="D5" s="142"/>
      <c r="E5" s="142"/>
      <c r="F5" s="142"/>
      <c r="G5" s="142"/>
      <c r="H5" s="142"/>
      <c r="I5" s="142"/>
      <c r="J5" s="142"/>
      <c r="K5" s="143" t="s">
        <v>81</v>
      </c>
    </row>
    <row r="6" spans="1:11" ht="12.75">
      <c r="A6" s="164"/>
      <c r="B6" s="164"/>
      <c r="C6" s="144"/>
      <c r="D6" s="410">
        <v>2018</v>
      </c>
      <c r="E6" s="411"/>
      <c r="F6" s="410">
        <v>2019</v>
      </c>
      <c r="G6" s="412"/>
      <c r="H6" s="412"/>
      <c r="I6" s="412"/>
      <c r="J6" s="412"/>
      <c r="K6" s="411"/>
    </row>
    <row r="7" spans="3:15" ht="12.75">
      <c r="C7" s="145" t="s">
        <v>75</v>
      </c>
      <c r="D7" s="153" t="s">
        <v>1</v>
      </c>
      <c r="E7" s="146" t="s">
        <v>2</v>
      </c>
      <c r="F7" s="147" t="s">
        <v>67</v>
      </c>
      <c r="G7" s="170" t="s">
        <v>0</v>
      </c>
      <c r="H7" s="162" t="s">
        <v>79</v>
      </c>
      <c r="I7" s="155" t="s">
        <v>2</v>
      </c>
      <c r="J7" s="155" t="s">
        <v>82</v>
      </c>
      <c r="K7" s="158" t="s">
        <v>4</v>
      </c>
      <c r="M7" s="349"/>
      <c r="N7" s="164"/>
      <c r="O7" s="164"/>
    </row>
    <row r="8" spans="3:11" ht="13.5" thickBot="1">
      <c r="C8" s="145"/>
      <c r="D8" s="147" t="s">
        <v>70</v>
      </c>
      <c r="E8" s="146" t="s">
        <v>5</v>
      </c>
      <c r="F8" s="147" t="s">
        <v>68</v>
      </c>
      <c r="G8" s="170" t="s">
        <v>3</v>
      </c>
      <c r="H8" s="162" t="s">
        <v>70</v>
      </c>
      <c r="I8" s="156" t="s">
        <v>5</v>
      </c>
      <c r="J8" s="161" t="s">
        <v>135</v>
      </c>
      <c r="K8" s="159" t="s">
        <v>136</v>
      </c>
    </row>
    <row r="9" spans="3:11" ht="13.5" thickBot="1">
      <c r="C9" s="148"/>
      <c r="D9" s="165">
        <v>1</v>
      </c>
      <c r="E9" s="166">
        <v>2</v>
      </c>
      <c r="F9" s="43" t="s">
        <v>83</v>
      </c>
      <c r="G9" s="43" t="s">
        <v>84</v>
      </c>
      <c r="H9" s="43" t="s">
        <v>85</v>
      </c>
      <c r="I9" s="167" t="s">
        <v>86</v>
      </c>
      <c r="J9" s="167" t="s">
        <v>87</v>
      </c>
      <c r="K9" s="168" t="s">
        <v>99</v>
      </c>
    </row>
    <row r="10" spans="3:11" ht="12.75">
      <c r="C10" s="145"/>
      <c r="D10" s="147"/>
      <c r="E10" s="146"/>
      <c r="F10" s="147"/>
      <c r="G10" s="156"/>
      <c r="H10" s="162"/>
      <c r="I10" s="156"/>
      <c r="J10" s="156"/>
      <c r="K10" s="158"/>
    </row>
    <row r="11" spans="3:11" ht="13.5">
      <c r="C11" s="149" t="s">
        <v>76</v>
      </c>
      <c r="D11" s="326">
        <v>132.14524722512002</v>
      </c>
      <c r="E11" s="327">
        <v>10.05290865972757</v>
      </c>
      <c r="F11" s="326">
        <v>1465.359071851</v>
      </c>
      <c r="G11" s="328">
        <v>1465.359071851</v>
      </c>
      <c r="H11" s="329">
        <v>121.76290544375999</v>
      </c>
      <c r="I11" s="330">
        <v>8.309424480509923</v>
      </c>
      <c r="J11" s="330">
        <v>92.14323481216628</v>
      </c>
      <c r="K11" s="331">
        <v>-10.382341781360026</v>
      </c>
    </row>
    <row r="12" spans="3:11" ht="13.5">
      <c r="C12" s="149"/>
      <c r="D12" s="326"/>
      <c r="E12" s="327"/>
      <c r="F12" s="326"/>
      <c r="G12" s="328"/>
      <c r="H12" s="329"/>
      <c r="I12" s="330"/>
      <c r="J12" s="330"/>
      <c r="K12" s="332"/>
    </row>
    <row r="13" spans="3:11" ht="13.5">
      <c r="C13" s="149" t="s">
        <v>77</v>
      </c>
      <c r="D13" s="326">
        <v>105.69176683613</v>
      </c>
      <c r="E13" s="327">
        <v>7.745837268504998</v>
      </c>
      <c r="F13" s="326">
        <v>1505.359071851</v>
      </c>
      <c r="G13" s="328">
        <v>1505.359071851</v>
      </c>
      <c r="H13" s="329">
        <v>112.99086172865</v>
      </c>
      <c r="I13" s="330">
        <v>7.505907649642397</v>
      </c>
      <c r="J13" s="330">
        <v>106.90602031834409</v>
      </c>
      <c r="K13" s="331">
        <v>7.299094892520003</v>
      </c>
    </row>
    <row r="14" spans="3:11" ht="13.5">
      <c r="C14" s="149"/>
      <c r="D14" s="326"/>
      <c r="E14" s="327"/>
      <c r="F14" s="326"/>
      <c r="G14" s="328"/>
      <c r="H14" s="329"/>
      <c r="I14" s="333"/>
      <c r="J14" s="333"/>
      <c r="K14" s="332"/>
    </row>
    <row r="15" spans="3:14" ht="13.5">
      <c r="C15" s="149" t="s">
        <v>78</v>
      </c>
      <c r="D15" s="326">
        <v>26.453480388990016</v>
      </c>
      <c r="E15" s="348" t="s">
        <v>120</v>
      </c>
      <c r="F15" s="336">
        <v>-40</v>
      </c>
      <c r="G15" s="337">
        <v>-40</v>
      </c>
      <c r="H15" s="338">
        <v>8.772043715109987</v>
      </c>
      <c r="I15" s="368" t="s">
        <v>120</v>
      </c>
      <c r="J15" s="369">
        <v>33.160263171877105</v>
      </c>
      <c r="K15" s="331">
        <v>-17.68143667388003</v>
      </c>
      <c r="M15" s="351"/>
      <c r="N15" s="351"/>
    </row>
    <row r="16" spans="3:11" ht="16.5" customHeight="1">
      <c r="C16" s="321" t="s">
        <v>127</v>
      </c>
      <c r="D16" s="324">
        <v>5.029890588980017</v>
      </c>
      <c r="E16" s="367" t="s">
        <v>120</v>
      </c>
      <c r="F16" s="339">
        <v>-40</v>
      </c>
      <c r="G16" s="340">
        <v>-40</v>
      </c>
      <c r="H16" s="341">
        <v>4.144374932299987</v>
      </c>
      <c r="I16" s="368" t="s">
        <v>120</v>
      </c>
      <c r="J16" s="350">
        <v>82.39493203649191</v>
      </c>
      <c r="K16" s="325">
        <v>-0.8855156566800293</v>
      </c>
    </row>
    <row r="17" spans="3:11" ht="6.75" customHeight="1" thickBot="1">
      <c r="C17" s="150"/>
      <c r="D17" s="154"/>
      <c r="E17" s="151"/>
      <c r="F17" s="152"/>
      <c r="G17" s="157"/>
      <c r="H17" s="163"/>
      <c r="I17" s="157"/>
      <c r="J17" s="157"/>
      <c r="K17" s="160"/>
    </row>
    <row r="18" ht="12.75">
      <c r="C18" s="322" t="s">
        <v>134</v>
      </c>
    </row>
  </sheetData>
  <sheetProtection/>
  <mergeCells count="2">
    <mergeCell ref="D6:E6"/>
    <mergeCell ref="F6:K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8:AC11"/>
  <sheetViews>
    <sheetView showGridLines="0" workbookViewId="0" topLeftCell="A1">
      <selection activeCell="F30" sqref="F30"/>
    </sheetView>
  </sheetViews>
  <sheetFormatPr defaultColWidth="9.140625" defaultRowHeight="12.75"/>
  <cols>
    <col min="1" max="1" width="12.28125" style="0" customWidth="1"/>
    <col min="3" max="3" width="12.8515625" style="0" customWidth="1"/>
    <col min="4" max="29" width="6.00390625" style="0" customWidth="1"/>
  </cols>
  <sheetData>
    <row r="8" spans="15:29" ht="13.5" thickBot="1">
      <c r="O8" s="219"/>
      <c r="Q8" s="175"/>
      <c r="U8" s="175"/>
      <c r="V8" s="175"/>
      <c r="W8" s="219"/>
      <c r="X8" s="219"/>
      <c r="Y8" s="219"/>
      <c r="Z8" s="219"/>
      <c r="AA8" s="219"/>
      <c r="AB8" s="219"/>
      <c r="AC8" s="219" t="s">
        <v>95</v>
      </c>
    </row>
    <row r="9" spans="3:29" ht="13.5" customHeight="1" thickBot="1">
      <c r="C9" s="356" t="s">
        <v>70</v>
      </c>
      <c r="D9" s="355">
        <v>1994</v>
      </c>
      <c r="E9" s="176">
        <v>1995</v>
      </c>
      <c r="F9" s="176">
        <v>1996</v>
      </c>
      <c r="G9" s="176">
        <v>1997</v>
      </c>
      <c r="H9" s="176">
        <v>1998</v>
      </c>
      <c r="I9" s="176">
        <v>1999</v>
      </c>
      <c r="J9" s="176">
        <v>2000</v>
      </c>
      <c r="K9" s="176">
        <v>2001</v>
      </c>
      <c r="L9" s="176">
        <v>2002</v>
      </c>
      <c r="M9" s="176">
        <v>2003</v>
      </c>
      <c r="N9" s="176">
        <v>2004</v>
      </c>
      <c r="O9" s="176">
        <v>2005</v>
      </c>
      <c r="P9" s="357">
        <v>2006</v>
      </c>
      <c r="Q9" s="176">
        <v>2007</v>
      </c>
      <c r="R9" s="176">
        <v>2008</v>
      </c>
      <c r="S9" s="176">
        <v>2009</v>
      </c>
      <c r="T9" s="176">
        <v>2010</v>
      </c>
      <c r="U9" s="176">
        <v>2011</v>
      </c>
      <c r="V9" s="176">
        <v>2012</v>
      </c>
      <c r="W9" s="176">
        <v>2013</v>
      </c>
      <c r="X9" s="176">
        <v>2014</v>
      </c>
      <c r="Y9" s="176">
        <v>2015</v>
      </c>
      <c r="Z9" s="176">
        <v>2016</v>
      </c>
      <c r="AA9" s="176">
        <v>2017</v>
      </c>
      <c r="AB9" s="176">
        <v>2018</v>
      </c>
      <c r="AC9" s="177">
        <v>2019</v>
      </c>
    </row>
    <row r="10" spans="3:29" ht="13.5" thickBot="1">
      <c r="C10" s="178" t="s">
        <v>96</v>
      </c>
      <c r="D10" s="358">
        <v>2924</v>
      </c>
      <c r="E10" s="359">
        <v>6666</v>
      </c>
      <c r="F10" s="359">
        <v>6946</v>
      </c>
      <c r="G10" s="359">
        <v>3835</v>
      </c>
      <c r="H10" s="359">
        <v>17012</v>
      </c>
      <c r="I10" s="359">
        <v>14883</v>
      </c>
      <c r="J10" s="179">
        <v>16443</v>
      </c>
      <c r="K10" s="359">
        <v>18749</v>
      </c>
      <c r="L10" s="359">
        <v>-3417</v>
      </c>
      <c r="M10" s="359">
        <v>-10391</v>
      </c>
      <c r="N10" s="359">
        <v>7307</v>
      </c>
      <c r="O10" s="179">
        <v>3485</v>
      </c>
      <c r="P10" s="359">
        <v>3426.9309999999823</v>
      </c>
      <c r="Q10" s="179">
        <v>5032.554000000004</v>
      </c>
      <c r="R10" s="179">
        <v>9733.928000000014</v>
      </c>
      <c r="S10" s="179">
        <v>482.38099999999395</v>
      </c>
      <c r="T10" s="179">
        <v>13094.384000000005</v>
      </c>
      <c r="U10" s="179">
        <v>10611.459000000003</v>
      </c>
      <c r="V10" s="179">
        <v>20997.03</v>
      </c>
      <c r="W10" s="179">
        <v>42415.39800000001</v>
      </c>
      <c r="X10" s="179">
        <v>45045.232567360086</v>
      </c>
      <c r="Y10" s="179">
        <v>28583.43793556</v>
      </c>
      <c r="Z10" s="179">
        <v>45869.47910339003</v>
      </c>
      <c r="AA10" s="179">
        <v>9100.083002359994</v>
      </c>
      <c r="AB10" s="179">
        <v>26453.48038899</v>
      </c>
      <c r="AC10" s="180">
        <v>8772.043715109987</v>
      </c>
    </row>
    <row r="11" spans="3:15" ht="12.75">
      <c r="C11" s="353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96"/>
  <sheetViews>
    <sheetView showGridLines="0" workbookViewId="0" topLeftCell="A52">
      <selection activeCell="D57" sqref="D57:K89"/>
    </sheetView>
  </sheetViews>
  <sheetFormatPr defaultColWidth="9.140625" defaultRowHeight="12.75"/>
  <cols>
    <col min="1" max="1" width="2.57421875" style="1" customWidth="1"/>
    <col min="2" max="2" width="50.00390625" style="1" customWidth="1"/>
    <col min="3" max="3" width="9.8515625" style="1" hidden="1" customWidth="1"/>
    <col min="4" max="4" width="10.00390625" style="1" bestFit="1" customWidth="1"/>
    <col min="5" max="6" width="9.8515625" style="1" customWidth="1"/>
    <col min="7" max="7" width="9.8515625" style="39" customWidth="1"/>
    <col min="8" max="8" width="10.00390625" style="1" bestFit="1" customWidth="1"/>
    <col min="9" max="11" width="9.8515625" style="1" customWidth="1"/>
    <col min="12" max="12" width="18.7109375" style="1" customWidth="1"/>
    <col min="13" max="13" width="15.421875" style="1" customWidth="1"/>
    <col min="14" max="14" width="10.00390625" style="1" bestFit="1" customWidth="1"/>
    <col min="15" max="15" width="9.28125" style="1" customWidth="1"/>
    <col min="16" max="16384" width="9.140625" style="1" customWidth="1"/>
  </cols>
  <sheetData>
    <row r="1" ht="19.5" customHeight="1"/>
    <row r="2" spans="2:8" ht="18">
      <c r="B2" s="413" t="s">
        <v>72</v>
      </c>
      <c r="C2" s="413"/>
      <c r="D2" s="413"/>
      <c r="E2" s="413"/>
      <c r="F2" s="413"/>
      <c r="G2" s="413"/>
      <c r="H2" s="413"/>
    </row>
    <row r="3" spans="3:11" ht="13.5" thickBot="1">
      <c r="C3" s="128" t="s">
        <v>73</v>
      </c>
      <c r="G3" s="38"/>
      <c r="I3" s="2"/>
      <c r="J3" s="2"/>
      <c r="K3" s="2" t="s">
        <v>81</v>
      </c>
    </row>
    <row r="4" spans="2:11" ht="12.75">
      <c r="B4" s="30"/>
      <c r="C4" s="44"/>
      <c r="D4" s="414">
        <v>2017</v>
      </c>
      <c r="E4" s="415"/>
      <c r="F4" s="414">
        <v>2018</v>
      </c>
      <c r="G4" s="414"/>
      <c r="H4" s="414"/>
      <c r="I4" s="414"/>
      <c r="J4" s="414"/>
      <c r="K4" s="415"/>
    </row>
    <row r="5" spans="2:11" ht="12.75">
      <c r="B5" s="31"/>
      <c r="C5" s="45"/>
      <c r="D5" s="94" t="s">
        <v>1</v>
      </c>
      <c r="E5" s="48" t="s">
        <v>2</v>
      </c>
      <c r="F5" s="4" t="s">
        <v>67</v>
      </c>
      <c r="G5" s="41" t="s">
        <v>0</v>
      </c>
      <c r="H5" s="5" t="s">
        <v>1</v>
      </c>
      <c r="I5" s="5" t="s">
        <v>2</v>
      </c>
      <c r="J5" s="5" t="s">
        <v>80</v>
      </c>
      <c r="K5" s="48" t="s">
        <v>4</v>
      </c>
    </row>
    <row r="6" spans="2:11" ht="13.5" customHeight="1" thickBot="1">
      <c r="B6" s="32"/>
      <c r="C6" s="58"/>
      <c r="D6" s="95" t="s">
        <v>70</v>
      </c>
      <c r="E6" s="89" t="s">
        <v>5</v>
      </c>
      <c r="F6" s="47" t="s">
        <v>68</v>
      </c>
      <c r="G6" s="42" t="s">
        <v>3</v>
      </c>
      <c r="H6" s="7" t="s">
        <v>70</v>
      </c>
      <c r="I6" s="8" t="s">
        <v>5</v>
      </c>
      <c r="J6" s="8" t="s">
        <v>125</v>
      </c>
      <c r="K6" s="49" t="s">
        <v>126</v>
      </c>
    </row>
    <row r="7" spans="2:11" ht="13.5" customHeight="1" thickBot="1">
      <c r="B7" s="134"/>
      <c r="C7" s="46"/>
      <c r="D7" s="165">
        <v>1</v>
      </c>
      <c r="E7" s="166">
        <v>2</v>
      </c>
      <c r="F7" s="43" t="s">
        <v>83</v>
      </c>
      <c r="G7" s="43" t="s">
        <v>84</v>
      </c>
      <c r="H7" s="43" t="s">
        <v>85</v>
      </c>
      <c r="I7" s="167" t="s">
        <v>86</v>
      </c>
      <c r="J7" s="167" t="s">
        <v>87</v>
      </c>
      <c r="K7" s="168" t="s">
        <v>88</v>
      </c>
    </row>
    <row r="8" spans="2:14" ht="20.25" customHeight="1">
      <c r="B8" s="9" t="s">
        <v>6</v>
      </c>
      <c r="C8" s="90"/>
      <c r="D8" s="97"/>
      <c r="E8" s="101"/>
      <c r="F8" s="60"/>
      <c r="G8" s="61"/>
      <c r="H8" s="61"/>
      <c r="I8" s="50"/>
      <c r="J8" s="50"/>
      <c r="K8" s="59"/>
      <c r="M8" s="39"/>
      <c r="N8" s="39"/>
    </row>
    <row r="9" spans="2:11" ht="12.75">
      <c r="B9" s="11" t="s">
        <v>7</v>
      </c>
      <c r="C9" s="72"/>
      <c r="D9" s="65"/>
      <c r="E9" s="73"/>
      <c r="F9" s="63"/>
      <c r="G9" s="64"/>
      <c r="H9" s="65"/>
      <c r="I9" s="51"/>
      <c r="J9" s="51"/>
      <c r="K9" s="85"/>
    </row>
    <row r="10" spans="2:14" ht="18" customHeight="1">
      <c r="B10" s="12" t="s">
        <v>8</v>
      </c>
      <c r="C10" s="77"/>
      <c r="D10" s="79"/>
      <c r="E10" s="102"/>
      <c r="F10" s="67"/>
      <c r="G10" s="68"/>
      <c r="H10" s="68"/>
      <c r="I10" s="52"/>
      <c r="J10" s="52"/>
      <c r="K10" s="66"/>
      <c r="M10" s="39"/>
      <c r="N10" s="39"/>
    </row>
    <row r="11" spans="2:14" ht="18" customHeight="1">
      <c r="B11" s="13" t="s">
        <v>9</v>
      </c>
      <c r="C11" s="91"/>
      <c r="D11" s="98"/>
      <c r="E11" s="103"/>
      <c r="F11" s="69"/>
      <c r="G11" s="70"/>
      <c r="H11" s="70"/>
      <c r="I11" s="53"/>
      <c r="J11" s="53"/>
      <c r="K11" s="86"/>
      <c r="M11" s="39"/>
      <c r="N11" s="39"/>
    </row>
    <row r="12" spans="2:11" ht="12.75">
      <c r="B12" s="11" t="s">
        <v>10</v>
      </c>
      <c r="C12" s="72"/>
      <c r="D12" s="65"/>
      <c r="E12" s="73"/>
      <c r="F12" s="63"/>
      <c r="G12" s="64"/>
      <c r="H12" s="71"/>
      <c r="I12" s="54"/>
      <c r="J12" s="54"/>
      <c r="K12" s="62"/>
    </row>
    <row r="13" spans="2:14" ht="12.75">
      <c r="B13" s="11" t="s">
        <v>11</v>
      </c>
      <c r="C13" s="72"/>
      <c r="D13" s="65"/>
      <c r="E13" s="104"/>
      <c r="F13" s="63"/>
      <c r="G13" s="64"/>
      <c r="H13" s="65"/>
      <c r="I13" s="54"/>
      <c r="J13" s="54"/>
      <c r="K13" s="62"/>
      <c r="M13" s="39"/>
      <c r="N13" s="39"/>
    </row>
    <row r="14" spans="2:14" ht="12.75">
      <c r="B14" s="14" t="s">
        <v>12</v>
      </c>
      <c r="C14" s="72"/>
      <c r="D14" s="65"/>
      <c r="E14" s="104"/>
      <c r="F14" s="63"/>
      <c r="G14" s="64"/>
      <c r="H14" s="64"/>
      <c r="I14" s="54"/>
      <c r="J14" s="54"/>
      <c r="K14" s="62"/>
      <c r="M14" s="39"/>
      <c r="N14" s="39"/>
    </row>
    <row r="15" spans="2:14" ht="12.75">
      <c r="B15" s="15" t="s">
        <v>13</v>
      </c>
      <c r="C15" s="72"/>
      <c r="D15" s="65"/>
      <c r="E15" s="104"/>
      <c r="F15" s="63"/>
      <c r="G15" s="64"/>
      <c r="H15" s="63"/>
      <c r="I15" s="54"/>
      <c r="J15" s="54"/>
      <c r="K15" s="62"/>
      <c r="M15" s="39"/>
      <c r="N15" s="39"/>
    </row>
    <row r="16" spans="2:13" ht="12.75">
      <c r="B16" s="16" t="s">
        <v>14</v>
      </c>
      <c r="C16" s="72"/>
      <c r="D16" s="65"/>
      <c r="E16" s="104"/>
      <c r="F16" s="63"/>
      <c r="G16" s="64"/>
      <c r="H16" s="63"/>
      <c r="I16" s="54"/>
      <c r="J16" s="54"/>
      <c r="K16" s="62"/>
      <c r="M16" s="196"/>
    </row>
    <row r="17" spans="2:14" ht="12.75">
      <c r="B17" s="17" t="s">
        <v>15</v>
      </c>
      <c r="C17" s="72"/>
      <c r="D17" s="65"/>
      <c r="E17" s="104"/>
      <c r="F17" s="63"/>
      <c r="G17" s="64"/>
      <c r="H17" s="64"/>
      <c r="I17" s="54"/>
      <c r="J17" s="54"/>
      <c r="K17" s="62"/>
      <c r="N17" s="100"/>
    </row>
    <row r="18" spans="2:11" ht="12.75">
      <c r="B18" s="11" t="s">
        <v>16</v>
      </c>
      <c r="C18" s="72"/>
      <c r="D18" s="65"/>
      <c r="E18" s="104"/>
      <c r="F18" s="63"/>
      <c r="G18" s="64"/>
      <c r="H18" s="64"/>
      <c r="I18" s="54"/>
      <c r="J18" s="54"/>
      <c r="K18" s="62"/>
    </row>
    <row r="19" spans="2:14" ht="12.75">
      <c r="B19" s="11" t="s">
        <v>17</v>
      </c>
      <c r="C19" s="72"/>
      <c r="D19" s="65"/>
      <c r="E19" s="104"/>
      <c r="F19" s="63"/>
      <c r="G19" s="64"/>
      <c r="H19" s="64"/>
      <c r="I19" s="54"/>
      <c r="J19" s="54"/>
      <c r="K19" s="62"/>
      <c r="M19" s="39"/>
      <c r="N19" s="39"/>
    </row>
    <row r="20" spans="2:14" ht="12.75">
      <c r="B20" s="11" t="s">
        <v>18</v>
      </c>
      <c r="C20" s="72"/>
      <c r="D20" s="65"/>
      <c r="E20" s="104"/>
      <c r="F20" s="63"/>
      <c r="G20" s="64"/>
      <c r="H20" s="64"/>
      <c r="I20" s="54"/>
      <c r="J20" s="54"/>
      <c r="K20" s="62"/>
      <c r="M20" s="39"/>
      <c r="N20" s="39"/>
    </row>
    <row r="21" spans="2:14" ht="12.75">
      <c r="B21" s="18" t="s">
        <v>19</v>
      </c>
      <c r="C21" s="72"/>
      <c r="D21" s="65"/>
      <c r="E21" s="104"/>
      <c r="F21" s="63"/>
      <c r="G21" s="64"/>
      <c r="H21" s="64"/>
      <c r="I21" s="54"/>
      <c r="J21" s="54"/>
      <c r="K21" s="62"/>
      <c r="M21" s="39"/>
      <c r="N21" s="39"/>
    </row>
    <row r="22" spans="2:11" ht="12.75">
      <c r="B22" s="18" t="s">
        <v>20</v>
      </c>
      <c r="C22" s="72"/>
      <c r="D22" s="65"/>
      <c r="E22" s="104"/>
      <c r="F22" s="63"/>
      <c r="G22" s="64"/>
      <c r="H22" s="64"/>
      <c r="I22" s="54"/>
      <c r="J22" s="54"/>
      <c r="K22" s="62"/>
    </row>
    <row r="23" spans="2:11" ht="12.75" hidden="1">
      <c r="B23" s="19" t="s">
        <v>21</v>
      </c>
      <c r="C23" s="72"/>
      <c r="D23" s="65"/>
      <c r="E23" s="104"/>
      <c r="F23" s="63"/>
      <c r="G23" s="64"/>
      <c r="H23" s="64"/>
      <c r="I23" s="54"/>
      <c r="J23" s="54"/>
      <c r="K23" s="62"/>
    </row>
    <row r="24" spans="2:11" ht="12.75">
      <c r="B24" s="11" t="s">
        <v>22</v>
      </c>
      <c r="C24" s="72"/>
      <c r="D24" s="65"/>
      <c r="E24" s="104"/>
      <c r="F24" s="63"/>
      <c r="G24" s="64"/>
      <c r="H24" s="64"/>
      <c r="I24" s="54"/>
      <c r="J24" s="54"/>
      <c r="K24" s="62"/>
    </row>
    <row r="25" spans="2:11" ht="12.75">
      <c r="B25" s="11" t="s">
        <v>23</v>
      </c>
      <c r="C25" s="72"/>
      <c r="D25" s="65"/>
      <c r="E25" s="104"/>
      <c r="F25" s="63"/>
      <c r="G25" s="64"/>
      <c r="H25" s="64"/>
      <c r="I25" s="54"/>
      <c r="J25" s="54"/>
      <c r="K25" s="62"/>
    </row>
    <row r="26" spans="2:11" ht="12.75">
      <c r="B26" s="18" t="s">
        <v>24</v>
      </c>
      <c r="C26" s="72"/>
      <c r="D26" s="65"/>
      <c r="E26" s="104"/>
      <c r="F26" s="63"/>
      <c r="G26" s="64"/>
      <c r="H26" s="64"/>
      <c r="I26" s="54"/>
      <c r="J26" s="54"/>
      <c r="K26" s="62"/>
    </row>
    <row r="27" spans="2:11" ht="12.75">
      <c r="B27" s="18" t="s">
        <v>105</v>
      </c>
      <c r="C27" s="72"/>
      <c r="D27" s="65"/>
      <c r="E27" s="104"/>
      <c r="F27" s="63"/>
      <c r="G27" s="64"/>
      <c r="H27" s="64"/>
      <c r="I27" s="54"/>
      <c r="J27" s="54"/>
      <c r="K27" s="62"/>
    </row>
    <row r="28" spans="2:11" ht="12.75">
      <c r="B28" s="19" t="s">
        <v>100</v>
      </c>
      <c r="C28" s="72"/>
      <c r="D28" s="65"/>
      <c r="E28" s="104"/>
      <c r="F28" s="63"/>
      <c r="G28" s="64"/>
      <c r="H28" s="64"/>
      <c r="I28" s="54"/>
      <c r="J28" s="54"/>
      <c r="K28" s="62"/>
    </row>
    <row r="29" spans="2:11" ht="12.75">
      <c r="B29" s="19" t="s">
        <v>25</v>
      </c>
      <c r="C29" s="72"/>
      <c r="D29" s="65"/>
      <c r="E29" s="104"/>
      <c r="F29" s="63"/>
      <c r="G29" s="64"/>
      <c r="H29" s="64"/>
      <c r="I29" s="54"/>
      <c r="J29" s="54"/>
      <c r="K29" s="62"/>
    </row>
    <row r="30" spans="2:11" ht="12.75">
      <c r="B30" s="20" t="s">
        <v>121</v>
      </c>
      <c r="C30" s="72"/>
      <c r="D30" s="65"/>
      <c r="E30" s="125"/>
      <c r="F30" s="63"/>
      <c r="G30" s="64"/>
      <c r="H30" s="64"/>
      <c r="I30" s="54"/>
      <c r="J30" s="252"/>
      <c r="K30" s="62"/>
    </row>
    <row r="31" spans="2:11" ht="12.75">
      <c r="B31" s="11" t="s">
        <v>122</v>
      </c>
      <c r="C31" s="72"/>
      <c r="D31" s="65"/>
      <c r="E31" s="104"/>
      <c r="F31" s="63"/>
      <c r="G31" s="71"/>
      <c r="H31" s="71"/>
      <c r="I31" s="54"/>
      <c r="J31" s="54"/>
      <c r="K31" s="62"/>
    </row>
    <row r="32" spans="2:14" s="21" customFormat="1" ht="18" customHeight="1">
      <c r="B32" s="13" t="s">
        <v>26</v>
      </c>
      <c r="C32" s="96"/>
      <c r="D32" s="76"/>
      <c r="E32" s="105"/>
      <c r="F32" s="74"/>
      <c r="G32" s="75"/>
      <c r="H32" s="76"/>
      <c r="I32" s="53"/>
      <c r="J32" s="53"/>
      <c r="K32" s="86"/>
      <c r="M32" s="39"/>
      <c r="N32" s="141"/>
    </row>
    <row r="33" spans="2:14" ht="12.75">
      <c r="B33" s="11" t="s">
        <v>27</v>
      </c>
      <c r="C33" s="72"/>
      <c r="D33" s="65"/>
      <c r="E33" s="104"/>
      <c r="F33" s="33"/>
      <c r="G33" s="71"/>
      <c r="H33" s="65"/>
      <c r="I33" s="54"/>
      <c r="J33" s="54"/>
      <c r="K33" s="62"/>
      <c r="M33" s="39"/>
      <c r="N33" s="39"/>
    </row>
    <row r="34" spans="2:14" ht="18" customHeight="1">
      <c r="B34" s="22" t="s">
        <v>28</v>
      </c>
      <c r="C34" s="77"/>
      <c r="D34" s="79"/>
      <c r="E34" s="102"/>
      <c r="F34" s="67"/>
      <c r="G34" s="78"/>
      <c r="H34" s="79"/>
      <c r="I34" s="52"/>
      <c r="J34" s="52"/>
      <c r="K34" s="66"/>
      <c r="M34" s="39"/>
      <c r="N34" s="39"/>
    </row>
    <row r="35" spans="2:11" ht="12.75">
      <c r="B35" s="11" t="s">
        <v>10</v>
      </c>
      <c r="C35" s="72"/>
      <c r="D35" s="65"/>
      <c r="E35" s="73"/>
      <c r="F35" s="63"/>
      <c r="G35" s="64"/>
      <c r="H35" s="65"/>
      <c r="I35" s="54"/>
      <c r="J35" s="54"/>
      <c r="K35" s="62"/>
    </row>
    <row r="36" spans="2:14" ht="12.75">
      <c r="B36" s="23" t="s">
        <v>29</v>
      </c>
      <c r="C36" s="92"/>
      <c r="D36" s="99"/>
      <c r="E36" s="106"/>
      <c r="F36" s="80"/>
      <c r="G36" s="81"/>
      <c r="H36" s="81"/>
      <c r="I36" s="55"/>
      <c r="J36" s="55"/>
      <c r="K36" s="87"/>
      <c r="M36" s="39"/>
      <c r="N36" s="39"/>
    </row>
    <row r="37" spans="2:14" ht="12.75">
      <c r="B37" s="24" t="s">
        <v>128</v>
      </c>
      <c r="C37" s="92"/>
      <c r="D37" s="99"/>
      <c r="E37" s="106"/>
      <c r="F37" s="80"/>
      <c r="G37" s="81"/>
      <c r="H37" s="82"/>
      <c r="I37" s="55"/>
      <c r="J37" s="55"/>
      <c r="K37" s="87"/>
      <c r="M37" s="127"/>
      <c r="N37" s="39"/>
    </row>
    <row r="38" spans="2:13" ht="12.75" hidden="1">
      <c r="B38" s="25" t="s">
        <v>30</v>
      </c>
      <c r="C38" s="92"/>
      <c r="D38" s="80"/>
      <c r="E38" s="106"/>
      <c r="F38" s="80"/>
      <c r="G38" s="81"/>
      <c r="H38" s="81"/>
      <c r="I38" s="55"/>
      <c r="J38" s="55"/>
      <c r="K38" s="87"/>
      <c r="M38" s="127"/>
    </row>
    <row r="39" spans="2:11" ht="12.75">
      <c r="B39" s="25" t="s">
        <v>31</v>
      </c>
      <c r="C39" s="92"/>
      <c r="D39" s="80"/>
      <c r="E39" s="106"/>
      <c r="F39" s="80"/>
      <c r="G39" s="81"/>
      <c r="H39" s="81"/>
      <c r="I39" s="55"/>
      <c r="J39" s="55"/>
      <c r="K39" s="87"/>
    </row>
    <row r="40" spans="2:11" ht="12.75" hidden="1">
      <c r="B40" s="25" t="s">
        <v>32</v>
      </c>
      <c r="C40" s="92"/>
      <c r="D40" s="80"/>
      <c r="E40" s="106"/>
      <c r="F40" s="80"/>
      <c r="G40" s="82"/>
      <c r="H40" s="82"/>
      <c r="I40" s="55"/>
      <c r="J40" s="55"/>
      <c r="K40" s="87"/>
    </row>
    <row r="41" spans="2:11" ht="12.75">
      <c r="B41" s="266" t="s">
        <v>119</v>
      </c>
      <c r="C41" s="92"/>
      <c r="D41" s="80"/>
      <c r="E41" s="106"/>
      <c r="F41" s="80"/>
      <c r="G41" s="82"/>
      <c r="H41" s="82"/>
      <c r="I41" s="55"/>
      <c r="J41" s="55"/>
      <c r="K41" s="87"/>
    </row>
    <row r="42" spans="2:11" ht="12.75">
      <c r="B42" s="24" t="s">
        <v>33</v>
      </c>
      <c r="C42" s="92"/>
      <c r="D42" s="80"/>
      <c r="E42" s="106"/>
      <c r="F42" s="80"/>
      <c r="G42" s="81"/>
      <c r="H42" s="81"/>
      <c r="I42" s="55"/>
      <c r="J42" s="55"/>
      <c r="K42" s="87"/>
    </row>
    <row r="43" spans="2:14" ht="12.75">
      <c r="B43" s="24" t="s">
        <v>34</v>
      </c>
      <c r="C43" s="92"/>
      <c r="D43" s="80"/>
      <c r="E43" s="106"/>
      <c r="F43" s="80"/>
      <c r="G43" s="81"/>
      <c r="H43" s="81"/>
      <c r="I43" s="55"/>
      <c r="J43" s="55"/>
      <c r="K43" s="87"/>
      <c r="M43" s="39"/>
      <c r="N43" s="39"/>
    </row>
    <row r="44" spans="2:11" ht="13.5" thickBot="1">
      <c r="B44" s="267" t="s">
        <v>35</v>
      </c>
      <c r="C44" s="93"/>
      <c r="D44" s="83"/>
      <c r="E44" s="107"/>
      <c r="F44" s="83"/>
      <c r="G44" s="268"/>
      <c r="H44" s="268"/>
      <c r="I44" s="56"/>
      <c r="J44" s="56"/>
      <c r="K44" s="88"/>
    </row>
    <row r="45" spans="2:11" ht="12.75" hidden="1">
      <c r="B45" s="24" t="s">
        <v>36</v>
      </c>
      <c r="C45" s="92">
        <v>0.003</v>
      </c>
      <c r="D45" s="80"/>
      <c r="E45" s="106"/>
      <c r="F45" s="80"/>
      <c r="G45" s="81"/>
      <c r="H45" s="81"/>
      <c r="I45" s="55"/>
      <c r="J45" s="55"/>
      <c r="K45" s="87"/>
    </row>
    <row r="46" spans="2:11" ht="12.75" hidden="1">
      <c r="B46" s="25" t="s">
        <v>37</v>
      </c>
      <c r="C46" s="92">
        <v>0.16172999999999998</v>
      </c>
      <c r="D46" s="80"/>
      <c r="E46" s="106"/>
      <c r="F46" s="80"/>
      <c r="G46" s="81"/>
      <c r="H46" s="81"/>
      <c r="I46" s="55"/>
      <c r="J46" s="174"/>
      <c r="K46" s="87"/>
    </row>
    <row r="47" spans="2:6" ht="12.75" customHeight="1">
      <c r="B47" s="26" t="s">
        <v>123</v>
      </c>
      <c r="C47" s="26"/>
      <c r="D47" s="26"/>
      <c r="E47" s="26"/>
      <c r="F47" s="27"/>
    </row>
    <row r="48" spans="2:6" ht="12.75" customHeight="1">
      <c r="B48" s="28"/>
      <c r="C48" s="28"/>
      <c r="D48" s="28"/>
      <c r="E48" s="28"/>
      <c r="F48" s="27"/>
    </row>
    <row r="49" spans="2:6" ht="12.75" customHeight="1">
      <c r="B49" s="26"/>
      <c r="C49" s="26"/>
      <c r="D49" s="26"/>
      <c r="E49" s="26"/>
      <c r="F49" s="27"/>
    </row>
    <row r="50" spans="3:6" ht="12.75" customHeight="1">
      <c r="C50" s="26"/>
      <c r="D50" s="26"/>
      <c r="E50" s="26"/>
      <c r="F50" s="27"/>
    </row>
    <row r="51" spans="2:6" ht="12.75" customHeight="1">
      <c r="B51" s="29"/>
      <c r="C51" s="29"/>
      <c r="D51" s="29"/>
      <c r="E51" s="29"/>
      <c r="F51" s="27"/>
    </row>
    <row r="52" spans="9:11" ht="13.5" thickBot="1">
      <c r="I52" s="2"/>
      <c r="J52" s="2"/>
      <c r="K52" s="2" t="s">
        <v>81</v>
      </c>
    </row>
    <row r="53" spans="2:11" ht="12.75">
      <c r="B53" s="30"/>
      <c r="C53" s="44"/>
      <c r="D53" s="416">
        <v>2016</v>
      </c>
      <c r="E53" s="415"/>
      <c r="F53" s="417">
        <v>2017</v>
      </c>
      <c r="G53" s="414"/>
      <c r="H53" s="414"/>
      <c r="I53" s="414"/>
      <c r="J53" s="414"/>
      <c r="K53" s="415"/>
    </row>
    <row r="54" spans="2:11" ht="12.75">
      <c r="B54" s="31"/>
      <c r="C54" s="45"/>
      <c r="D54" s="5" t="s">
        <v>1</v>
      </c>
      <c r="E54" s="48" t="s">
        <v>2</v>
      </c>
      <c r="F54" s="3" t="s">
        <v>69</v>
      </c>
      <c r="G54" s="41" t="s">
        <v>0</v>
      </c>
      <c r="H54" s="5" t="s">
        <v>1</v>
      </c>
      <c r="I54" s="5" t="s">
        <v>2</v>
      </c>
      <c r="J54" s="5" t="s">
        <v>80</v>
      </c>
      <c r="K54" s="48" t="s">
        <v>4</v>
      </c>
    </row>
    <row r="55" spans="2:11" ht="13.5" thickBot="1">
      <c r="B55" s="32"/>
      <c r="C55" s="58"/>
      <c r="D55" s="7" t="str">
        <f>D6</f>
        <v>leden</v>
      </c>
      <c r="E55" s="89" t="s">
        <v>5</v>
      </c>
      <c r="F55" s="6" t="s">
        <v>68</v>
      </c>
      <c r="G55" s="42" t="s">
        <v>3</v>
      </c>
      <c r="H55" s="7" t="str">
        <f>D6</f>
        <v>leden</v>
      </c>
      <c r="I55" s="8" t="s">
        <v>5</v>
      </c>
      <c r="J55" s="8" t="s">
        <v>125</v>
      </c>
      <c r="K55" s="49" t="s">
        <v>126</v>
      </c>
    </row>
    <row r="56" spans="2:11" ht="13.5" thickBot="1">
      <c r="B56" s="134"/>
      <c r="C56" s="46"/>
      <c r="D56" s="165">
        <v>1</v>
      </c>
      <c r="E56" s="166">
        <v>2</v>
      </c>
      <c r="F56" s="43" t="s">
        <v>83</v>
      </c>
      <c r="G56" s="43" t="s">
        <v>84</v>
      </c>
      <c r="H56" s="43" t="s">
        <v>85</v>
      </c>
      <c r="I56" s="167" t="s">
        <v>86</v>
      </c>
      <c r="J56" s="167" t="s">
        <v>87</v>
      </c>
      <c r="K56" s="168" t="s">
        <v>88</v>
      </c>
    </row>
    <row r="57" spans="2:14" ht="20.25" customHeight="1">
      <c r="B57" s="9" t="s">
        <v>38</v>
      </c>
      <c r="C57" s="110"/>
      <c r="D57" s="111"/>
      <c r="E57" s="122"/>
      <c r="F57" s="90"/>
      <c r="G57" s="61"/>
      <c r="H57" s="60"/>
      <c r="I57" s="50"/>
      <c r="J57" s="50"/>
      <c r="K57" s="59"/>
      <c r="N57" s="39"/>
    </row>
    <row r="58" spans="2:14" ht="18" customHeight="1">
      <c r="B58" s="12" t="s">
        <v>39</v>
      </c>
      <c r="C58" s="112"/>
      <c r="D58" s="113"/>
      <c r="E58" s="123"/>
      <c r="F58" s="77"/>
      <c r="G58" s="138"/>
      <c r="H58" s="169"/>
      <c r="I58" s="52"/>
      <c r="J58" s="52"/>
      <c r="K58" s="66"/>
      <c r="N58" s="39"/>
    </row>
    <row r="59" spans="2:11" ht="12.75">
      <c r="B59" s="11" t="s">
        <v>10</v>
      </c>
      <c r="C59" s="114"/>
      <c r="D59" s="115"/>
      <c r="E59" s="124"/>
      <c r="F59" s="72"/>
      <c r="G59" s="63"/>
      <c r="H59" s="65"/>
      <c r="I59" s="183"/>
      <c r="J59" s="183"/>
      <c r="K59" s="73"/>
    </row>
    <row r="60" spans="2:14" ht="12.75">
      <c r="B60" s="23" t="s">
        <v>40</v>
      </c>
      <c r="C60" s="114"/>
      <c r="D60" s="115"/>
      <c r="E60" s="124"/>
      <c r="F60" s="135"/>
      <c r="G60" s="82"/>
      <c r="H60" s="82"/>
      <c r="I60" s="183"/>
      <c r="J60" s="238"/>
      <c r="K60" s="239"/>
      <c r="N60" s="39"/>
    </row>
    <row r="61" spans="2:15" ht="12.75">
      <c r="B61" s="23" t="s">
        <v>41</v>
      </c>
      <c r="C61" s="114"/>
      <c r="D61" s="115"/>
      <c r="E61" s="124"/>
      <c r="F61" s="135"/>
      <c r="G61" s="82"/>
      <c r="H61" s="82"/>
      <c r="I61" s="183"/>
      <c r="J61" s="238"/>
      <c r="K61" s="125"/>
      <c r="L61" s="197"/>
      <c r="M61" s="196"/>
      <c r="N61" s="39"/>
      <c r="O61" s="127"/>
    </row>
    <row r="62" spans="2:15" ht="12.75">
      <c r="B62" s="23" t="s">
        <v>74</v>
      </c>
      <c r="C62" s="114"/>
      <c r="D62" s="117"/>
      <c r="E62" s="124"/>
      <c r="F62" s="135"/>
      <c r="G62" s="82"/>
      <c r="H62" s="82"/>
      <c r="I62" s="183"/>
      <c r="J62" s="238"/>
      <c r="K62" s="239"/>
      <c r="M62" s="127"/>
      <c r="N62" s="182"/>
      <c r="O62" s="127"/>
    </row>
    <row r="63" spans="2:16" ht="12.75">
      <c r="B63" s="34" t="s">
        <v>42</v>
      </c>
      <c r="C63" s="114"/>
      <c r="D63" s="115"/>
      <c r="E63" s="124"/>
      <c r="F63" s="135"/>
      <c r="G63" s="82"/>
      <c r="H63" s="82"/>
      <c r="I63" s="183"/>
      <c r="J63" s="238"/>
      <c r="K63" s="239"/>
      <c r="N63" s="39"/>
      <c r="P63" s="127"/>
    </row>
    <row r="64" spans="2:16" ht="12.75">
      <c r="B64" s="23" t="s">
        <v>43</v>
      </c>
      <c r="C64" s="114"/>
      <c r="D64" s="117"/>
      <c r="E64" s="124"/>
      <c r="F64" s="135"/>
      <c r="G64" s="82"/>
      <c r="H64" s="82"/>
      <c r="I64" s="183"/>
      <c r="J64" s="238"/>
      <c r="K64" s="125"/>
      <c r="N64" s="39"/>
      <c r="P64" s="127"/>
    </row>
    <row r="65" spans="2:14" ht="12.75">
      <c r="B65" s="23" t="s">
        <v>44</v>
      </c>
      <c r="C65" s="114"/>
      <c r="D65" s="115"/>
      <c r="E65" s="124"/>
      <c r="F65" s="135"/>
      <c r="G65" s="82"/>
      <c r="H65" s="82"/>
      <c r="I65" s="183"/>
      <c r="J65" s="238"/>
      <c r="K65" s="125"/>
      <c r="M65" s="39"/>
      <c r="N65" s="39"/>
    </row>
    <row r="66" spans="2:16" ht="12.75">
      <c r="B66" s="23" t="s">
        <v>45</v>
      </c>
      <c r="C66" s="114"/>
      <c r="D66" s="115"/>
      <c r="E66" s="124"/>
      <c r="F66" s="135"/>
      <c r="G66" s="82"/>
      <c r="H66" s="82"/>
      <c r="I66" s="183"/>
      <c r="J66" s="183"/>
      <c r="K66" s="73"/>
      <c r="M66" s="39"/>
      <c r="N66" s="39"/>
      <c r="P66" s="127"/>
    </row>
    <row r="67" spans="2:14" ht="12.75">
      <c r="B67" s="23" t="s">
        <v>46</v>
      </c>
      <c r="C67" s="114"/>
      <c r="D67" s="115"/>
      <c r="E67" s="124"/>
      <c r="F67" s="135"/>
      <c r="G67" s="82"/>
      <c r="H67" s="82"/>
      <c r="I67" s="183"/>
      <c r="J67" s="183"/>
      <c r="K67" s="73"/>
      <c r="M67" s="39"/>
      <c r="N67" s="39"/>
    </row>
    <row r="68" spans="2:14" ht="12.75">
      <c r="B68" s="23" t="s">
        <v>98</v>
      </c>
      <c r="C68" s="114"/>
      <c r="D68" s="117"/>
      <c r="E68" s="124"/>
      <c r="F68" s="135"/>
      <c r="G68" s="82"/>
      <c r="H68" s="82"/>
      <c r="I68" s="183"/>
      <c r="J68" s="183"/>
      <c r="K68" s="73"/>
      <c r="M68" s="39"/>
      <c r="N68" s="39"/>
    </row>
    <row r="69" spans="2:14" ht="12.75">
      <c r="B69" s="23" t="s">
        <v>47</v>
      </c>
      <c r="C69" s="114"/>
      <c r="D69" s="115"/>
      <c r="E69" s="124"/>
      <c r="F69" s="135"/>
      <c r="G69" s="82"/>
      <c r="H69" s="82"/>
      <c r="I69" s="183"/>
      <c r="J69" s="183"/>
      <c r="K69" s="73"/>
      <c r="M69" s="39"/>
      <c r="N69" s="39"/>
    </row>
    <row r="70" spans="2:14" ht="12.75">
      <c r="B70" s="23" t="s">
        <v>48</v>
      </c>
      <c r="C70" s="114"/>
      <c r="D70" s="117"/>
      <c r="E70" s="124"/>
      <c r="F70" s="135"/>
      <c r="G70" s="82"/>
      <c r="H70" s="82"/>
      <c r="I70" s="183"/>
      <c r="J70" s="238"/>
      <c r="K70" s="125"/>
      <c r="M70" s="39"/>
      <c r="N70" s="39"/>
    </row>
    <row r="71" spans="2:14" ht="12.75">
      <c r="B71" s="23" t="s">
        <v>49</v>
      </c>
      <c r="C71" s="114"/>
      <c r="D71" s="115"/>
      <c r="E71" s="124"/>
      <c r="F71" s="135"/>
      <c r="G71" s="82"/>
      <c r="H71" s="82"/>
      <c r="I71" s="183"/>
      <c r="J71" s="183"/>
      <c r="K71" s="73"/>
      <c r="M71" s="39"/>
      <c r="N71" s="39"/>
    </row>
    <row r="72" spans="2:14" ht="12.75">
      <c r="B72" s="24" t="s">
        <v>50</v>
      </c>
      <c r="C72" s="116"/>
      <c r="D72" s="117"/>
      <c r="E72" s="125"/>
      <c r="F72" s="135"/>
      <c r="G72" s="82"/>
      <c r="H72" s="82"/>
      <c r="I72" s="183"/>
      <c r="J72" s="183"/>
      <c r="K72" s="73"/>
      <c r="M72" s="39"/>
      <c r="N72" s="39"/>
    </row>
    <row r="73" spans="2:14" ht="12.75">
      <c r="B73" s="25" t="s">
        <v>51</v>
      </c>
      <c r="C73" s="116"/>
      <c r="D73" s="117"/>
      <c r="E73" s="125"/>
      <c r="F73" s="135"/>
      <c r="G73" s="82"/>
      <c r="H73" s="82"/>
      <c r="I73" s="183"/>
      <c r="J73" s="183"/>
      <c r="K73" s="73"/>
      <c r="N73" s="39"/>
    </row>
    <row r="74" spans="2:14" ht="12.75">
      <c r="B74" s="34" t="s">
        <v>52</v>
      </c>
      <c r="C74" s="114"/>
      <c r="D74" s="115"/>
      <c r="E74" s="124"/>
      <c r="F74" s="135"/>
      <c r="G74" s="82"/>
      <c r="H74" s="82"/>
      <c r="I74" s="183"/>
      <c r="J74" s="183"/>
      <c r="K74" s="73"/>
      <c r="M74" s="39"/>
      <c r="N74" s="39"/>
    </row>
    <row r="75" spans="2:14" ht="12.75">
      <c r="B75" s="34" t="s">
        <v>53</v>
      </c>
      <c r="C75" s="114"/>
      <c r="D75" s="115"/>
      <c r="E75" s="124"/>
      <c r="F75" s="135"/>
      <c r="G75" s="82"/>
      <c r="H75" s="82"/>
      <c r="I75" s="183"/>
      <c r="J75" s="183"/>
      <c r="K75" s="73"/>
      <c r="M75" s="39"/>
      <c r="N75" s="39"/>
    </row>
    <row r="76" spans="2:14" ht="12.75">
      <c r="B76" s="23" t="s">
        <v>54</v>
      </c>
      <c r="C76" s="114"/>
      <c r="D76" s="115"/>
      <c r="E76" s="124"/>
      <c r="F76" s="135"/>
      <c r="G76" s="82"/>
      <c r="H76" s="82"/>
      <c r="I76" s="183"/>
      <c r="J76" s="238"/>
      <c r="K76" s="73"/>
      <c r="N76" s="39"/>
    </row>
    <row r="77" spans="2:14" ht="12.75">
      <c r="B77" s="23" t="s">
        <v>55</v>
      </c>
      <c r="C77" s="114"/>
      <c r="D77" s="115"/>
      <c r="E77" s="124"/>
      <c r="F77" s="135"/>
      <c r="G77" s="82"/>
      <c r="H77" s="82"/>
      <c r="I77" s="183"/>
      <c r="J77" s="238"/>
      <c r="K77" s="239"/>
      <c r="N77" s="39"/>
    </row>
    <row r="78" spans="2:14" ht="12.75">
      <c r="B78" s="23" t="s">
        <v>56</v>
      </c>
      <c r="C78" s="114"/>
      <c r="D78" s="115"/>
      <c r="E78" s="124"/>
      <c r="F78" s="135"/>
      <c r="G78" s="82"/>
      <c r="H78" s="82"/>
      <c r="I78" s="183"/>
      <c r="J78" s="238"/>
      <c r="K78" s="239"/>
      <c r="M78" s="39"/>
      <c r="N78" s="39"/>
    </row>
    <row r="79" spans="2:14" ht="12.75">
      <c r="B79" s="23" t="s">
        <v>103</v>
      </c>
      <c r="C79" s="114"/>
      <c r="D79" s="115"/>
      <c r="E79" s="124"/>
      <c r="F79" s="135"/>
      <c r="G79" s="82"/>
      <c r="H79" s="82"/>
      <c r="I79" s="183"/>
      <c r="J79" s="238"/>
      <c r="K79" s="125"/>
      <c r="N79" s="39"/>
    </row>
    <row r="80" spans="2:14" ht="18" customHeight="1">
      <c r="B80" s="12" t="s">
        <v>57</v>
      </c>
      <c r="C80" s="112"/>
      <c r="D80" s="113"/>
      <c r="E80" s="123"/>
      <c r="F80" s="77"/>
      <c r="G80" s="169"/>
      <c r="H80" s="169"/>
      <c r="I80" s="185"/>
      <c r="J80" s="185"/>
      <c r="K80" s="186"/>
      <c r="M80" s="39"/>
      <c r="N80" s="39"/>
    </row>
    <row r="81" spans="2:11" ht="13.5" customHeight="1">
      <c r="B81" s="35" t="s">
        <v>58</v>
      </c>
      <c r="C81" s="118"/>
      <c r="D81" s="119"/>
      <c r="E81" s="126"/>
      <c r="F81" s="136"/>
      <c r="G81" s="187"/>
      <c r="H81" s="139"/>
      <c r="I81" s="188"/>
      <c r="J81" s="188"/>
      <c r="K81" s="189"/>
    </row>
    <row r="82" spans="2:14" ht="13.5" customHeight="1">
      <c r="B82" s="35" t="s">
        <v>59</v>
      </c>
      <c r="C82" s="118"/>
      <c r="D82" s="119"/>
      <c r="E82" s="126"/>
      <c r="F82" s="72"/>
      <c r="G82" s="82"/>
      <c r="H82" s="82"/>
      <c r="I82" s="190"/>
      <c r="J82" s="240"/>
      <c r="K82" s="226"/>
      <c r="N82" s="39"/>
    </row>
    <row r="83" spans="2:14" ht="13.5" customHeight="1">
      <c r="B83" s="35" t="s">
        <v>60</v>
      </c>
      <c r="C83" s="118"/>
      <c r="D83" s="119"/>
      <c r="E83" s="126"/>
      <c r="F83" s="72"/>
      <c r="G83" s="82"/>
      <c r="H83" s="82"/>
      <c r="I83" s="190"/>
      <c r="J83" s="240"/>
      <c r="K83" s="226"/>
      <c r="N83" s="39"/>
    </row>
    <row r="84" spans="2:14" ht="13.5" customHeight="1">
      <c r="B84" s="23" t="s">
        <v>61</v>
      </c>
      <c r="C84" s="114"/>
      <c r="D84" s="115"/>
      <c r="E84" s="124"/>
      <c r="F84" s="72"/>
      <c r="G84" s="82"/>
      <c r="H84" s="82"/>
      <c r="I84" s="190"/>
      <c r="J84" s="240"/>
      <c r="K84" s="241"/>
      <c r="N84" s="39"/>
    </row>
    <row r="85" spans="2:14" ht="13.5" customHeight="1">
      <c r="B85" s="23" t="s">
        <v>62</v>
      </c>
      <c r="C85" s="114"/>
      <c r="D85" s="115"/>
      <c r="E85" s="124"/>
      <c r="F85" s="72"/>
      <c r="G85" s="82"/>
      <c r="H85" s="82"/>
      <c r="I85" s="190"/>
      <c r="J85" s="240"/>
      <c r="K85" s="241"/>
      <c r="N85" s="39"/>
    </row>
    <row r="86" spans="2:14" ht="13.5" customHeight="1">
      <c r="B86" s="23" t="s">
        <v>63</v>
      </c>
      <c r="C86" s="114"/>
      <c r="D86" s="115"/>
      <c r="E86" s="124"/>
      <c r="F86" s="72"/>
      <c r="G86" s="81"/>
      <c r="H86" s="81"/>
      <c r="I86" s="55"/>
      <c r="J86" s="174"/>
      <c r="K86" s="126"/>
      <c r="N86" s="39"/>
    </row>
    <row r="87" spans="2:14" ht="13.5" customHeight="1">
      <c r="B87" s="23" t="s">
        <v>64</v>
      </c>
      <c r="C87" s="114"/>
      <c r="D87" s="115"/>
      <c r="E87" s="124"/>
      <c r="F87" s="72"/>
      <c r="G87" s="81"/>
      <c r="H87" s="81"/>
      <c r="I87" s="55"/>
      <c r="J87" s="174"/>
      <c r="K87" s="126"/>
      <c r="N87" s="39"/>
    </row>
    <row r="88" spans="2:14" ht="13.5" customHeight="1" thickBot="1">
      <c r="B88" s="35" t="s">
        <v>102</v>
      </c>
      <c r="C88" s="118"/>
      <c r="D88" s="119"/>
      <c r="E88" s="126"/>
      <c r="F88" s="72"/>
      <c r="G88" s="81"/>
      <c r="H88" s="81"/>
      <c r="I88" s="55"/>
      <c r="J88" s="174"/>
      <c r="K88" s="126"/>
      <c r="N88" s="39"/>
    </row>
    <row r="89" spans="2:14" ht="15.75" customHeight="1" thickBot="1">
      <c r="B89" s="36" t="s">
        <v>65</v>
      </c>
      <c r="C89" s="120"/>
      <c r="D89" s="121"/>
      <c r="E89" s="334"/>
      <c r="F89" s="137"/>
      <c r="G89" s="140"/>
      <c r="H89" s="140"/>
      <c r="I89" s="335"/>
      <c r="J89" s="57"/>
      <c r="K89" s="181"/>
      <c r="N89" s="39"/>
    </row>
    <row r="90" spans="2:11" ht="12.75" customHeight="1">
      <c r="B90" s="193" t="s">
        <v>111</v>
      </c>
      <c r="C90" s="194"/>
      <c r="D90" s="194"/>
      <c r="E90" s="195"/>
      <c r="F90" s="131"/>
      <c r="G90" s="131"/>
      <c r="H90" s="131"/>
      <c r="I90" s="132"/>
      <c r="J90" s="132"/>
      <c r="K90" s="132"/>
    </row>
    <row r="91" spans="2:11" ht="12.75" customHeight="1">
      <c r="B91" s="28" t="s">
        <v>101</v>
      </c>
      <c r="C91" s="129"/>
      <c r="D91" s="129"/>
      <c r="E91" s="130"/>
      <c r="F91" s="131"/>
      <c r="G91" s="131"/>
      <c r="H91" s="131"/>
      <c r="I91" s="132"/>
      <c r="J91" s="132"/>
      <c r="K91" s="132"/>
    </row>
    <row r="92" spans="3:8" ht="12.75" customHeight="1">
      <c r="C92" s="28"/>
      <c r="D92" s="28"/>
      <c r="E92" s="28"/>
      <c r="F92" s="37"/>
      <c r="G92" s="38"/>
      <c r="H92" s="38"/>
    </row>
    <row r="93" spans="2:8" ht="12.75" customHeight="1">
      <c r="B93" s="28"/>
      <c r="C93" s="28"/>
      <c r="D93" s="28"/>
      <c r="E93" s="28"/>
      <c r="F93" s="37"/>
      <c r="G93" s="38"/>
      <c r="H93" s="38"/>
    </row>
    <row r="94" spans="2:11" ht="12.75">
      <c r="B94" s="26"/>
      <c r="F94" s="39"/>
      <c r="K94" s="40"/>
    </row>
    <row r="96" spans="2:11" ht="12.75">
      <c r="B96" s="10"/>
      <c r="C96" s="10"/>
      <c r="D96" s="10"/>
      <c r="E96" s="10"/>
      <c r="H96" s="39"/>
      <c r="K96" s="40" t="s">
        <v>66</v>
      </c>
    </row>
  </sheetData>
  <sheetProtection/>
  <mergeCells count="5">
    <mergeCell ref="B2:H2"/>
    <mergeCell ref="D4:E4"/>
    <mergeCell ref="F4:K4"/>
    <mergeCell ref="D53:E53"/>
    <mergeCell ref="F53:K53"/>
  </mergeCells>
  <printOptions/>
  <pageMargins left="0.94" right="0.26" top="0.18" bottom="0.24" header="0.15" footer="0.25"/>
  <pageSetup fitToHeight="2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O99"/>
  <sheetViews>
    <sheetView showGridLines="0" workbookViewId="0" topLeftCell="A1">
      <selection activeCell="B91" sqref="B91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3" width="9.57421875" style="1" customWidth="1"/>
    <col min="4" max="4" width="8.140625" style="1" customWidth="1"/>
    <col min="5" max="5" width="9.8515625" style="1" customWidth="1"/>
    <col min="6" max="6" width="9.8515625" style="39" customWidth="1"/>
    <col min="7" max="7" width="9.421875" style="1" customWidth="1"/>
    <col min="8" max="8" width="8.00390625" style="1" customWidth="1"/>
    <col min="9" max="9" width="8.8515625" style="1" customWidth="1"/>
    <col min="10" max="10" width="9.421875" style="1" customWidth="1"/>
    <col min="11" max="11" width="3.57421875" style="1" customWidth="1"/>
    <col min="12" max="12" width="11.421875" style="1" customWidth="1"/>
    <col min="13" max="16384" width="9.140625" style="1" customWidth="1"/>
  </cols>
  <sheetData>
    <row r="1" spans="2:12" ht="19.5" customHeight="1">
      <c r="B1" s="10"/>
      <c r="C1" s="287"/>
      <c r="D1" s="287"/>
      <c r="E1" s="287"/>
      <c r="F1" s="38"/>
      <c r="G1" s="10"/>
      <c r="H1" s="10"/>
      <c r="I1" s="10"/>
      <c r="J1" s="10"/>
      <c r="K1" s="10"/>
      <c r="L1" s="10"/>
    </row>
    <row r="2" spans="2:11" ht="18">
      <c r="B2" s="418" t="s">
        <v>72</v>
      </c>
      <c r="C2" s="418"/>
      <c r="D2" s="418"/>
      <c r="E2" s="418"/>
      <c r="F2" s="418"/>
      <c r="G2" s="418"/>
      <c r="H2" s="10"/>
      <c r="I2" s="10"/>
      <c r="J2" s="10"/>
      <c r="K2" s="10"/>
    </row>
    <row r="3" spans="2:11" ht="13.5" thickBot="1">
      <c r="B3" s="10"/>
      <c r="C3" s="10"/>
      <c r="D3" s="10"/>
      <c r="E3" s="10"/>
      <c r="F3" s="38"/>
      <c r="G3" s="10"/>
      <c r="H3" s="224"/>
      <c r="I3" s="224"/>
      <c r="J3" s="224" t="s">
        <v>81</v>
      </c>
      <c r="K3" s="224"/>
    </row>
    <row r="4" spans="2:11" ht="12.75">
      <c r="B4" s="234"/>
      <c r="C4" s="419">
        <v>2018</v>
      </c>
      <c r="D4" s="420"/>
      <c r="E4" s="419">
        <v>2019</v>
      </c>
      <c r="F4" s="421"/>
      <c r="G4" s="421"/>
      <c r="H4" s="421"/>
      <c r="I4" s="421"/>
      <c r="J4" s="420"/>
      <c r="K4" s="280"/>
    </row>
    <row r="5" spans="2:12" ht="12.75">
      <c r="B5" s="233"/>
      <c r="C5" s="3" t="s">
        <v>1</v>
      </c>
      <c r="D5" s="232" t="s">
        <v>2</v>
      </c>
      <c r="E5" s="3" t="s">
        <v>67</v>
      </c>
      <c r="F5" s="41" t="s">
        <v>0</v>
      </c>
      <c r="G5" s="236" t="s">
        <v>1</v>
      </c>
      <c r="H5" s="236" t="s">
        <v>2</v>
      </c>
      <c r="I5" s="236" t="s">
        <v>80</v>
      </c>
      <c r="J5" s="232" t="s">
        <v>4</v>
      </c>
      <c r="K5" s="280"/>
      <c r="L5" s="287"/>
    </row>
    <row r="6" spans="2:12" ht="13.5" customHeight="1" thickBot="1">
      <c r="B6" s="231"/>
      <c r="C6" s="251" t="s">
        <v>70</v>
      </c>
      <c r="D6" s="230" t="s">
        <v>5</v>
      </c>
      <c r="E6" s="6" t="s">
        <v>68</v>
      </c>
      <c r="F6" s="42" t="s">
        <v>3</v>
      </c>
      <c r="G6" s="237" t="s">
        <v>70</v>
      </c>
      <c r="H6" s="223" t="s">
        <v>5</v>
      </c>
      <c r="I6" s="8" t="s">
        <v>135</v>
      </c>
      <c r="J6" s="49" t="s">
        <v>136</v>
      </c>
      <c r="K6" s="281"/>
      <c r="L6" s="287"/>
    </row>
    <row r="7" spans="2:11" ht="13.5" customHeight="1" thickBot="1">
      <c r="B7" s="229"/>
      <c r="C7" s="198">
        <v>1</v>
      </c>
      <c r="D7" s="166">
        <v>2</v>
      </c>
      <c r="E7" s="347" t="s">
        <v>83</v>
      </c>
      <c r="F7" s="43" t="s">
        <v>84</v>
      </c>
      <c r="G7" s="43" t="s">
        <v>85</v>
      </c>
      <c r="H7" s="167" t="s">
        <v>86</v>
      </c>
      <c r="I7" s="167" t="s">
        <v>87</v>
      </c>
      <c r="J7" s="168" t="s">
        <v>88</v>
      </c>
      <c r="K7" s="282"/>
    </row>
    <row r="8" spans="2:12" ht="20.25" customHeight="1">
      <c r="B8" s="396" t="s">
        <v>6</v>
      </c>
      <c r="C8" s="199">
        <v>132.14524722512002</v>
      </c>
      <c r="D8" s="269">
        <v>10.05290865972757</v>
      </c>
      <c r="E8" s="199">
        <v>1465.359071851</v>
      </c>
      <c r="F8" s="270">
        <v>1465.359071851</v>
      </c>
      <c r="G8" s="270">
        <v>121.76290544375999</v>
      </c>
      <c r="H8" s="271">
        <v>8.309424480509923</v>
      </c>
      <c r="I8" s="271">
        <v>92.14323481216628</v>
      </c>
      <c r="J8" s="272">
        <v>-10.382341781360026</v>
      </c>
      <c r="K8" s="273"/>
      <c r="L8" s="289"/>
    </row>
    <row r="9" spans="2:11" ht="12.75">
      <c r="B9" s="397" t="s">
        <v>97</v>
      </c>
      <c r="C9" s="72"/>
      <c r="D9" s="73"/>
      <c r="E9" s="72"/>
      <c r="F9" s="63"/>
      <c r="G9" s="65"/>
      <c r="H9" s="188"/>
      <c r="I9" s="188"/>
      <c r="J9" s="201"/>
      <c r="K9" s="283"/>
    </row>
    <row r="10" spans="2:12" ht="18" customHeight="1">
      <c r="B10" s="398" t="s">
        <v>158</v>
      </c>
      <c r="C10" s="77">
        <v>100.53010015054001</v>
      </c>
      <c r="D10" s="102">
        <v>8.245345862584</v>
      </c>
      <c r="E10" s="249">
        <v>1325.356522853</v>
      </c>
      <c r="F10" s="68">
        <v>1325.3565228530001</v>
      </c>
      <c r="G10" s="68">
        <v>103.07042045291999</v>
      </c>
      <c r="H10" s="185">
        <v>7.7768071213810215</v>
      </c>
      <c r="I10" s="185">
        <v>102.52692506878631</v>
      </c>
      <c r="J10" s="186">
        <v>2.540320302379982</v>
      </c>
      <c r="K10" s="67"/>
      <c r="L10" s="289"/>
    </row>
    <row r="11" spans="2:12" ht="18" customHeight="1">
      <c r="B11" s="399" t="s">
        <v>159</v>
      </c>
      <c r="C11" s="91">
        <v>60.60458946143002</v>
      </c>
      <c r="D11" s="103">
        <v>8.390571668962146</v>
      </c>
      <c r="E11" s="91">
        <v>768.940220889</v>
      </c>
      <c r="F11" s="69">
        <v>768.940220889</v>
      </c>
      <c r="G11" s="69">
        <v>60.508685314979985</v>
      </c>
      <c r="H11" s="222">
        <v>7.869101351600996</v>
      </c>
      <c r="I11" s="222">
        <v>99.84175431711971</v>
      </c>
      <c r="J11" s="221">
        <v>-0.09590414645003165</v>
      </c>
      <c r="K11" s="265"/>
      <c r="L11" s="289"/>
    </row>
    <row r="12" spans="2:11" ht="12.75">
      <c r="B12" s="397" t="s">
        <v>97</v>
      </c>
      <c r="C12" s="72"/>
      <c r="D12" s="73"/>
      <c r="E12" s="72"/>
      <c r="F12" s="63"/>
      <c r="G12" s="65"/>
      <c r="H12" s="183"/>
      <c r="I12" s="183"/>
      <c r="J12" s="73"/>
      <c r="K12" s="33"/>
    </row>
    <row r="13" spans="2:12" ht="12.75">
      <c r="B13" s="397" t="s">
        <v>160</v>
      </c>
      <c r="C13" s="72">
        <v>31.46437223782</v>
      </c>
      <c r="D13" s="104">
        <v>11.201271711577075</v>
      </c>
      <c r="E13" s="72">
        <v>297.9</v>
      </c>
      <c r="F13" s="63">
        <v>297.9</v>
      </c>
      <c r="G13" s="65">
        <v>30.579255093600004</v>
      </c>
      <c r="H13" s="183">
        <v>10.264939608459217</v>
      </c>
      <c r="I13" s="183">
        <v>97.18692260080724</v>
      </c>
      <c r="J13" s="73">
        <v>-0.885117144219997</v>
      </c>
      <c r="K13" s="33"/>
      <c r="L13" s="289"/>
    </row>
    <row r="14" spans="2:12" ht="12.75">
      <c r="B14" s="400" t="s">
        <v>161</v>
      </c>
      <c r="C14" s="72">
        <v>13.43782688451</v>
      </c>
      <c r="D14" s="104">
        <v>8.686378076606335</v>
      </c>
      <c r="E14" s="72">
        <v>157.4</v>
      </c>
      <c r="F14" s="63">
        <v>157.4</v>
      </c>
      <c r="G14" s="63">
        <v>13.40365918574</v>
      </c>
      <c r="H14" s="183">
        <v>8.515666572897079</v>
      </c>
      <c r="I14" s="183">
        <v>99.74573493866494</v>
      </c>
      <c r="J14" s="73">
        <v>-0.03416769877000014</v>
      </c>
      <c r="K14" s="33"/>
      <c r="L14" s="289"/>
    </row>
    <row r="15" spans="2:12" ht="12.75">
      <c r="B15" s="401" t="s">
        <v>162</v>
      </c>
      <c r="C15" s="72">
        <v>6.67805658958</v>
      </c>
      <c r="D15" s="104">
        <v>8.153915249792428</v>
      </c>
      <c r="E15" s="72">
        <v>83.8</v>
      </c>
      <c r="F15" s="63">
        <v>83.8</v>
      </c>
      <c r="G15" s="63">
        <v>6.69496706003</v>
      </c>
      <c r="H15" s="183">
        <v>7.989220835357995</v>
      </c>
      <c r="I15" s="183">
        <v>100.25322442574665</v>
      </c>
      <c r="J15" s="73">
        <v>0.016910470450000048</v>
      </c>
      <c r="K15" s="33"/>
      <c r="L15" s="289"/>
    </row>
    <row r="16" spans="2:12" ht="12.75">
      <c r="B16" s="401" t="s">
        <v>163</v>
      </c>
      <c r="C16" s="72">
        <v>5.04269420762</v>
      </c>
      <c r="D16" s="104">
        <v>9.085935509225227</v>
      </c>
      <c r="E16" s="72">
        <v>56.1</v>
      </c>
      <c r="F16" s="63">
        <v>56.1</v>
      </c>
      <c r="G16" s="63">
        <v>4.91015164376</v>
      </c>
      <c r="H16" s="183">
        <v>8.75249847372549</v>
      </c>
      <c r="I16" s="183">
        <v>97.37159227978339</v>
      </c>
      <c r="J16" s="73">
        <v>-0.1325425638600004</v>
      </c>
      <c r="K16" s="33"/>
      <c r="L16" s="289"/>
    </row>
    <row r="17" spans="2:12" ht="12.75">
      <c r="B17" s="401" t="s">
        <v>164</v>
      </c>
      <c r="C17" s="72">
        <v>0.057926521</v>
      </c>
      <c r="D17" s="104">
        <v>3.0487642631578953</v>
      </c>
      <c r="E17" s="72">
        <v>2.1</v>
      </c>
      <c r="F17" s="63">
        <v>2.1</v>
      </c>
      <c r="G17" s="63">
        <v>0.062126485</v>
      </c>
      <c r="H17" s="183">
        <v>2.9584040476190476</v>
      </c>
      <c r="I17" s="183">
        <v>107.25050275330707</v>
      </c>
      <c r="J17" s="73">
        <v>0.0041999640000000005</v>
      </c>
      <c r="K17" s="33"/>
      <c r="L17" s="289"/>
    </row>
    <row r="18" spans="2:12" ht="12.75">
      <c r="B18" s="397" t="s">
        <v>165</v>
      </c>
      <c r="C18" s="72">
        <v>1.12977856935</v>
      </c>
      <c r="D18" s="104">
        <v>0.9542048727618243</v>
      </c>
      <c r="E18" s="72">
        <v>124.4</v>
      </c>
      <c r="F18" s="63">
        <v>124.4</v>
      </c>
      <c r="G18" s="63">
        <v>0.6309193962399999</v>
      </c>
      <c r="H18" s="183">
        <v>0.5071699326688102</v>
      </c>
      <c r="I18" s="183">
        <v>55.84451797514528</v>
      </c>
      <c r="J18" s="73">
        <v>-0.49885917311000005</v>
      </c>
      <c r="K18" s="33"/>
      <c r="L18" s="289"/>
    </row>
    <row r="19" spans="2:12" ht="12.75">
      <c r="B19" s="397" t="s">
        <v>166</v>
      </c>
      <c r="C19" s="72">
        <v>12.622470607679999</v>
      </c>
      <c r="D19" s="104">
        <v>8.681203994277853</v>
      </c>
      <c r="E19" s="72">
        <v>165.6</v>
      </c>
      <c r="F19" s="63">
        <v>165.6</v>
      </c>
      <c r="G19" s="63">
        <v>13.91584359011</v>
      </c>
      <c r="H19" s="183">
        <v>8.403287192095412</v>
      </c>
      <c r="I19" s="183">
        <v>110.24659135782073</v>
      </c>
      <c r="J19" s="73">
        <v>1.293372982430002</v>
      </c>
      <c r="K19" s="33"/>
      <c r="L19" s="289"/>
    </row>
    <row r="20" spans="2:12" ht="12.75">
      <c r="B20" s="392" t="s">
        <v>148</v>
      </c>
      <c r="C20" s="72">
        <v>1.23198835836</v>
      </c>
      <c r="D20" s="104">
        <v>11.513909891214952</v>
      </c>
      <c r="E20" s="72">
        <v>12</v>
      </c>
      <c r="F20" s="63">
        <v>12</v>
      </c>
      <c r="G20" s="63">
        <v>1.3286525424399998</v>
      </c>
      <c r="H20" s="183">
        <v>11.072104520333331</v>
      </c>
      <c r="I20" s="183">
        <v>107.84619297934579</v>
      </c>
      <c r="J20" s="73">
        <v>0.09666418407999977</v>
      </c>
      <c r="K20" s="33"/>
      <c r="L20" s="289"/>
    </row>
    <row r="21" spans="2:12" ht="12.75">
      <c r="B21" s="393" t="s">
        <v>149</v>
      </c>
      <c r="C21" s="72">
        <v>11.146251360849998</v>
      </c>
      <c r="D21" s="104">
        <v>8.714817326700546</v>
      </c>
      <c r="E21" s="72">
        <v>146.2</v>
      </c>
      <c r="F21" s="63">
        <v>146.2</v>
      </c>
      <c r="G21" s="63">
        <v>12.24228486896</v>
      </c>
      <c r="H21" s="183">
        <v>8.373655861121753</v>
      </c>
      <c r="I21" s="183">
        <v>109.83320286459448</v>
      </c>
      <c r="J21" s="73">
        <v>1.0960335081100023</v>
      </c>
      <c r="K21" s="33"/>
      <c r="L21" s="289"/>
    </row>
    <row r="22" spans="2:12" ht="12.75">
      <c r="B22" s="393" t="s">
        <v>150</v>
      </c>
      <c r="C22" s="72">
        <v>0.24423088847</v>
      </c>
      <c r="D22" s="104">
        <v>3.5916307127941174</v>
      </c>
      <c r="E22" s="72">
        <v>7.4</v>
      </c>
      <c r="F22" s="63">
        <v>7.4</v>
      </c>
      <c r="G22" s="63">
        <v>0.34490617871000007</v>
      </c>
      <c r="H22" s="183">
        <v>4.660894306891892</v>
      </c>
      <c r="I22" s="183">
        <v>141.22135855570392</v>
      </c>
      <c r="J22" s="73">
        <v>0.10067529024000008</v>
      </c>
      <c r="K22" s="33"/>
      <c r="L22" s="289"/>
    </row>
    <row r="23" spans="2:12" ht="12.75">
      <c r="B23" s="397" t="s">
        <v>167</v>
      </c>
      <c r="C23" s="72">
        <v>1.1827730387</v>
      </c>
      <c r="D23" s="104">
        <v>9.856441989166665</v>
      </c>
      <c r="E23" s="72">
        <v>12.3</v>
      </c>
      <c r="F23" s="63">
        <v>12.3</v>
      </c>
      <c r="G23" s="63">
        <v>1.32814600014</v>
      </c>
      <c r="H23" s="183">
        <v>10.797934960487805</v>
      </c>
      <c r="I23" s="183">
        <v>112.29085857416747</v>
      </c>
      <c r="J23" s="73">
        <v>0.14537296144000011</v>
      </c>
      <c r="K23" s="33"/>
      <c r="L23" s="289"/>
    </row>
    <row r="24" spans="2:12" ht="12.75">
      <c r="B24" s="392" t="s">
        <v>168</v>
      </c>
      <c r="C24" s="72">
        <v>0.0010904580900000002</v>
      </c>
      <c r="D24" s="109" t="s">
        <v>71</v>
      </c>
      <c r="E24" s="72">
        <v>0</v>
      </c>
      <c r="F24" s="63">
        <v>0</v>
      </c>
      <c r="G24" s="63">
        <v>0.00012429173</v>
      </c>
      <c r="H24" s="184" t="s">
        <v>71</v>
      </c>
      <c r="I24" s="183">
        <v>11.398120765925079</v>
      </c>
      <c r="J24" s="73">
        <v>-0.0009661663600000002</v>
      </c>
      <c r="K24" s="345"/>
      <c r="L24" s="289"/>
    </row>
    <row r="25" spans="2:12" ht="12.75">
      <c r="B25" s="393" t="s">
        <v>169</v>
      </c>
      <c r="C25" s="72">
        <v>0.0005055897</v>
      </c>
      <c r="D25" s="109" t="s">
        <v>71</v>
      </c>
      <c r="E25" s="72">
        <v>0</v>
      </c>
      <c r="F25" s="63">
        <v>0</v>
      </c>
      <c r="G25" s="63">
        <v>0.00075555081</v>
      </c>
      <c r="H25" s="184" t="s">
        <v>71</v>
      </c>
      <c r="I25" s="183">
        <v>149.43951785410187</v>
      </c>
      <c r="J25" s="73">
        <v>0.00024996111000000004</v>
      </c>
      <c r="K25" s="346"/>
      <c r="L25" s="289"/>
    </row>
    <row r="26" spans="2:12" ht="12.75">
      <c r="B26" s="393" t="s">
        <v>170</v>
      </c>
      <c r="C26" s="72">
        <v>1.1811769909099998</v>
      </c>
      <c r="D26" s="104">
        <v>9.843141590916666</v>
      </c>
      <c r="E26" s="72">
        <v>12.3</v>
      </c>
      <c r="F26" s="63">
        <v>12.3</v>
      </c>
      <c r="G26" s="63">
        <v>1.3272661575999998</v>
      </c>
      <c r="H26" s="183">
        <v>10.790781769105688</v>
      </c>
      <c r="I26" s="183">
        <v>112.36810129339298</v>
      </c>
      <c r="J26" s="73">
        <v>0.14608916668999994</v>
      </c>
      <c r="K26" s="345"/>
      <c r="L26" s="289"/>
    </row>
    <row r="27" spans="2:12" ht="12.75">
      <c r="B27" s="397" t="s">
        <v>171</v>
      </c>
      <c r="C27" s="72">
        <v>0.137927</v>
      </c>
      <c r="D27" s="104">
        <v>8.898516129032258</v>
      </c>
      <c r="E27" s="72">
        <v>1.55</v>
      </c>
      <c r="F27" s="63">
        <v>1.55</v>
      </c>
      <c r="G27" s="63">
        <v>0.166375</v>
      </c>
      <c r="H27" s="183">
        <v>10.733870967741934</v>
      </c>
      <c r="I27" s="183">
        <v>120.62540329304632</v>
      </c>
      <c r="J27" s="73">
        <v>0.028448</v>
      </c>
      <c r="K27" s="33"/>
      <c r="L27" s="289"/>
    </row>
    <row r="28" spans="2:12" ht="12.75">
      <c r="B28" s="397" t="s">
        <v>172</v>
      </c>
      <c r="C28" s="72">
        <v>0.01660198726</v>
      </c>
      <c r="D28" s="104">
        <v>8.300993629999999</v>
      </c>
      <c r="E28" s="72">
        <v>0.3</v>
      </c>
      <c r="F28" s="63">
        <v>0.3</v>
      </c>
      <c r="G28" s="63">
        <v>0.04497725281</v>
      </c>
      <c r="H28" s="183">
        <v>14.992417603333333</v>
      </c>
      <c r="I28" s="183">
        <v>270.9148736571191</v>
      </c>
      <c r="J28" s="73">
        <v>0.02837526555</v>
      </c>
      <c r="K28" s="33"/>
      <c r="L28" s="289"/>
    </row>
    <row r="29" spans="2:12" ht="12.75">
      <c r="B29" s="20" t="s">
        <v>173</v>
      </c>
      <c r="C29" s="72">
        <v>0.029822630510000003</v>
      </c>
      <c r="D29" s="104">
        <v>0.6213048022916667</v>
      </c>
      <c r="E29" s="72">
        <v>4.8</v>
      </c>
      <c r="F29" s="63">
        <v>4.8</v>
      </c>
      <c r="G29" s="63">
        <v>0.053703932940000004</v>
      </c>
      <c r="H29" s="183">
        <v>1.11883193625</v>
      </c>
      <c r="I29" s="183">
        <v>180.07778663921755</v>
      </c>
      <c r="J29" s="73">
        <v>0.02388130243</v>
      </c>
      <c r="K29" s="33"/>
      <c r="L29" s="289"/>
    </row>
    <row r="30" spans="2:12" ht="12.75">
      <c r="B30" s="397" t="s">
        <v>174</v>
      </c>
      <c r="C30" s="72">
        <v>0.5830165056000165</v>
      </c>
      <c r="D30" s="104">
        <v>13.421421125304622</v>
      </c>
      <c r="E30" s="72">
        <v>4.690220889000032</v>
      </c>
      <c r="F30" s="63">
        <v>4.690220889000032</v>
      </c>
      <c r="G30" s="63">
        <v>0.38580586339998035</v>
      </c>
      <c r="H30" s="183">
        <v>8.225750397061475</v>
      </c>
      <c r="I30" s="183">
        <v>66.17408936011596</v>
      </c>
      <c r="J30" s="73">
        <v>-0.19721064220003615</v>
      </c>
      <c r="K30" s="33"/>
      <c r="L30" s="289"/>
    </row>
    <row r="31" spans="2:12" s="21" customFormat="1" ht="18" customHeight="1">
      <c r="B31" s="399" t="s">
        <v>175</v>
      </c>
      <c r="C31" s="96">
        <v>39.92551068911</v>
      </c>
      <c r="D31" s="105">
        <v>8.034262835197733</v>
      </c>
      <c r="E31" s="250">
        <v>556.416301964</v>
      </c>
      <c r="F31" s="76">
        <v>556.416301964</v>
      </c>
      <c r="G31" s="76">
        <v>42.56173513794</v>
      </c>
      <c r="H31" s="222">
        <v>7.649260991762555</v>
      </c>
      <c r="I31" s="222">
        <v>106.6028571791044</v>
      </c>
      <c r="J31" s="221">
        <v>2.6362244488299993</v>
      </c>
      <c r="K31" s="265"/>
      <c r="L31" s="385"/>
    </row>
    <row r="32" spans="2:12" ht="12.75">
      <c r="B32" s="402" t="s">
        <v>176</v>
      </c>
      <c r="C32" s="72">
        <v>35.4903843675433</v>
      </c>
      <c r="D32" s="104">
        <v>7.998941943446862</v>
      </c>
      <c r="E32" s="248">
        <v>494.646149702</v>
      </c>
      <c r="F32" s="65">
        <v>494.646149702</v>
      </c>
      <c r="G32" s="65">
        <v>37.82958513761441</v>
      </c>
      <c r="H32" s="183">
        <v>7.647807460020638</v>
      </c>
      <c r="I32" s="183">
        <v>106.5910832236868</v>
      </c>
      <c r="J32" s="73">
        <v>2.339200770071109</v>
      </c>
      <c r="K32" s="33"/>
      <c r="L32" s="289"/>
    </row>
    <row r="33" spans="2:12" ht="18" customHeight="1">
      <c r="B33" s="398" t="s">
        <v>177</v>
      </c>
      <c r="C33" s="77">
        <v>31.61514707458</v>
      </c>
      <c r="D33" s="102">
        <v>33.18717142237618</v>
      </c>
      <c r="E33" s="249">
        <v>140.002548998</v>
      </c>
      <c r="F33" s="79">
        <v>140.002548998</v>
      </c>
      <c r="G33" s="79">
        <v>18.69248499084</v>
      </c>
      <c r="H33" s="185">
        <v>13.351531900399205</v>
      </c>
      <c r="I33" s="185">
        <v>59.1250926233065</v>
      </c>
      <c r="J33" s="186">
        <v>-12.92266208374</v>
      </c>
      <c r="K33" s="67"/>
      <c r="L33" s="289"/>
    </row>
    <row r="34" spans="2:11" ht="12.75">
      <c r="B34" s="397" t="s">
        <v>97</v>
      </c>
      <c r="C34" s="72"/>
      <c r="D34" s="73"/>
      <c r="E34" s="72"/>
      <c r="F34" s="63"/>
      <c r="G34" s="65"/>
      <c r="H34" s="183"/>
      <c r="I34" s="183"/>
      <c r="J34" s="73"/>
      <c r="K34" s="33"/>
    </row>
    <row r="35" spans="2:12" ht="12.75">
      <c r="B35" s="403" t="s">
        <v>178</v>
      </c>
      <c r="C35" s="92">
        <v>31.47757330062</v>
      </c>
      <c r="D35" s="106">
        <v>34.144888405010256</v>
      </c>
      <c r="E35" s="92">
        <v>115.414799138</v>
      </c>
      <c r="F35" s="82">
        <v>115.414799138</v>
      </c>
      <c r="G35" s="82">
        <v>18.5928476684</v>
      </c>
      <c r="H35" s="190">
        <v>16.109587164960335</v>
      </c>
      <c r="I35" s="190">
        <v>59.06696647429865</v>
      </c>
      <c r="J35" s="192">
        <v>-12.88472563222</v>
      </c>
      <c r="K35" s="261"/>
      <c r="L35" s="289"/>
    </row>
    <row r="36" spans="2:12" ht="12.75">
      <c r="B36" s="393" t="s">
        <v>179</v>
      </c>
      <c r="C36" s="92">
        <v>26.863990524200002</v>
      </c>
      <c r="D36" s="106">
        <v>38.25836955324767</v>
      </c>
      <c r="E36" s="92">
        <v>92.483425587</v>
      </c>
      <c r="F36" s="388">
        <v>92.483425587</v>
      </c>
      <c r="G36" s="82">
        <v>13.48248039634</v>
      </c>
      <c r="H36" s="190">
        <v>14.578266657799032</v>
      </c>
      <c r="I36" s="190">
        <v>50.18792864818248</v>
      </c>
      <c r="J36" s="192">
        <v>-13.381510127860002</v>
      </c>
      <c r="K36" s="261"/>
      <c r="L36" s="288"/>
    </row>
    <row r="37" spans="2:12" ht="12.75">
      <c r="B37" s="393" t="s">
        <v>180</v>
      </c>
      <c r="C37" s="92">
        <v>0.08705496256</v>
      </c>
      <c r="D37" s="106">
        <v>7.294236546021872</v>
      </c>
      <c r="E37" s="92">
        <v>1.13442</v>
      </c>
      <c r="F37" s="82">
        <v>1.128279</v>
      </c>
      <c r="G37" s="82">
        <v>0.12300642286</v>
      </c>
      <c r="H37" s="190">
        <v>10.902128184606822</v>
      </c>
      <c r="I37" s="190">
        <v>141.2974277890494</v>
      </c>
      <c r="J37" s="192">
        <v>0.0359514603</v>
      </c>
      <c r="K37" s="261"/>
      <c r="L37" s="288"/>
    </row>
    <row r="38" spans="2:12" ht="12.75">
      <c r="B38" s="404" t="s">
        <v>181</v>
      </c>
      <c r="C38" s="92">
        <v>0.13303589114</v>
      </c>
      <c r="D38" s="106">
        <v>8.033568305555557</v>
      </c>
      <c r="E38" s="92">
        <v>1.68</v>
      </c>
      <c r="F38" s="82">
        <v>1.68</v>
      </c>
      <c r="G38" s="82">
        <v>0.14864388298</v>
      </c>
      <c r="H38" s="190">
        <v>8.847850177380954</v>
      </c>
      <c r="I38" s="190">
        <v>111.73216618932929</v>
      </c>
      <c r="J38" s="192">
        <v>0.015607991840000002</v>
      </c>
      <c r="K38" s="261"/>
      <c r="L38" s="288"/>
    </row>
    <row r="39" spans="2:12" ht="12.75">
      <c r="B39" s="403" t="s">
        <v>33</v>
      </c>
      <c r="C39" s="92">
        <v>0.08483348262000001</v>
      </c>
      <c r="D39" s="106">
        <v>24.48296756709957</v>
      </c>
      <c r="E39" s="92">
        <v>3.5265</v>
      </c>
      <c r="F39" s="82">
        <v>3.5265</v>
      </c>
      <c r="G39" s="82">
        <v>0.036579437480000004</v>
      </c>
      <c r="H39" s="190">
        <v>1.0372731456117965</v>
      </c>
      <c r="I39" s="190">
        <v>43.11910386121078</v>
      </c>
      <c r="J39" s="192">
        <v>-0.04825404514000001</v>
      </c>
      <c r="K39" s="261"/>
      <c r="L39" s="288"/>
    </row>
    <row r="40" spans="2:12" ht="12.75">
      <c r="B40" s="403" t="s">
        <v>34</v>
      </c>
      <c r="C40" s="92">
        <v>0</v>
      </c>
      <c r="D40" s="108" t="s">
        <v>71</v>
      </c>
      <c r="E40" s="92">
        <v>0</v>
      </c>
      <c r="F40" s="82">
        <v>0</v>
      </c>
      <c r="G40" s="82">
        <v>0</v>
      </c>
      <c r="H40" s="191" t="s">
        <v>71</v>
      </c>
      <c r="I40" s="191" t="s">
        <v>71</v>
      </c>
      <c r="J40" s="192">
        <v>0</v>
      </c>
      <c r="K40" s="261"/>
      <c r="L40" s="288"/>
    </row>
    <row r="41" spans="2:12" ht="13.5" thickBot="1">
      <c r="B41" s="405" t="s">
        <v>35</v>
      </c>
      <c r="C41" s="93">
        <v>0.05274029134</v>
      </c>
      <c r="D41" s="107">
        <v>1.9330033442898904</v>
      </c>
      <c r="E41" s="93">
        <v>21.06124986</v>
      </c>
      <c r="F41" s="84">
        <v>21.06124986</v>
      </c>
      <c r="G41" s="84">
        <v>0.06305788496</v>
      </c>
      <c r="H41" s="220">
        <v>0.2994023876985618</v>
      </c>
      <c r="I41" s="220">
        <v>119.56301976696666</v>
      </c>
      <c r="J41" s="200">
        <v>0.010317593620000003</v>
      </c>
      <c r="K41" s="261"/>
      <c r="L41" s="288"/>
    </row>
    <row r="42" spans="2:12" ht="12.75">
      <c r="B42" s="26" t="s">
        <v>123</v>
      </c>
      <c r="C42" s="259"/>
      <c r="D42" s="260"/>
      <c r="E42" s="259"/>
      <c r="F42" s="261"/>
      <c r="G42" s="261"/>
      <c r="H42" s="262"/>
      <c r="I42" s="262"/>
      <c r="J42" s="261"/>
      <c r="K42" s="261"/>
      <c r="L42" s="288"/>
    </row>
    <row r="43" spans="2:12" ht="12.75" customHeight="1">
      <c r="B43" s="28"/>
      <c r="C43" s="28"/>
      <c r="D43" s="28"/>
      <c r="E43" s="366"/>
      <c r="F43" s="38"/>
      <c r="G43" s="10"/>
      <c r="H43" s="10"/>
      <c r="I43" s="10"/>
      <c r="J43" s="10"/>
      <c r="K43" s="10"/>
      <c r="L43" s="288"/>
    </row>
    <row r="44" spans="3:12" ht="12.75" customHeight="1">
      <c r="C44" s="28"/>
      <c r="D44" s="344"/>
      <c r="E44" s="27"/>
      <c r="G44" s="127"/>
      <c r="L44" s="288"/>
    </row>
    <row r="45" spans="3:12" ht="12.75" customHeight="1">
      <c r="C45" s="28"/>
      <c r="D45" s="28"/>
      <c r="E45" s="27"/>
      <c r="G45" s="127"/>
      <c r="L45" s="288"/>
    </row>
    <row r="46" spans="3:12" ht="12.75" customHeight="1">
      <c r="C46" s="26"/>
      <c r="D46" s="26"/>
      <c r="E46" s="352"/>
      <c r="F46" s="352"/>
      <c r="G46" s="352"/>
      <c r="H46" s="127"/>
      <c r="L46" s="288"/>
    </row>
    <row r="47" spans="2:12" ht="12.75" customHeight="1">
      <c r="B47" s="28"/>
      <c r="C47" s="28"/>
      <c r="D47" s="28"/>
      <c r="E47" s="37"/>
      <c r="F47" s="38"/>
      <c r="G47" s="10"/>
      <c r="H47" s="10"/>
      <c r="L47" s="288"/>
    </row>
    <row r="48" spans="2:12" ht="12.75" customHeight="1">
      <c r="B48" s="29"/>
      <c r="C48" s="29"/>
      <c r="D48" s="29"/>
      <c r="E48" s="279"/>
      <c r="F48" s="279"/>
      <c r="G48" s="279"/>
      <c r="H48" s="10"/>
      <c r="L48" s="288"/>
    </row>
    <row r="49" spans="2:12" ht="13.5" thickBot="1">
      <c r="B49" s="10"/>
      <c r="C49" s="10"/>
      <c r="D49" s="10"/>
      <c r="H49" s="2"/>
      <c r="I49" s="2"/>
      <c r="J49" s="2" t="s">
        <v>81</v>
      </c>
      <c r="K49" s="2"/>
      <c r="L49" s="288"/>
    </row>
    <row r="50" spans="2:13" ht="12.75">
      <c r="B50" s="234"/>
      <c r="C50" s="422">
        <v>2018</v>
      </c>
      <c r="D50" s="420"/>
      <c r="E50" s="417">
        <v>2019</v>
      </c>
      <c r="F50" s="414"/>
      <c r="G50" s="414"/>
      <c r="H50" s="414"/>
      <c r="I50" s="414"/>
      <c r="J50" s="415"/>
      <c r="K50" s="281"/>
      <c r="L50" s="288"/>
      <c r="M50" s="243"/>
    </row>
    <row r="51" spans="2:13" ht="12.75">
      <c r="B51" s="233"/>
      <c r="C51" s="236" t="s">
        <v>1</v>
      </c>
      <c r="D51" s="232" t="s">
        <v>2</v>
      </c>
      <c r="E51" s="3" t="s">
        <v>69</v>
      </c>
      <c r="F51" s="41" t="s">
        <v>0</v>
      </c>
      <c r="G51" s="5" t="s">
        <v>1</v>
      </c>
      <c r="H51" s="5" t="s">
        <v>2</v>
      </c>
      <c r="I51" s="5" t="s">
        <v>80</v>
      </c>
      <c r="J51" s="48" t="s">
        <v>4</v>
      </c>
      <c r="K51" s="281"/>
      <c r="L51" s="288"/>
      <c r="M51" s="243"/>
    </row>
    <row r="52" spans="2:13" ht="13.5" thickBot="1">
      <c r="B52" s="231"/>
      <c r="C52" s="237" t="s">
        <v>70</v>
      </c>
      <c r="D52" s="230" t="s">
        <v>5</v>
      </c>
      <c r="E52" s="6" t="s">
        <v>68</v>
      </c>
      <c r="F52" s="42" t="s">
        <v>3</v>
      </c>
      <c r="G52" s="7" t="s">
        <v>70</v>
      </c>
      <c r="H52" s="8" t="s">
        <v>5</v>
      </c>
      <c r="I52" s="8" t="s">
        <v>135</v>
      </c>
      <c r="J52" s="49" t="s">
        <v>136</v>
      </c>
      <c r="K52" s="281"/>
      <c r="L52" s="288"/>
      <c r="M52" s="243"/>
    </row>
    <row r="53" spans="2:13" ht="13.5" thickBot="1">
      <c r="B53" s="229"/>
      <c r="C53" s="165">
        <v>1</v>
      </c>
      <c r="D53" s="166">
        <v>2</v>
      </c>
      <c r="E53" s="43" t="s">
        <v>83</v>
      </c>
      <c r="F53" s="43" t="s">
        <v>84</v>
      </c>
      <c r="G53" s="43" t="s">
        <v>85</v>
      </c>
      <c r="H53" s="167" t="s">
        <v>86</v>
      </c>
      <c r="I53" s="167" t="s">
        <v>87</v>
      </c>
      <c r="J53" s="168" t="s">
        <v>88</v>
      </c>
      <c r="K53" s="282"/>
      <c r="L53" s="288"/>
      <c r="M53" s="243"/>
    </row>
    <row r="54" spans="2:13" ht="20.25" customHeight="1">
      <c r="B54" s="406" t="s">
        <v>182</v>
      </c>
      <c r="C54" s="254">
        <v>105.69176683613</v>
      </c>
      <c r="D54" s="228">
        <v>7.745837268504998</v>
      </c>
      <c r="E54" s="90">
        <v>1505.359071851</v>
      </c>
      <c r="F54" s="61">
        <v>1505.359071851</v>
      </c>
      <c r="G54" s="60">
        <v>112.99086172865</v>
      </c>
      <c r="H54" s="50">
        <v>7.505907649642397</v>
      </c>
      <c r="I54" s="50">
        <v>106.90602031834409</v>
      </c>
      <c r="J54" s="59">
        <v>7.299094892520003</v>
      </c>
      <c r="K54" s="284"/>
      <c r="L54" s="289"/>
      <c r="M54" s="243"/>
    </row>
    <row r="55" spans="2:13" ht="18" customHeight="1">
      <c r="B55" s="398" t="s">
        <v>183</v>
      </c>
      <c r="C55" s="255">
        <v>104.64499264141</v>
      </c>
      <c r="D55" s="227">
        <v>8.21293321381667</v>
      </c>
      <c r="E55" s="77">
        <v>1383.088855423</v>
      </c>
      <c r="F55" s="138">
        <v>1383.31337478196</v>
      </c>
      <c r="G55" s="169">
        <v>111.4067022502</v>
      </c>
      <c r="H55" s="52">
        <v>8.05361274467256</v>
      </c>
      <c r="I55" s="52">
        <v>106.46157015076732</v>
      </c>
      <c r="J55" s="66">
        <v>6.7617096087899995</v>
      </c>
      <c r="K55" s="285"/>
      <c r="L55" s="289"/>
      <c r="M55" s="243"/>
    </row>
    <row r="56" spans="2:13" ht="12.75">
      <c r="B56" s="397" t="s">
        <v>97</v>
      </c>
      <c r="C56" s="117"/>
      <c r="D56" s="125"/>
      <c r="E56" s="72"/>
      <c r="F56" s="63"/>
      <c r="G56" s="65"/>
      <c r="H56" s="183"/>
      <c r="I56" s="183"/>
      <c r="J56" s="73"/>
      <c r="K56" s="33"/>
      <c r="M56" s="243"/>
    </row>
    <row r="57" spans="2:13" ht="12.75">
      <c r="B57" s="407" t="s">
        <v>108</v>
      </c>
      <c r="C57" s="117">
        <v>0.09111972148</v>
      </c>
      <c r="D57" s="125">
        <v>0.06814150219059933</v>
      </c>
      <c r="E57" s="135">
        <v>142.770256348</v>
      </c>
      <c r="F57" s="82">
        <v>142.77350142684</v>
      </c>
      <c r="G57" s="82">
        <v>0.09234115927</v>
      </c>
      <c r="H57" s="183">
        <v>0.0646766790385942</v>
      </c>
      <c r="I57" s="183">
        <v>101.34047577205128</v>
      </c>
      <c r="J57" s="73">
        <v>0.0012214377900000017</v>
      </c>
      <c r="K57" s="33"/>
      <c r="L57" s="289"/>
      <c r="M57" s="243"/>
    </row>
    <row r="58" spans="2:13" ht="12.75">
      <c r="B58" s="403" t="s">
        <v>184</v>
      </c>
      <c r="C58" s="117">
        <v>3.40007507333</v>
      </c>
      <c r="D58" s="125">
        <v>2.867045320343511</v>
      </c>
      <c r="E58" s="135">
        <v>124.801370909</v>
      </c>
      <c r="F58" s="82">
        <v>117.96159786475</v>
      </c>
      <c r="G58" s="82">
        <v>3.23132606658</v>
      </c>
      <c r="H58" s="183">
        <v>2.7393034047274503</v>
      </c>
      <c r="I58" s="183">
        <v>95.03690350622968</v>
      </c>
      <c r="J58" s="73">
        <v>-0.16874900675000015</v>
      </c>
      <c r="K58" s="33"/>
      <c r="L58" s="289"/>
      <c r="M58" s="243"/>
    </row>
    <row r="59" spans="2:13" ht="12.75">
      <c r="B59" s="408" t="s">
        <v>185</v>
      </c>
      <c r="C59" s="117">
        <v>0.31295393871</v>
      </c>
      <c r="D59" s="125">
        <v>0.6921080084259412</v>
      </c>
      <c r="E59" s="135">
        <v>46.474</v>
      </c>
      <c r="F59" s="82">
        <v>46.474</v>
      </c>
      <c r="G59" s="82">
        <v>0.09555864999</v>
      </c>
      <c r="H59" s="183">
        <v>0.20561744198906917</v>
      </c>
      <c r="I59" s="183">
        <v>30.5344135893908</v>
      </c>
      <c r="J59" s="73">
        <v>-0.21739528872</v>
      </c>
      <c r="K59" s="33"/>
      <c r="L59" s="289"/>
      <c r="M59" s="243"/>
    </row>
    <row r="60" spans="2:13" ht="12.75">
      <c r="B60" s="408" t="s">
        <v>186</v>
      </c>
      <c r="C60" s="117">
        <v>0</v>
      </c>
      <c r="D60" s="125">
        <v>0</v>
      </c>
      <c r="E60" s="135">
        <v>0.322</v>
      </c>
      <c r="F60" s="82">
        <v>0.322</v>
      </c>
      <c r="G60" s="82">
        <v>0</v>
      </c>
      <c r="H60" s="183">
        <v>0</v>
      </c>
      <c r="I60" s="184" t="s">
        <v>71</v>
      </c>
      <c r="J60" s="73">
        <v>0</v>
      </c>
      <c r="K60" s="33"/>
      <c r="L60" s="289"/>
      <c r="M60" s="243"/>
    </row>
    <row r="61" spans="2:13" ht="12.75">
      <c r="B61" s="403" t="s">
        <v>43</v>
      </c>
      <c r="C61" s="117">
        <v>1.43235953681</v>
      </c>
      <c r="D61" s="125">
        <v>2.786523542269343</v>
      </c>
      <c r="E61" s="135">
        <v>49.48774074799999</v>
      </c>
      <c r="F61" s="82">
        <v>50.95006378353</v>
      </c>
      <c r="G61" s="82">
        <v>1.68554170429</v>
      </c>
      <c r="H61" s="183">
        <v>3.3082229522838484</v>
      </c>
      <c r="I61" s="183">
        <v>117.67588101824356</v>
      </c>
      <c r="J61" s="73">
        <v>0.2531821674800001</v>
      </c>
      <c r="K61" s="33"/>
      <c r="L61" s="289"/>
      <c r="M61" s="243"/>
    </row>
    <row r="62" spans="2:13" ht="12.75">
      <c r="B62" s="403" t="s">
        <v>44</v>
      </c>
      <c r="C62" s="117">
        <v>1.75513869439</v>
      </c>
      <c r="D62" s="125">
        <v>12.354733455182751</v>
      </c>
      <c r="E62" s="135">
        <v>16.570121791000002</v>
      </c>
      <c r="F62" s="82">
        <v>16.201182156</v>
      </c>
      <c r="G62" s="82">
        <v>1.4647257245799998</v>
      </c>
      <c r="H62" s="183">
        <v>9.040857083614409</v>
      </c>
      <c r="I62" s="183">
        <v>83.4535600668907</v>
      </c>
      <c r="J62" s="73">
        <v>-0.2904129698100002</v>
      </c>
      <c r="K62" s="33"/>
      <c r="L62" s="289"/>
      <c r="M62" s="243"/>
    </row>
    <row r="63" spans="2:12" ht="12.75">
      <c r="B63" s="403" t="s">
        <v>187</v>
      </c>
      <c r="C63" s="117">
        <v>5.662470385020001</v>
      </c>
      <c r="D63" s="125">
        <v>16.231136403522903</v>
      </c>
      <c r="E63" s="135">
        <v>40.689726658</v>
      </c>
      <c r="F63" s="82">
        <v>40.602161995</v>
      </c>
      <c r="G63" s="82">
        <v>9.60553009409</v>
      </c>
      <c r="H63" s="183">
        <v>23.657681320696376</v>
      </c>
      <c r="I63" s="183">
        <v>169.63497274089622</v>
      </c>
      <c r="J63" s="73">
        <v>3.943059709069999</v>
      </c>
      <c r="K63" s="33"/>
      <c r="L63" s="289"/>
    </row>
    <row r="64" spans="2:12" ht="12.75">
      <c r="B64" s="408" t="s">
        <v>188</v>
      </c>
      <c r="C64" s="117">
        <v>5.662470385020001</v>
      </c>
      <c r="D64" s="125">
        <v>19.518130742455597</v>
      </c>
      <c r="E64" s="135">
        <v>33.76973826</v>
      </c>
      <c r="F64" s="82">
        <v>33.73657226</v>
      </c>
      <c r="G64" s="82">
        <v>8.60553009409</v>
      </c>
      <c r="H64" s="183">
        <v>25.508015538061063</v>
      </c>
      <c r="I64" s="183">
        <v>151.97483622794442</v>
      </c>
      <c r="J64" s="73">
        <v>2.943059709069999</v>
      </c>
      <c r="K64" s="33"/>
      <c r="L64" s="289"/>
    </row>
    <row r="65" spans="2:12" ht="12.75">
      <c r="B65" s="403" t="s">
        <v>104</v>
      </c>
      <c r="C65" s="117">
        <v>5.698103723999999</v>
      </c>
      <c r="D65" s="125">
        <v>8.163383966786835</v>
      </c>
      <c r="E65" s="135">
        <v>73.333932</v>
      </c>
      <c r="F65" s="82">
        <v>73.333932</v>
      </c>
      <c r="G65" s="82">
        <v>5.979719784</v>
      </c>
      <c r="H65" s="183">
        <v>8.154096774737239</v>
      </c>
      <c r="I65" s="183">
        <v>104.94227682823418</v>
      </c>
      <c r="J65" s="73">
        <v>0.28161606000000106</v>
      </c>
      <c r="K65" s="33"/>
      <c r="L65" s="289"/>
    </row>
    <row r="66" spans="2:12" ht="12.75">
      <c r="B66" s="403" t="s">
        <v>47</v>
      </c>
      <c r="C66" s="117">
        <v>29.63768078259</v>
      </c>
      <c r="D66" s="125">
        <v>19.65220328514285</v>
      </c>
      <c r="E66" s="135">
        <v>178.411718394</v>
      </c>
      <c r="F66" s="82">
        <v>177.97907645981</v>
      </c>
      <c r="G66" s="82">
        <v>25.23921700107</v>
      </c>
      <c r="H66" s="183">
        <v>14.181002342019314</v>
      </c>
      <c r="I66" s="183">
        <v>85.15921736999145</v>
      </c>
      <c r="J66" s="73">
        <v>-4.39846378152</v>
      </c>
      <c r="K66" s="33"/>
      <c r="L66" s="289"/>
    </row>
    <row r="67" spans="2:12" ht="12.75">
      <c r="B67" s="403" t="s">
        <v>48</v>
      </c>
      <c r="C67" s="117">
        <v>6.51076919987</v>
      </c>
      <c r="D67" s="125">
        <v>9.479970257227055</v>
      </c>
      <c r="E67" s="135">
        <v>73.483699754</v>
      </c>
      <c r="F67" s="82">
        <v>73.66102942299</v>
      </c>
      <c r="G67" s="82">
        <v>6.49804384</v>
      </c>
      <c r="H67" s="183">
        <v>8.821549048256887</v>
      </c>
      <c r="I67" s="183">
        <v>99.80454905588952</v>
      </c>
      <c r="J67" s="73">
        <v>-0.01272535987000012</v>
      </c>
      <c r="K67" s="33"/>
      <c r="L67" s="289"/>
    </row>
    <row r="68" spans="2:15" ht="12.75">
      <c r="B68" s="403" t="s">
        <v>189</v>
      </c>
      <c r="C68" s="117">
        <v>45.79577291474</v>
      </c>
      <c r="D68" s="125">
        <v>8.212532606717268</v>
      </c>
      <c r="E68" s="135">
        <v>601.8940026810001</v>
      </c>
      <c r="F68" s="82">
        <v>601.254800681</v>
      </c>
      <c r="G68" s="82">
        <v>50.860684423700015</v>
      </c>
      <c r="H68" s="183">
        <v>8.459089950898289</v>
      </c>
      <c r="I68" s="183">
        <v>111.05977950932193</v>
      </c>
      <c r="J68" s="73">
        <v>5.064911508960016</v>
      </c>
      <c r="K68" s="33"/>
      <c r="L68" s="289"/>
      <c r="M68" s="342"/>
      <c r="N68" s="342"/>
      <c r="O68" s="342"/>
    </row>
    <row r="69" spans="2:15" ht="12.75">
      <c r="B69" s="408" t="s">
        <v>190</v>
      </c>
      <c r="C69" s="117">
        <v>35.94830849754</v>
      </c>
      <c r="D69" s="125">
        <v>8.374015140955073</v>
      </c>
      <c r="E69" s="135">
        <v>472.22891495700003</v>
      </c>
      <c r="F69" s="82">
        <v>471.878914957</v>
      </c>
      <c r="G69" s="82">
        <v>39.940027571920005</v>
      </c>
      <c r="H69" s="183">
        <v>8.464041580573598</v>
      </c>
      <c r="I69" s="183">
        <v>111.10405257219034</v>
      </c>
      <c r="J69" s="73">
        <v>3.9917190743800077</v>
      </c>
      <c r="K69" s="33"/>
      <c r="L69" s="289"/>
      <c r="M69" s="342"/>
      <c r="N69" s="342"/>
      <c r="O69" s="342"/>
    </row>
    <row r="70" spans="2:12" ht="12.75">
      <c r="B70" s="408" t="s">
        <v>191</v>
      </c>
      <c r="C70" s="117">
        <v>0.66758792141</v>
      </c>
      <c r="D70" s="125">
        <v>9.587522573092897</v>
      </c>
      <c r="E70" s="135">
        <v>7.274229999999999</v>
      </c>
      <c r="F70" s="82">
        <v>7.2322299999999995</v>
      </c>
      <c r="G70" s="82">
        <v>0.6905150696</v>
      </c>
      <c r="H70" s="183">
        <v>9.547747646299966</v>
      </c>
      <c r="I70" s="183">
        <v>103.43432639427867</v>
      </c>
      <c r="J70" s="73">
        <v>0.02292714818999997</v>
      </c>
      <c r="K70" s="33"/>
      <c r="L70" s="289"/>
    </row>
    <row r="71" spans="2:12" ht="12.75">
      <c r="B71" s="408" t="s">
        <v>192</v>
      </c>
      <c r="C71" s="117">
        <v>6.09684444884</v>
      </c>
      <c r="D71" s="125">
        <v>7.867731442805451</v>
      </c>
      <c r="E71" s="135">
        <v>80.495535542</v>
      </c>
      <c r="F71" s="82">
        <v>80.278333542</v>
      </c>
      <c r="G71" s="82">
        <v>6.94157125246</v>
      </c>
      <c r="H71" s="183">
        <v>8.646880105985646</v>
      </c>
      <c r="I71" s="183">
        <v>113.85514770318143</v>
      </c>
      <c r="J71" s="73">
        <v>0.8447268036200004</v>
      </c>
      <c r="K71" s="33"/>
      <c r="L71" s="289"/>
    </row>
    <row r="72" spans="2:12" ht="12.75">
      <c r="B72" s="408" t="s">
        <v>193</v>
      </c>
      <c r="C72" s="117">
        <v>3.08303204695</v>
      </c>
      <c r="D72" s="125">
        <v>7.02382961945273</v>
      </c>
      <c r="E72" s="135">
        <v>41.895322182</v>
      </c>
      <c r="F72" s="82">
        <v>41.86532218200001</v>
      </c>
      <c r="G72" s="82">
        <v>3.2885705297200003</v>
      </c>
      <c r="H72" s="183">
        <v>7.855118170173597</v>
      </c>
      <c r="I72" s="183">
        <v>106.66676439427015</v>
      </c>
      <c r="J72" s="73">
        <v>0.2055384827700002</v>
      </c>
      <c r="K72" s="33"/>
      <c r="L72" s="289"/>
    </row>
    <row r="73" spans="2:12" ht="12.75">
      <c r="B73" s="403" t="s">
        <v>54</v>
      </c>
      <c r="C73" s="117">
        <v>6.6308E-05</v>
      </c>
      <c r="D73" s="125">
        <v>0.0015977831325301203</v>
      </c>
      <c r="E73" s="135">
        <v>4</v>
      </c>
      <c r="F73" s="82">
        <v>4</v>
      </c>
      <c r="G73" s="82">
        <v>1.3308E-05</v>
      </c>
      <c r="H73" s="183">
        <v>0.0003327</v>
      </c>
      <c r="I73" s="183">
        <v>20.069976473427037</v>
      </c>
      <c r="J73" s="73">
        <v>-5.3E-05</v>
      </c>
      <c r="K73" s="33"/>
      <c r="L73" s="289"/>
    </row>
    <row r="74" spans="2:12" ht="12.75">
      <c r="B74" s="403" t="s">
        <v>55</v>
      </c>
      <c r="C74" s="117">
        <v>0</v>
      </c>
      <c r="D74" s="125">
        <v>0</v>
      </c>
      <c r="E74" s="135">
        <v>7.1</v>
      </c>
      <c r="F74" s="82">
        <v>7.1</v>
      </c>
      <c r="G74" s="82">
        <v>0</v>
      </c>
      <c r="H74" s="183">
        <v>0</v>
      </c>
      <c r="I74" s="184" t="s">
        <v>71</v>
      </c>
      <c r="J74" s="73">
        <v>0</v>
      </c>
      <c r="K74" s="33"/>
      <c r="L74" s="289"/>
    </row>
    <row r="75" spans="2:12" ht="12.75">
      <c r="B75" s="403" t="s">
        <v>118</v>
      </c>
      <c r="C75" s="117">
        <v>1.81933201135</v>
      </c>
      <c r="D75" s="125">
        <v>4.600080938938053</v>
      </c>
      <c r="E75" s="135">
        <v>43.6</v>
      </c>
      <c r="F75" s="82">
        <v>43.6</v>
      </c>
      <c r="G75" s="82">
        <v>3.71820976428</v>
      </c>
      <c r="H75" s="183">
        <v>8.528004046513761</v>
      </c>
      <c r="I75" s="183">
        <v>204.37224987433572</v>
      </c>
      <c r="J75" s="73">
        <v>1.89887775293</v>
      </c>
      <c r="K75" s="33"/>
      <c r="L75" s="289"/>
    </row>
    <row r="76" spans="2:12" ht="12.75">
      <c r="B76" s="403" t="s">
        <v>110</v>
      </c>
      <c r="C76" s="117">
        <v>2.8421042898300044</v>
      </c>
      <c r="D76" s="125">
        <v>11.958496316071038</v>
      </c>
      <c r="E76" s="246">
        <v>26.946286139999806</v>
      </c>
      <c r="F76" s="247">
        <v>33.89602899203992</v>
      </c>
      <c r="G76" s="82">
        <v>3.0313493803399725</v>
      </c>
      <c r="H76" s="183">
        <v>8.943081152815418</v>
      </c>
      <c r="I76" s="183">
        <v>106.65862583534145</v>
      </c>
      <c r="J76" s="73">
        <v>0.18924509050996807</v>
      </c>
      <c r="K76" s="33"/>
      <c r="L76" s="289"/>
    </row>
    <row r="77" spans="2:12" ht="18" customHeight="1">
      <c r="B77" s="398" t="s">
        <v>194</v>
      </c>
      <c r="C77" s="255">
        <v>1.04677419472</v>
      </c>
      <c r="D77" s="227">
        <v>1.1585921331349978</v>
      </c>
      <c r="E77" s="77">
        <v>122.270216428</v>
      </c>
      <c r="F77" s="169">
        <v>122.04569706904</v>
      </c>
      <c r="G77" s="169">
        <v>1.5841594784500002</v>
      </c>
      <c r="H77" s="185">
        <v>1.2980051869865248</v>
      </c>
      <c r="I77" s="185">
        <v>151.33726895834917</v>
      </c>
      <c r="J77" s="186">
        <v>0.5373852837300002</v>
      </c>
      <c r="K77" s="67"/>
      <c r="L77" s="289"/>
    </row>
    <row r="78" spans="2:11" ht="13.5" customHeight="1">
      <c r="B78" s="409" t="s">
        <v>58</v>
      </c>
      <c r="C78" s="256"/>
      <c r="D78" s="226"/>
      <c r="E78" s="136"/>
      <c r="F78" s="187"/>
      <c r="G78" s="139"/>
      <c r="H78" s="188"/>
      <c r="I78" s="188"/>
      <c r="J78" s="189"/>
      <c r="K78" s="286"/>
    </row>
    <row r="79" spans="2:12" ht="13.5" customHeight="1">
      <c r="B79" s="409" t="s">
        <v>195</v>
      </c>
      <c r="C79" s="117">
        <v>0.11121010092</v>
      </c>
      <c r="D79" s="125">
        <v>0.663194721898759</v>
      </c>
      <c r="E79" s="72">
        <v>24.135256377</v>
      </c>
      <c r="F79" s="82">
        <v>23.53769329638</v>
      </c>
      <c r="G79" s="82">
        <v>0.14331333304</v>
      </c>
      <c r="H79" s="190">
        <v>0.6088673653592088</v>
      </c>
      <c r="I79" s="190">
        <v>128.867190888617</v>
      </c>
      <c r="J79" s="192">
        <v>0.03210323211999999</v>
      </c>
      <c r="K79" s="261"/>
      <c r="L79" s="289"/>
    </row>
    <row r="80" spans="2:12" ht="13.5" customHeight="1">
      <c r="B80" s="409" t="s">
        <v>196</v>
      </c>
      <c r="C80" s="117">
        <v>0.051893491539999996</v>
      </c>
      <c r="D80" s="125">
        <v>1.1017030813165847</v>
      </c>
      <c r="E80" s="72">
        <v>5.093893155</v>
      </c>
      <c r="F80" s="82">
        <v>5.43804599814</v>
      </c>
      <c r="G80" s="82">
        <v>0.46672700348</v>
      </c>
      <c r="H80" s="190">
        <v>8.582623310645713</v>
      </c>
      <c r="I80" s="190">
        <v>899.394104403714</v>
      </c>
      <c r="J80" s="192">
        <v>0.41483351194</v>
      </c>
      <c r="K80" s="261"/>
      <c r="L80" s="289"/>
    </row>
    <row r="81" spans="2:12" ht="13.5" customHeight="1">
      <c r="B81" s="403" t="s">
        <v>197</v>
      </c>
      <c r="C81" s="117">
        <v>0.316899507</v>
      </c>
      <c r="D81" s="125">
        <v>0.779303728407632</v>
      </c>
      <c r="E81" s="72">
        <v>54.063803322</v>
      </c>
      <c r="F81" s="82">
        <v>54.095016849</v>
      </c>
      <c r="G81" s="82">
        <v>0.40579408996</v>
      </c>
      <c r="H81" s="190">
        <v>0.7501505935245891</v>
      </c>
      <c r="I81" s="190">
        <v>128.05134782364934</v>
      </c>
      <c r="J81" s="192">
        <v>0.08889458295999997</v>
      </c>
      <c r="K81" s="261"/>
      <c r="L81" s="289"/>
    </row>
    <row r="82" spans="2:12" ht="13.5" customHeight="1">
      <c r="B82" s="408" t="s">
        <v>198</v>
      </c>
      <c r="C82" s="117">
        <v>0</v>
      </c>
      <c r="D82" s="125">
        <v>0</v>
      </c>
      <c r="E82" s="72">
        <v>48.689757523</v>
      </c>
      <c r="F82" s="82">
        <v>48.689757523</v>
      </c>
      <c r="G82" s="82">
        <v>0</v>
      </c>
      <c r="H82" s="190">
        <v>0</v>
      </c>
      <c r="I82" s="191" t="s">
        <v>71</v>
      </c>
      <c r="J82" s="192">
        <v>0</v>
      </c>
      <c r="K82" s="261"/>
      <c r="L82" s="289"/>
    </row>
    <row r="83" spans="2:12" ht="13.5" customHeight="1">
      <c r="B83" s="403" t="s">
        <v>199</v>
      </c>
      <c r="C83" s="117">
        <v>0.020985147439999997</v>
      </c>
      <c r="D83" s="125">
        <v>0.40947029458967094</v>
      </c>
      <c r="E83" s="72">
        <v>5.671437788</v>
      </c>
      <c r="F83" s="81">
        <v>5.7245188765499995</v>
      </c>
      <c r="G83" s="81">
        <v>0.03850020143</v>
      </c>
      <c r="H83" s="55">
        <v>0.672549121773583</v>
      </c>
      <c r="I83" s="190">
        <v>183.4640501815793</v>
      </c>
      <c r="J83" s="192">
        <v>0.01751505399</v>
      </c>
      <c r="K83" s="261"/>
      <c r="L83" s="289"/>
    </row>
    <row r="84" spans="2:12" ht="13.5" customHeight="1">
      <c r="B84" s="403" t="s">
        <v>200</v>
      </c>
      <c r="C84" s="117">
        <v>0.41645786355000003</v>
      </c>
      <c r="D84" s="125">
        <v>3.9815162930244523</v>
      </c>
      <c r="E84" s="72">
        <v>11.852342727</v>
      </c>
      <c r="F84" s="81">
        <v>11.64097674527</v>
      </c>
      <c r="G84" s="81">
        <v>0.3730845844</v>
      </c>
      <c r="H84" s="55">
        <v>3.2049250897403683</v>
      </c>
      <c r="I84" s="190">
        <v>89.58519385844357</v>
      </c>
      <c r="J84" s="192">
        <v>-0.043373279150000055</v>
      </c>
      <c r="K84" s="261"/>
      <c r="L84" s="289"/>
    </row>
    <row r="85" spans="2:12" ht="13.5" customHeight="1" thickBot="1">
      <c r="B85" s="409" t="s">
        <v>201</v>
      </c>
      <c r="C85" s="117">
        <v>0.12932808426999998</v>
      </c>
      <c r="D85" s="125">
        <v>1.0247465945093648</v>
      </c>
      <c r="E85" s="72">
        <v>21.453483058999993</v>
      </c>
      <c r="F85" s="81">
        <v>21.609445303700006</v>
      </c>
      <c r="G85" s="81">
        <v>0.1567402661400002</v>
      </c>
      <c r="H85" s="55">
        <v>0.7253322051406977</v>
      </c>
      <c r="I85" s="190">
        <v>121.19584622685002</v>
      </c>
      <c r="J85" s="192">
        <v>0.02741218187000022</v>
      </c>
      <c r="K85" s="261"/>
      <c r="L85" s="289"/>
    </row>
    <row r="86" spans="2:12" ht="15.75" customHeight="1" thickBot="1">
      <c r="B86" s="225" t="s">
        <v>202</v>
      </c>
      <c r="C86" s="257">
        <v>26.453480388990016</v>
      </c>
      <c r="D86" s="323" t="s">
        <v>120</v>
      </c>
      <c r="E86" s="137">
        <v>-40</v>
      </c>
      <c r="F86" s="140">
        <v>-40</v>
      </c>
      <c r="G86" s="140">
        <v>8.772043715109987</v>
      </c>
      <c r="H86" s="386" t="s">
        <v>120</v>
      </c>
      <c r="I86" s="387">
        <v>33.160263171877105</v>
      </c>
      <c r="J86" s="202">
        <v>-17.68143667388003</v>
      </c>
      <c r="K86" s="284"/>
      <c r="L86" s="289"/>
    </row>
    <row r="87" spans="2:12" ht="12.75" customHeight="1">
      <c r="B87" s="193" t="s">
        <v>137</v>
      </c>
      <c r="C87" s="194"/>
      <c r="D87" s="195"/>
      <c r="E87" s="131"/>
      <c r="F87" s="131"/>
      <c r="G87" s="131"/>
      <c r="H87" s="132"/>
      <c r="I87" s="132"/>
      <c r="J87" s="132"/>
      <c r="K87" s="132"/>
      <c r="L87" s="10"/>
    </row>
    <row r="88" spans="2:12" ht="12.75" customHeight="1">
      <c r="B88" s="193" t="s">
        <v>109</v>
      </c>
      <c r="C88" s="194"/>
      <c r="D88" s="195"/>
      <c r="E88" s="131"/>
      <c r="F88" s="131"/>
      <c r="G88" s="131"/>
      <c r="H88" s="132"/>
      <c r="I88" s="132"/>
      <c r="J88" s="132"/>
      <c r="K88" s="132"/>
      <c r="L88" s="10"/>
    </row>
    <row r="89" spans="2:12" ht="12.75" customHeight="1">
      <c r="B89" s="193" t="s">
        <v>107</v>
      </c>
      <c r="C89" s="194"/>
      <c r="D89" s="195"/>
      <c r="E89" s="131"/>
      <c r="F89" s="131"/>
      <c r="G89" s="131"/>
      <c r="H89" s="132"/>
      <c r="I89" s="132"/>
      <c r="J89" s="132"/>
      <c r="K89" s="132"/>
      <c r="L89" s="10"/>
    </row>
    <row r="90" spans="2:12" ht="12.75" customHeight="1">
      <c r="B90" s="133"/>
      <c r="C90" s="264"/>
      <c r="D90" s="195"/>
      <c r="E90" s="131"/>
      <c r="F90" s="131"/>
      <c r="G90" s="131"/>
      <c r="H90" s="132"/>
      <c r="I90" s="132"/>
      <c r="J90" s="132"/>
      <c r="K90" s="132"/>
      <c r="L90" s="10"/>
    </row>
    <row r="91" spans="2:7" ht="12.75" customHeight="1">
      <c r="B91" s="28"/>
      <c r="C91" s="264"/>
      <c r="D91" s="28"/>
      <c r="E91" s="37"/>
      <c r="F91" s="38"/>
      <c r="G91" s="38"/>
    </row>
    <row r="92" spans="2:11" ht="12.75" customHeight="1">
      <c r="B92" s="28"/>
      <c r="C92" s="253"/>
      <c r="D92" s="28"/>
      <c r="E92" s="37"/>
      <c r="F92" s="38"/>
      <c r="G92" s="38"/>
      <c r="H92" s="10"/>
      <c r="I92" s="10"/>
      <c r="J92" s="10"/>
      <c r="K92" s="10"/>
    </row>
    <row r="93" spans="2:11" ht="12.75">
      <c r="B93" s="28"/>
      <c r="C93" s="245"/>
      <c r="D93" s="10"/>
      <c r="E93" s="38"/>
      <c r="F93" s="38"/>
      <c r="G93" s="10"/>
      <c r="H93" s="10"/>
      <c r="I93" s="10"/>
      <c r="J93" s="235"/>
      <c r="K93" s="235"/>
    </row>
    <row r="94" ht="12.75">
      <c r="C94" s="245"/>
    </row>
    <row r="95" spans="2:11" ht="12.75">
      <c r="B95" s="10"/>
      <c r="C95" s="10"/>
      <c r="D95" s="10"/>
      <c r="G95" s="39"/>
      <c r="J95" s="40"/>
      <c r="K95" s="40"/>
    </row>
    <row r="99" ht="12.75">
      <c r="G99" s="127"/>
    </row>
  </sheetData>
  <sheetProtection/>
  <mergeCells count="5">
    <mergeCell ref="B2:G2"/>
    <mergeCell ref="C4:D4"/>
    <mergeCell ref="E4:J4"/>
    <mergeCell ref="E50:J50"/>
    <mergeCell ref="C50:D50"/>
  </mergeCells>
  <printOptions/>
  <pageMargins left="0.5511811023622047" right="0.2362204724409449" top="0.65" bottom="0.86" header="0.1968503937007874" footer="0.2362204724409449"/>
  <pageSetup fitToHeight="2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1"/>
  <sheetViews>
    <sheetView showGridLines="0" workbookViewId="0" topLeftCell="A1">
      <selection activeCell="B12" sqref="B12:B30"/>
    </sheetView>
  </sheetViews>
  <sheetFormatPr defaultColWidth="9.140625" defaultRowHeight="12.75"/>
  <cols>
    <col min="1" max="1" width="9.140625" style="172" customWidth="1"/>
    <col min="2" max="2" width="34.140625" style="172" customWidth="1"/>
    <col min="3" max="3" width="9.00390625" style="172" customWidth="1"/>
    <col min="4" max="4" width="7.7109375" style="172" customWidth="1"/>
    <col min="5" max="5" width="5.7109375" style="172" bestFit="1" customWidth="1"/>
    <col min="6" max="6" width="9.140625" style="172" customWidth="1"/>
    <col min="7" max="7" width="8.8515625" style="172" customWidth="1"/>
    <col min="8" max="8" width="5.7109375" style="172" bestFit="1" customWidth="1"/>
    <col min="9" max="9" width="8.8515625" style="172" bestFit="1" customWidth="1"/>
    <col min="10" max="10" width="9.140625" style="172" customWidth="1"/>
    <col min="11" max="11" width="5.7109375" style="172" bestFit="1" customWidth="1"/>
    <col min="12" max="15" width="8.8515625" style="172" customWidth="1"/>
    <col min="16" max="16384" width="9.140625" style="172" customWidth="1"/>
  </cols>
  <sheetData>
    <row r="1" ht="12.75">
      <c r="B1" s="171"/>
    </row>
    <row r="2" spans="2:10" ht="12.75">
      <c r="B2" s="389"/>
      <c r="C2" s="171"/>
      <c r="D2" s="171"/>
      <c r="E2" s="171"/>
      <c r="F2" s="171"/>
      <c r="G2" s="171"/>
      <c r="H2" s="171"/>
      <c r="I2" s="171"/>
      <c r="J2" s="171"/>
    </row>
    <row r="3" spans="2:12" ht="12.75"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2:4" ht="12.75">
      <c r="B4" s="171"/>
      <c r="C4" s="171"/>
      <c r="D4" s="171"/>
    </row>
    <row r="5" spans="2:15" ht="17.25" customHeight="1">
      <c r="B5" s="427" t="s">
        <v>112</v>
      </c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</row>
    <row r="6" spans="14:15" ht="12.75" customHeight="1" thickBot="1">
      <c r="N6" s="203"/>
      <c r="O6" s="318" t="s">
        <v>81</v>
      </c>
    </row>
    <row r="7" spans="2:15" ht="12.75">
      <c r="B7" s="204"/>
      <c r="C7" s="428" t="s">
        <v>124</v>
      </c>
      <c r="D7" s="429"/>
      <c r="E7" s="430"/>
      <c r="F7" s="428" t="s">
        <v>130</v>
      </c>
      <c r="G7" s="429"/>
      <c r="H7" s="430"/>
      <c r="I7" s="428" t="s">
        <v>140</v>
      </c>
      <c r="J7" s="429"/>
      <c r="K7" s="430"/>
      <c r="L7" s="431" t="s">
        <v>113</v>
      </c>
      <c r="M7" s="432"/>
      <c r="N7" s="433" t="s">
        <v>114</v>
      </c>
      <c r="O7" s="432"/>
    </row>
    <row r="8" spans="2:15" ht="12.75">
      <c r="B8" s="274"/>
      <c r="C8" s="210" t="s">
        <v>0</v>
      </c>
      <c r="D8" s="208" t="s">
        <v>89</v>
      </c>
      <c r="E8" s="209" t="s">
        <v>2</v>
      </c>
      <c r="F8" s="210" t="s">
        <v>0</v>
      </c>
      <c r="G8" s="208" t="s">
        <v>89</v>
      </c>
      <c r="H8" s="209" t="s">
        <v>2</v>
      </c>
      <c r="I8" s="210" t="s">
        <v>0</v>
      </c>
      <c r="J8" s="208" t="s">
        <v>89</v>
      </c>
      <c r="K8" s="209" t="s">
        <v>2</v>
      </c>
      <c r="L8" s="423" t="s">
        <v>115</v>
      </c>
      <c r="M8" s="424"/>
      <c r="N8" s="425" t="s">
        <v>116</v>
      </c>
      <c r="O8" s="426"/>
    </row>
    <row r="9" spans="2:15" ht="13.5" thickBot="1">
      <c r="B9" s="274"/>
      <c r="C9" s="212" t="s">
        <v>90</v>
      </c>
      <c r="D9" s="317" t="s">
        <v>131</v>
      </c>
      <c r="E9" s="211" t="s">
        <v>5</v>
      </c>
      <c r="F9" s="212" t="s">
        <v>90</v>
      </c>
      <c r="G9" s="317" t="s">
        <v>132</v>
      </c>
      <c r="H9" s="211" t="s">
        <v>5</v>
      </c>
      <c r="I9" s="212" t="s">
        <v>90</v>
      </c>
      <c r="J9" s="317" t="s">
        <v>133</v>
      </c>
      <c r="K9" s="211" t="s">
        <v>5</v>
      </c>
      <c r="L9" s="316" t="s">
        <v>129</v>
      </c>
      <c r="M9" s="315" t="s">
        <v>135</v>
      </c>
      <c r="N9" s="316" t="s">
        <v>129</v>
      </c>
      <c r="O9" s="315" t="s">
        <v>135</v>
      </c>
    </row>
    <row r="10" spans="2:15" ht="13.5" thickBot="1">
      <c r="B10" s="274"/>
      <c r="C10" s="314">
        <v>1</v>
      </c>
      <c r="D10" s="313">
        <v>2</v>
      </c>
      <c r="E10" s="312">
        <v>3</v>
      </c>
      <c r="F10" s="314">
        <v>4</v>
      </c>
      <c r="G10" s="313">
        <v>5</v>
      </c>
      <c r="H10" s="312">
        <v>6</v>
      </c>
      <c r="I10" s="314">
        <v>7</v>
      </c>
      <c r="J10" s="313">
        <v>8</v>
      </c>
      <c r="K10" s="312">
        <v>9</v>
      </c>
      <c r="L10" s="205" t="s">
        <v>91</v>
      </c>
      <c r="M10" s="312" t="s">
        <v>92</v>
      </c>
      <c r="N10" s="311" t="s">
        <v>93</v>
      </c>
      <c r="O10" s="312" t="s">
        <v>94</v>
      </c>
    </row>
    <row r="11" spans="2:15" ht="4.5" customHeight="1">
      <c r="B11" s="204"/>
      <c r="C11" s="310"/>
      <c r="D11" s="309"/>
      <c r="E11" s="308"/>
      <c r="F11" s="310"/>
      <c r="G11" s="309"/>
      <c r="H11" s="308"/>
      <c r="I11" s="310"/>
      <c r="J11" s="309"/>
      <c r="K11" s="308"/>
      <c r="L11" s="307"/>
      <c r="M11" s="258"/>
      <c r="N11" s="306"/>
      <c r="O11" s="305"/>
    </row>
    <row r="12" spans="2:15" ht="12.75">
      <c r="B12" s="244" t="s">
        <v>117</v>
      </c>
      <c r="C12" s="304"/>
      <c r="D12" s="371">
        <v>111.49288316066001</v>
      </c>
      <c r="E12" s="372"/>
      <c r="F12" s="373"/>
      <c r="G12" s="371">
        <v>123.26392996832001</v>
      </c>
      <c r="H12" s="372"/>
      <c r="I12" s="373"/>
      <c r="J12" s="371">
        <v>125.84577967294999</v>
      </c>
      <c r="K12" s="303"/>
      <c r="L12" s="302">
        <v>11.77104680766</v>
      </c>
      <c r="M12" s="303">
        <v>2.581849704629974</v>
      </c>
      <c r="N12" s="301">
        <v>110.55766652899095</v>
      </c>
      <c r="O12" s="300">
        <v>102.09457032993636</v>
      </c>
    </row>
    <row r="13" spans="2:15" ht="18" customHeight="1">
      <c r="B13" s="390" t="s">
        <v>143</v>
      </c>
      <c r="C13" s="215">
        <v>920.957456706</v>
      </c>
      <c r="D13" s="216">
        <v>74.79404454661001</v>
      </c>
      <c r="E13" s="242">
        <v>8.121335464737623</v>
      </c>
      <c r="F13" s="370">
        <v>1017.893925283</v>
      </c>
      <c r="G13" s="216">
        <v>83.33841927921002</v>
      </c>
      <c r="H13" s="242">
        <v>8.187338307971515</v>
      </c>
      <c r="I13" s="370">
        <v>1086.9402208889999</v>
      </c>
      <c r="J13" s="276">
        <v>83.28404453501</v>
      </c>
      <c r="K13" s="242">
        <v>7.662247006269824</v>
      </c>
      <c r="L13" s="217">
        <v>8.544374732600005</v>
      </c>
      <c r="M13" s="263">
        <v>-0.0543747442000182</v>
      </c>
      <c r="N13" s="299">
        <v>111.42387042229724</v>
      </c>
      <c r="O13" s="214">
        <v>99.93475428899383</v>
      </c>
    </row>
    <row r="14" spans="2:15" ht="6" customHeight="1">
      <c r="B14" s="298"/>
      <c r="C14" s="213"/>
      <c r="D14" s="278"/>
      <c r="E14" s="218"/>
      <c r="F14" s="213"/>
      <c r="G14" s="278"/>
      <c r="H14" s="218"/>
      <c r="I14" s="213"/>
      <c r="J14" s="278"/>
      <c r="K14" s="218"/>
      <c r="L14" s="217"/>
      <c r="M14" s="263"/>
      <c r="N14" s="297"/>
      <c r="O14" s="214"/>
    </row>
    <row r="15" spans="2:16" ht="12.75">
      <c r="B15" s="391" t="s">
        <v>144</v>
      </c>
      <c r="C15" s="215">
        <v>370.5</v>
      </c>
      <c r="D15" s="216">
        <v>41.37196482892001</v>
      </c>
      <c r="E15" s="242">
        <v>11.166522221031041</v>
      </c>
      <c r="F15" s="215">
        <v>416.1</v>
      </c>
      <c r="G15" s="216">
        <v>46.24470541031</v>
      </c>
      <c r="H15" s="242">
        <v>11.11384412648642</v>
      </c>
      <c r="I15" s="215">
        <v>441.4</v>
      </c>
      <c r="J15" s="216">
        <v>44.877099922620005</v>
      </c>
      <c r="K15" s="242">
        <v>10.166991373497963</v>
      </c>
      <c r="L15" s="217">
        <v>4.872740581389991</v>
      </c>
      <c r="M15" s="263">
        <v>-1.3676054876899926</v>
      </c>
      <c r="N15" s="299">
        <v>111.7778805080677</v>
      </c>
      <c r="O15" s="214">
        <v>97.04267661442364</v>
      </c>
      <c r="P15" s="343"/>
    </row>
    <row r="16" spans="2:16" ht="12.75">
      <c r="B16" s="391" t="s">
        <v>145</v>
      </c>
      <c r="C16" s="215">
        <v>158.8</v>
      </c>
      <c r="D16" s="216">
        <v>13.216573750219998</v>
      </c>
      <c r="E16" s="242">
        <v>8.322779439685137</v>
      </c>
      <c r="F16" s="215">
        <v>162.89999999999998</v>
      </c>
      <c r="G16" s="216">
        <v>14.10803289428</v>
      </c>
      <c r="H16" s="242">
        <v>8.660548124174342</v>
      </c>
      <c r="I16" s="215">
        <v>165.8</v>
      </c>
      <c r="J16" s="216">
        <v>14.0842318561</v>
      </c>
      <c r="K16" s="242">
        <v>8.494711614053076</v>
      </c>
      <c r="L16" s="217">
        <v>0.8914591440600024</v>
      </c>
      <c r="M16" s="263">
        <v>-0.023801038180000234</v>
      </c>
      <c r="N16" s="299">
        <v>106.74500941702205</v>
      </c>
      <c r="O16" s="214">
        <v>99.83129442383388</v>
      </c>
      <c r="P16" s="173"/>
    </row>
    <row r="17" spans="2:16" ht="12.75">
      <c r="B17" s="391" t="s">
        <v>146</v>
      </c>
      <c r="C17" s="215">
        <v>169.2</v>
      </c>
      <c r="D17" s="216">
        <v>1.20972717995</v>
      </c>
      <c r="E17" s="242">
        <v>0.7149687824763594</v>
      </c>
      <c r="F17" s="215">
        <v>175.4</v>
      </c>
      <c r="G17" s="216">
        <v>1.51831948287</v>
      </c>
      <c r="H17" s="242">
        <v>0.865632544395667</v>
      </c>
      <c r="I17" s="215">
        <v>184.20000000000002</v>
      </c>
      <c r="J17" s="216">
        <v>0.8631138227099999</v>
      </c>
      <c r="K17" s="242">
        <v>0.4685742794299673</v>
      </c>
      <c r="L17" s="217">
        <v>0.30859230291999995</v>
      </c>
      <c r="M17" s="263">
        <v>-0.65520566016</v>
      </c>
      <c r="N17" s="299">
        <v>125.50924770763228</v>
      </c>
      <c r="O17" s="214">
        <v>56.8466539781536</v>
      </c>
      <c r="P17" s="173"/>
    </row>
    <row r="18" spans="2:16" ht="12.75">
      <c r="B18" s="391" t="s">
        <v>147</v>
      </c>
      <c r="C18" s="215">
        <v>180.5</v>
      </c>
      <c r="D18" s="216">
        <v>16.72811091454</v>
      </c>
      <c r="E18" s="242">
        <v>9.267651476199445</v>
      </c>
      <c r="F18" s="215">
        <v>218.1</v>
      </c>
      <c r="G18" s="216">
        <v>18.8408591417</v>
      </c>
      <c r="H18" s="242">
        <v>8.638633260751948</v>
      </c>
      <c r="I18" s="215">
        <v>248.5</v>
      </c>
      <c r="J18" s="216">
        <v>20.73751072016</v>
      </c>
      <c r="K18" s="242">
        <v>8.345074736482898</v>
      </c>
      <c r="L18" s="217">
        <v>2.112748227160001</v>
      </c>
      <c r="M18" s="263">
        <v>1.8966515784599984</v>
      </c>
      <c r="N18" s="299">
        <v>112.62992718038238</v>
      </c>
      <c r="O18" s="214">
        <v>110.06669369053445</v>
      </c>
      <c r="P18" s="173"/>
    </row>
    <row r="19" spans="2:15" ht="12.75">
      <c r="B19" s="392" t="s">
        <v>148</v>
      </c>
      <c r="C19" s="296">
        <v>14.9</v>
      </c>
      <c r="D19" s="295">
        <v>1.6737819773599998</v>
      </c>
      <c r="E19" s="294">
        <v>11.233436089664428</v>
      </c>
      <c r="F19" s="296">
        <v>15.799999999999999</v>
      </c>
      <c r="G19" s="295">
        <v>1.6750352713199999</v>
      </c>
      <c r="H19" s="294">
        <v>10.601489058987342</v>
      </c>
      <c r="I19" s="296">
        <v>17.8</v>
      </c>
      <c r="J19" s="295">
        <v>1.8107899255699995</v>
      </c>
      <c r="K19" s="294">
        <v>10.172977109943817</v>
      </c>
      <c r="L19" s="293">
        <v>0.001253293960000068</v>
      </c>
      <c r="M19" s="292">
        <v>0.13575465424999966</v>
      </c>
      <c r="N19" s="291">
        <v>100.07487796958938</v>
      </c>
      <c r="O19" s="290">
        <v>108.10458481528089</v>
      </c>
    </row>
    <row r="20" spans="2:15" ht="12.75">
      <c r="B20" s="393" t="s">
        <v>149</v>
      </c>
      <c r="C20" s="296">
        <v>159.2</v>
      </c>
      <c r="D20" s="295">
        <v>14.806941973979999</v>
      </c>
      <c r="E20" s="294">
        <v>9.3008429484799</v>
      </c>
      <c r="F20" s="296">
        <v>193.8</v>
      </c>
      <c r="G20" s="295">
        <v>16.86450954317</v>
      </c>
      <c r="H20" s="294">
        <v>8.702017308137256</v>
      </c>
      <c r="I20" s="296">
        <v>221.5</v>
      </c>
      <c r="J20" s="295">
        <v>18.51497943172</v>
      </c>
      <c r="K20" s="294">
        <v>8.358907192650113</v>
      </c>
      <c r="L20" s="293">
        <v>2.0575675691900024</v>
      </c>
      <c r="M20" s="292">
        <v>1.650469888549999</v>
      </c>
      <c r="N20" s="291">
        <v>113.89596564101983</v>
      </c>
      <c r="O20" s="290">
        <v>109.78664623673227</v>
      </c>
    </row>
    <row r="21" spans="2:15" ht="12.75">
      <c r="B21" s="393" t="s">
        <v>150</v>
      </c>
      <c r="C21" s="296">
        <v>6.4</v>
      </c>
      <c r="D21" s="295">
        <v>0.24738696319999998</v>
      </c>
      <c r="E21" s="294">
        <v>3.8654212999999995</v>
      </c>
      <c r="F21" s="296">
        <v>8.5</v>
      </c>
      <c r="G21" s="295">
        <v>0.30131432721</v>
      </c>
      <c r="H21" s="294">
        <v>3.5448744377647055</v>
      </c>
      <c r="I21" s="296">
        <v>9.200000000000001</v>
      </c>
      <c r="J21" s="295">
        <v>0.41174136287</v>
      </c>
      <c r="K21" s="294">
        <v>4.475449596413044</v>
      </c>
      <c r="L21" s="293">
        <v>0.053927364010000034</v>
      </c>
      <c r="M21" s="292">
        <v>0.11042703566</v>
      </c>
      <c r="N21" s="291">
        <v>121.79878976338881</v>
      </c>
      <c r="O21" s="290">
        <v>136.6484516957729</v>
      </c>
    </row>
    <row r="22" spans="2:15" ht="12.75">
      <c r="B22" s="391" t="s">
        <v>151</v>
      </c>
      <c r="C22" s="215">
        <v>5.9</v>
      </c>
      <c r="D22" s="216">
        <v>0.54547005208</v>
      </c>
      <c r="E22" s="242">
        <v>9.24525512</v>
      </c>
      <c r="F22" s="215">
        <v>6.1</v>
      </c>
      <c r="G22" s="216">
        <v>0.58816852103</v>
      </c>
      <c r="H22" s="242">
        <v>9.642106902131149</v>
      </c>
      <c r="I22" s="215">
        <v>6.3</v>
      </c>
      <c r="J22" s="216">
        <v>0.64703585803</v>
      </c>
      <c r="K22" s="242">
        <v>10.270410444920634</v>
      </c>
      <c r="L22" s="217">
        <v>0.04269846894999996</v>
      </c>
      <c r="M22" s="263">
        <v>0.05886733700000002</v>
      </c>
      <c r="N22" s="299">
        <v>107.82783010491247</v>
      </c>
      <c r="O22" s="214">
        <v>110.00858340682898</v>
      </c>
    </row>
    <row r="23" spans="2:15" ht="12.75">
      <c r="B23" s="391" t="s">
        <v>152</v>
      </c>
      <c r="C23" s="215">
        <v>10.4</v>
      </c>
      <c r="D23" s="216">
        <v>0.07542877835</v>
      </c>
      <c r="E23" s="242">
        <v>0.7252767149038462</v>
      </c>
      <c r="F23" s="215">
        <v>11.4</v>
      </c>
      <c r="G23" s="216">
        <v>0.08819266695</v>
      </c>
      <c r="H23" s="242">
        <v>0.7736198855263158</v>
      </c>
      <c r="I23" s="215">
        <v>12</v>
      </c>
      <c r="J23" s="216">
        <v>0.0960443061</v>
      </c>
      <c r="K23" s="242">
        <v>0.8003692175</v>
      </c>
      <c r="L23" s="217">
        <v>0.012763888599999995</v>
      </c>
      <c r="M23" s="263">
        <v>0.007851639150000006</v>
      </c>
      <c r="N23" s="299">
        <v>116.9217755864662</v>
      </c>
      <c r="O23" s="214">
        <v>108.90282539528077</v>
      </c>
    </row>
    <row r="24" spans="2:15" ht="12.75">
      <c r="B24" s="391" t="s">
        <v>153</v>
      </c>
      <c r="C24" s="215">
        <v>11.6</v>
      </c>
      <c r="D24" s="216">
        <v>0.9013530079700001</v>
      </c>
      <c r="E24" s="242">
        <v>7.770284551465519</v>
      </c>
      <c r="F24" s="215">
        <v>12</v>
      </c>
      <c r="G24" s="216">
        <v>1.1827730387</v>
      </c>
      <c r="H24" s="242">
        <v>9.856441989166665</v>
      </c>
      <c r="I24" s="215">
        <v>12.3</v>
      </c>
      <c r="J24" s="216">
        <v>1.32814600014</v>
      </c>
      <c r="K24" s="242">
        <v>10.797934960487805</v>
      </c>
      <c r="L24" s="217">
        <v>0.2814200307299999</v>
      </c>
      <c r="M24" s="263">
        <v>0.14537296144000011</v>
      </c>
      <c r="N24" s="299">
        <v>131.22195502113044</v>
      </c>
      <c r="O24" s="214">
        <v>112.29085857416747</v>
      </c>
    </row>
    <row r="25" spans="2:15" ht="12.75">
      <c r="B25" s="394" t="s">
        <v>154</v>
      </c>
      <c r="C25" s="215">
        <v>4.5</v>
      </c>
      <c r="D25" s="360" t="s">
        <v>71</v>
      </c>
      <c r="E25" s="361" t="s">
        <v>71</v>
      </c>
      <c r="F25" s="215">
        <v>5</v>
      </c>
      <c r="G25" s="360" t="s">
        <v>71</v>
      </c>
      <c r="H25" s="361" t="s">
        <v>71</v>
      </c>
      <c r="I25" s="215">
        <v>5.1</v>
      </c>
      <c r="J25" s="360" t="s">
        <v>71</v>
      </c>
      <c r="K25" s="361" t="s">
        <v>71</v>
      </c>
      <c r="L25" s="362" t="s">
        <v>71</v>
      </c>
      <c r="M25" s="363" t="s">
        <v>71</v>
      </c>
      <c r="N25" s="364" t="s">
        <v>71</v>
      </c>
      <c r="O25" s="365" t="s">
        <v>71</v>
      </c>
    </row>
    <row r="26" spans="2:15" ht="12.75">
      <c r="B26" s="391" t="s">
        <v>155</v>
      </c>
      <c r="C26" s="215">
        <v>9.557456706000032</v>
      </c>
      <c r="D26" s="216">
        <v>0.745416034580005</v>
      </c>
      <c r="E26" s="242">
        <v>7.799313745382114</v>
      </c>
      <c r="F26" s="215">
        <v>10.893925283000044</v>
      </c>
      <c r="G26" s="216">
        <v>0.7673681233700165</v>
      </c>
      <c r="H26" s="242">
        <v>7.044000242662701</v>
      </c>
      <c r="I26" s="215">
        <v>11.340220889000033</v>
      </c>
      <c r="J26" s="216">
        <v>0.6508620491499804</v>
      </c>
      <c r="K26" s="242">
        <v>5.7394124463775995</v>
      </c>
      <c r="L26" s="217">
        <v>0.021952088790011426</v>
      </c>
      <c r="M26" s="263">
        <v>-0.11650607422003612</v>
      </c>
      <c r="N26" s="299">
        <v>102.94494453723149</v>
      </c>
      <c r="O26" s="214">
        <v>84.81744671535462</v>
      </c>
    </row>
    <row r="27" spans="2:15" ht="6" customHeight="1">
      <c r="B27" s="244"/>
      <c r="C27" s="215"/>
      <c r="D27" s="216"/>
      <c r="E27" s="242"/>
      <c r="F27" s="215"/>
      <c r="G27" s="216"/>
      <c r="H27" s="242"/>
      <c r="I27" s="215"/>
      <c r="J27" s="216"/>
      <c r="K27" s="242"/>
      <c r="L27" s="217"/>
      <c r="M27" s="263"/>
      <c r="N27" s="299"/>
      <c r="O27" s="214"/>
    </row>
    <row r="28" spans="2:15" ht="12.75">
      <c r="B28" s="390" t="s">
        <v>156</v>
      </c>
      <c r="C28" s="275">
        <v>447.829554985</v>
      </c>
      <c r="D28" s="276">
        <v>36.698838614050004</v>
      </c>
      <c r="E28" s="277">
        <v>8.19482283059215</v>
      </c>
      <c r="F28" s="275">
        <v>496.940559552</v>
      </c>
      <c r="G28" s="276">
        <v>39.92551068911</v>
      </c>
      <c r="H28" s="277">
        <v>8.034262835197733</v>
      </c>
      <c r="I28" s="275">
        <v>556.416301964</v>
      </c>
      <c r="J28" s="276">
        <v>42.56173513794</v>
      </c>
      <c r="K28" s="277">
        <v>7.649260991762555</v>
      </c>
      <c r="L28" s="217">
        <v>3.2266720750599944</v>
      </c>
      <c r="M28" s="263">
        <v>2.6362244488299993</v>
      </c>
      <c r="N28" s="299">
        <v>108.79230023869113</v>
      </c>
      <c r="O28" s="214">
        <v>106.6028571791044</v>
      </c>
    </row>
    <row r="29" spans="2:15" ht="6" customHeight="1">
      <c r="B29" s="244"/>
      <c r="C29" s="275"/>
      <c r="D29" s="276"/>
      <c r="E29" s="277"/>
      <c r="F29" s="275"/>
      <c r="G29" s="276"/>
      <c r="H29" s="277"/>
      <c r="I29" s="275"/>
      <c r="J29" s="276"/>
      <c r="K29" s="277"/>
      <c r="L29" s="217"/>
      <c r="M29" s="263"/>
      <c r="N29" s="299"/>
      <c r="O29" s="214"/>
    </row>
    <row r="30" spans="2:15" ht="12.75">
      <c r="B30" s="395" t="s">
        <v>157</v>
      </c>
      <c r="C30" s="275"/>
      <c r="D30" s="360" t="s">
        <v>71</v>
      </c>
      <c r="E30" s="277"/>
      <c r="F30" s="275"/>
      <c r="G30" s="360" t="s">
        <v>71</v>
      </c>
      <c r="H30" s="277"/>
      <c r="I30" s="275"/>
      <c r="J30" s="360" t="s">
        <v>71</v>
      </c>
      <c r="K30" s="277"/>
      <c r="L30" s="375" t="s">
        <v>71</v>
      </c>
      <c r="M30" s="376" t="s">
        <v>71</v>
      </c>
      <c r="N30" s="377" t="s">
        <v>71</v>
      </c>
      <c r="O30" s="378" t="s">
        <v>71</v>
      </c>
    </row>
    <row r="31" spans="2:15" ht="5.25" customHeight="1" thickBot="1">
      <c r="B31" s="379"/>
      <c r="C31" s="380"/>
      <c r="D31" s="381"/>
      <c r="E31" s="382"/>
      <c r="F31" s="380"/>
      <c r="G31" s="381"/>
      <c r="H31" s="382"/>
      <c r="I31" s="380"/>
      <c r="J31" s="381"/>
      <c r="K31" s="382"/>
      <c r="L31" s="383"/>
      <c r="M31" s="384"/>
      <c r="N31" s="206"/>
      <c r="O31" s="207"/>
    </row>
    <row r="32" spans="2:16" ht="12.75">
      <c r="B32" s="319" t="s">
        <v>138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</row>
    <row r="33" spans="2:16" ht="12.75">
      <c r="B33" s="319" t="s">
        <v>139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</row>
    <row r="34" spans="2:16" ht="12.75">
      <c r="B34" s="319" t="s">
        <v>142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</row>
    <row r="35" spans="2:16" ht="12.75">
      <c r="B35" s="320" t="s">
        <v>106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</row>
    <row r="36" spans="2:16" ht="12.75">
      <c r="B36" s="374" t="s">
        <v>141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</row>
    <row r="40" spans="7:13" ht="12.75">
      <c r="G40" s="173"/>
      <c r="H40" s="173"/>
      <c r="I40" s="173"/>
      <c r="J40" s="173"/>
      <c r="K40" s="343"/>
      <c r="L40" s="173"/>
      <c r="M40" s="173"/>
    </row>
    <row r="41" ht="12.75">
      <c r="M41" s="173"/>
    </row>
  </sheetData>
  <sheetProtection/>
  <mergeCells count="8">
    <mergeCell ref="L8:M8"/>
    <mergeCell ref="N8:O8"/>
    <mergeCell ref="B5:O5"/>
    <mergeCell ref="C7:E7"/>
    <mergeCell ref="F7:H7"/>
    <mergeCell ref="I7:K7"/>
    <mergeCell ref="L7:M7"/>
    <mergeCell ref="N7:O7"/>
  </mergeCells>
  <printOptions/>
  <pageMargins left="0.787401575" right="0.787401575" top="1.07" bottom="0.984251969" header="0.4921259845" footer="0.4921259845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6" sqref="H3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04 duben 2017.xls</vt:lpwstr>
  </property>
</Properties>
</file>