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928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<sst xmlns="http://schemas.openxmlformats.org/spreadsheetml/2006/main" count="161" uniqueCount="122">
  <si>
    <t>4001</t>
  </si>
  <si>
    <t>4002</t>
  </si>
  <si>
    <t>49453866</t>
  </si>
  <si>
    <t>25666</t>
  </si>
  <si>
    <t>45147965</t>
  </si>
  <si>
    <t>04462</t>
  </si>
  <si>
    <t>5001</t>
  </si>
  <si>
    <t>00009181</t>
  </si>
  <si>
    <t>00738</t>
  </si>
  <si>
    <t>00014818</t>
  </si>
  <si>
    <t>01110</t>
  </si>
  <si>
    <t>14867770</t>
  </si>
  <si>
    <t>00403</t>
  </si>
  <si>
    <t>20804</t>
  </si>
  <si>
    <t>00011011</t>
  </si>
  <si>
    <t>01889</t>
  </si>
  <si>
    <t>45273375</t>
  </si>
  <si>
    <t>00172</t>
  </si>
  <si>
    <t>00565253</t>
  </si>
  <si>
    <t>25848</t>
  </si>
  <si>
    <t>45274827</t>
  </si>
  <si>
    <t>02386</t>
  </si>
  <si>
    <t>TRANSPORTA a.s.</t>
  </si>
  <si>
    <t>45534268</t>
  </si>
  <si>
    <t>01399</t>
  </si>
  <si>
    <t>ZPS, a.s.</t>
  </si>
  <si>
    <t>00009393</t>
  </si>
  <si>
    <t>03050</t>
  </si>
  <si>
    <t>00213101</t>
  </si>
  <si>
    <t>00987</t>
  </si>
  <si>
    <t>15503852</t>
  </si>
  <si>
    <t>01382</t>
  </si>
  <si>
    <t>48291749</t>
  </si>
  <si>
    <t>05872</t>
  </si>
  <si>
    <t>60109092</t>
  </si>
  <si>
    <t>15091</t>
  </si>
  <si>
    <t>45144419</t>
  </si>
  <si>
    <t>00053</t>
  </si>
  <si>
    <t>Thermal - F, a.s.</t>
  </si>
  <si>
    <t>25401726</t>
  </si>
  <si>
    <t>MERO ČR, a.s.</t>
  </si>
  <si>
    <t>60193468</t>
  </si>
  <si>
    <t>25839</t>
  </si>
  <si>
    <t>ČEPRO, a.s.</t>
  </si>
  <si>
    <t>60193531</t>
  </si>
  <si>
    <t>11412</t>
  </si>
  <si>
    <t>00674311</t>
  </si>
  <si>
    <t>28267141</t>
  </si>
  <si>
    <t>26175291</t>
  </si>
  <si>
    <t>60197901</t>
  </si>
  <si>
    <t>PRISKO a.s.</t>
  </si>
  <si>
    <t>46355901</t>
  </si>
  <si>
    <t>KORADO, a.s.</t>
  </si>
  <si>
    <t>25255843</t>
  </si>
  <si>
    <t>00010669</t>
  </si>
  <si>
    <t>44269595</t>
  </si>
  <si>
    <t>Prefa Pardubice a.s.</t>
  </si>
  <si>
    <t>SETUZA a.s.</t>
  </si>
  <si>
    <t>VÍTKOVICE, a.s.</t>
  </si>
  <si>
    <t>ČEZ ,a.s.</t>
  </si>
  <si>
    <t>(*</t>
  </si>
  <si>
    <t>*)</t>
  </si>
  <si>
    <t>Český Aeroholding, a.s.</t>
  </si>
  <si>
    <t>Company name</t>
  </si>
  <si>
    <t xml:space="preserve">Company Registration Number </t>
  </si>
  <si>
    <t>Privatization</t>
  </si>
  <si>
    <t>project</t>
  </si>
  <si>
    <t>unit</t>
  </si>
  <si>
    <t>Ministry of Finanace Holding</t>
  </si>
  <si>
    <t>% holding</t>
  </si>
  <si>
    <t>Registered capital</t>
  </si>
  <si>
    <t>Liquidation</t>
  </si>
  <si>
    <t>Harvardský průmyslový holding, a.s. - v likvidaci (Harvard Industrial Holdings plc - in liquidation)</t>
  </si>
  <si>
    <t>ORLIČAN, a.s. v likvidaci (ORLIČAN plc in liquidation)</t>
  </si>
  <si>
    <t>TRANZA Strojírny a.s. (TRANZA Engineering Works plc)</t>
  </si>
  <si>
    <t>HEXA PLUS, a.s. v likvidaci (HEXA PLUS plc in liquidation)</t>
  </si>
  <si>
    <t>MCI HOLDING a.s. - v likvidaci (MCI HOLDING plc - in liquidation)</t>
  </si>
  <si>
    <t>ŠKODA  a.s. (SKODA plc)</t>
  </si>
  <si>
    <t>Českomoravská záruční  a rozvojová banka, a.s. (the Czech-Moravian Guarantee and Development Bank plc)</t>
  </si>
  <si>
    <t>Česká exportní banka,a.s. (the Czech Export Bank plc)</t>
  </si>
  <si>
    <t>Exportní garanční a pojištovací společnost,a.s. (the Export Guarantee and Insurance Company plc)</t>
  </si>
  <si>
    <t>Severočeské mlékárny, a.s. Teplice (the North Bohemian Dairy plc Teplice in bankruptcy)</t>
  </si>
  <si>
    <t>Ormilk, a.s. v likvidaci (Ormilk plc in bankruptcy)</t>
  </si>
  <si>
    <t>Výzkumný a zkušební letecký ústav, a.s. (the Aviation Research and Testing Institute plc)</t>
  </si>
  <si>
    <t>VIPAP VIDEM KRŠKO d.d. Slovenia     (* information in EUR)</t>
  </si>
  <si>
    <t>HOLDING KLADNO, a.s. "v likvidaci" (HOLDING KLADNO plc, in liquidation)</t>
  </si>
  <si>
    <t>bankruptcy</t>
  </si>
  <si>
    <t>liquidation</t>
  </si>
  <si>
    <t>insolvency proceedings</t>
  </si>
  <si>
    <t>Slovácké vodárny a kanalizace, a.s. (the Slovácko Water and Sewerage Company plc)</t>
  </si>
  <si>
    <t>LINETA Severočeská dřevařská společnost a.s. (LINETA North Bohemian Timber Company)</t>
  </si>
  <si>
    <t>SKLÁRNY KAVALIER, a.s.</t>
  </si>
  <si>
    <t>CRYSTALEX a.s.</t>
  </si>
  <si>
    <t>VSZP, a.s. in liquidation</t>
  </si>
  <si>
    <t>GALILEO REAL, k.s.</t>
  </si>
  <si>
    <t>Kongresové centrum Praha,a.s. (Congress Centre Prague plc)</t>
  </si>
  <si>
    <t xml:space="preserve">ČKD DOPRAVNÍ SYSTÉMY, a.s. v likvidaci (ČKD TRANSPORT SYSTEMS plc in liquidation) </t>
  </si>
  <si>
    <t xml:space="preserve">Moravskoslezské dřevařské závody,  Šumperk a.s. "v likvidaci" (the Moravian-Silesian Timberworks, Šumperk plc "in liquidation") </t>
  </si>
  <si>
    <t>in CZK</t>
  </si>
  <si>
    <t>75 644 092 EUR</t>
  </si>
  <si>
    <t>78 387 660 EUR</t>
  </si>
  <si>
    <t>ČKD DUKLA, a.s.</t>
  </si>
  <si>
    <t>MUFIS a.s. (MUFIS plc)</t>
  </si>
  <si>
    <t>bankruptcy canceled</t>
  </si>
  <si>
    <t>Comment</t>
  </si>
  <si>
    <t>IMOB a.s.</t>
  </si>
  <si>
    <t>Ústav nerostných surovin a.s. (the Institute of Mineral Raw Materials) in liquidation</t>
  </si>
  <si>
    <t>E.ON S.E.                            (* information in EUR)</t>
  </si>
  <si>
    <t>2 001 000 000 EUR</t>
  </si>
  <si>
    <t>Czech Government Resolution Nr.507 from June 8, 2016 - The government exempts from privatization according to the law č.92 / 1991 State shareholding on the company's business THERMAL-F, Inc.</t>
  </si>
  <si>
    <t xml:space="preserve">UNIPER S.E.                          (* information in EUR)   </t>
  </si>
  <si>
    <t>622 132 000 EUR</t>
  </si>
  <si>
    <t>Vodovody a kanalizace Zlín, a.s. (the Zlín Water and Sewerage Company plc)</t>
  </si>
  <si>
    <t>ARMABETON, a.s. in liquidation</t>
  </si>
  <si>
    <t>securities canceled in Central Securities Depository Prague</t>
  </si>
  <si>
    <t>31.3.2018 MF Holding stated in Euros at fair value</t>
  </si>
  <si>
    <t>transfer from the Ministry of Labour and Social Affairs, 31.3.2018 MF Holding stated in Euros at fair value</t>
  </si>
  <si>
    <t>transfer according to Government resolution of 16.5.2018 Nr. 294</t>
  </si>
  <si>
    <t>The shareholdings of the Czech Republic - Ministry of Finance as of 30.6.2018</t>
  </si>
  <si>
    <t>33 692 869 EUR</t>
  </si>
  <si>
    <t>9 373 063 EUR</t>
  </si>
  <si>
    <t>transfer from the Ministry of Industry and Trade, Ministry of Foreign Affairs and Ministry of Agriculture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</si>
</sst>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_);\(#,##0.000\)"/>
    <numFmt numFmtId="165" formatCode="#,##0.00_);\(#,##0.00\)"/>
    <numFmt numFmtId="166" formatCode="#,##0.000"/>
    <numFmt numFmtId="167" formatCode="0.000"/>
    <numFmt numFmtId="168" formatCode="&quot;*)  &quot;#,##0"/>
    <numFmt numFmtId="169" formatCode="&quot;*)  &quot;#,###"/>
    <numFmt numFmtId="170" formatCode="0.0000"/>
    <numFmt numFmtId="171" formatCode="#,##0.0000"/>
    <numFmt numFmtId="172" formatCode="#,##0.0"/>
    <numFmt numFmtId="173" formatCode="#,##0.00_ ;\-#,##0.00\ "/>
    <numFmt numFmtId="174" formatCode="#,##0_ ;\-#,##0\ "/>
    <numFmt numFmtId="175" formatCode="#,##0.00000"/>
    <numFmt numFmtId="176" formatCode="#,##0.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44">
    <font>
      <sz val="10"/>
      <name val="Courier"/>
      <family val="0"/>
    </font>
    <font>
      <sz val="10"/>
      <name val="Arial CE"/>
      <family val="0"/>
    </font>
    <font>
      <b/>
      <sz val="10"/>
      <name val="Courier"/>
      <family val="3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10"/>
      <color indexed="63"/>
      <name val="Courier"/>
      <family val="3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5"/>
      <color indexed="62"/>
      <name val="Calibri"/>
      <family val="2"/>
    </font>
    <font>
      <sz val="11"/>
      <color indexed="16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11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1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2" fontId="0" fillId="0" borderId="0" xfId="0" applyNumberFormat="1" applyFont="1" applyFill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left" vertical="top" wrapText="1"/>
      <protection hidden="1"/>
    </xf>
    <xf numFmtId="0" fontId="0" fillId="0" borderId="0" xfId="0" applyNumberFormat="1" applyFont="1" applyFill="1" applyBorder="1" applyAlignment="1" applyProtection="1">
      <alignment horizontal="right" vertical="top" wrapText="1"/>
      <protection hidden="1"/>
    </xf>
    <xf numFmtId="2" fontId="0" fillId="0" borderId="0" xfId="0" applyNumberFormat="1" applyFont="1" applyFill="1" applyAlignment="1" applyProtection="1">
      <alignment horizontal="right" vertical="top"/>
      <protection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 applyProtection="1">
      <alignment horizontal="right"/>
      <protection/>
    </xf>
    <xf numFmtId="3" fontId="0" fillId="0" borderId="0" xfId="0" applyNumberFormat="1" applyFont="1" applyFill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 horizontal="right"/>
      <protection hidden="1"/>
    </xf>
    <xf numFmtId="3" fontId="0" fillId="0" borderId="0" xfId="0" applyNumberFormat="1" applyFont="1" applyFill="1" applyBorder="1" applyAlignment="1" applyProtection="1">
      <alignment horizontal="right" vertical="top" wrapText="1"/>
      <protection hidden="1"/>
    </xf>
    <xf numFmtId="3" fontId="0" fillId="0" borderId="0" xfId="0" applyNumberFormat="1" applyFont="1" applyFill="1" applyAlignment="1" applyProtection="1">
      <alignment horizontal="right" vertical="top"/>
      <protection hidden="1"/>
    </xf>
    <xf numFmtId="3" fontId="0" fillId="0" borderId="0" xfId="0" applyNumberFormat="1" applyFont="1" applyFill="1" applyBorder="1" applyAlignment="1" applyProtection="1">
      <alignment/>
      <protection hidden="1"/>
    </xf>
    <xf numFmtId="3" fontId="0" fillId="0" borderId="0" xfId="0" applyNumberFormat="1" applyFont="1" applyFill="1" applyBorder="1" applyAlignment="1" applyProtection="1">
      <alignment horizontal="right" vertical="top"/>
      <protection hidden="1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Alignment="1" applyProtection="1">
      <alignment horizontal="right" vertical="top"/>
      <protection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EB50"/>
  <sheetViews>
    <sheetView showGridLines="0" tabSelected="1" workbookViewId="0" topLeftCell="E1">
      <selection activeCell="N34" sqref="N34"/>
    </sheetView>
  </sheetViews>
  <sheetFormatPr defaultColWidth="10.875" defaultRowHeight="12.75"/>
  <cols>
    <col min="1" max="1" width="72.75390625" style="3" customWidth="1"/>
    <col min="2" max="2" width="31.375" style="9" customWidth="1"/>
    <col min="3" max="3" width="17.125" style="10" customWidth="1"/>
    <col min="4" max="4" width="8.50390625" style="10" customWidth="1"/>
    <col min="5" max="5" width="11.25390625" style="10" customWidth="1"/>
    <col min="6" max="6" width="16.75390625" style="10" customWidth="1"/>
    <col min="7" max="7" width="10.625" style="10" customWidth="1"/>
    <col min="8" max="8" width="4.125" style="10" customWidth="1"/>
    <col min="9" max="9" width="20.625" style="10" customWidth="1"/>
    <col min="10" max="10" width="27.875" style="3" customWidth="1"/>
    <col min="11" max="11" width="64.50390625" style="3" customWidth="1"/>
    <col min="12" max="13" width="10.875" style="3" customWidth="1"/>
    <col min="14" max="14" width="21.50390625" style="3" customWidth="1"/>
    <col min="15" max="16384" width="10.875" style="3" customWidth="1"/>
  </cols>
  <sheetData>
    <row r="1" spans="1:9" ht="13.5">
      <c r="A1" s="34" t="s">
        <v>118</v>
      </c>
      <c r="B1" s="11"/>
      <c r="C1" s="23"/>
      <c r="D1" s="23"/>
      <c r="E1" s="23"/>
      <c r="F1" s="23"/>
      <c r="G1" s="5"/>
      <c r="H1" s="5"/>
      <c r="I1" s="5"/>
    </row>
    <row r="2" spans="1:9" ht="13.5">
      <c r="A2" s="1"/>
      <c r="B2" s="6"/>
      <c r="C2" s="5"/>
      <c r="D2" s="5"/>
      <c r="E2" s="5"/>
      <c r="F2" s="5"/>
      <c r="G2" s="5"/>
      <c r="H2" s="5"/>
      <c r="I2" s="5"/>
    </row>
    <row r="3" spans="1:11" ht="13.5">
      <c r="A3" s="1" t="s">
        <v>63</v>
      </c>
      <c r="B3" s="6" t="s">
        <v>64</v>
      </c>
      <c r="C3" s="5" t="s">
        <v>65</v>
      </c>
      <c r="D3" s="5" t="s">
        <v>65</v>
      </c>
      <c r="E3" s="5"/>
      <c r="F3" s="22" t="s">
        <v>68</v>
      </c>
      <c r="G3" s="5" t="s">
        <v>69</v>
      </c>
      <c r="H3" s="5"/>
      <c r="I3" s="5" t="s">
        <v>70</v>
      </c>
      <c r="J3" s="2" t="s">
        <v>71</v>
      </c>
      <c r="K3" s="2" t="s">
        <v>104</v>
      </c>
    </row>
    <row r="4" spans="1:10" ht="13.5">
      <c r="A4" s="1"/>
      <c r="B4" s="6"/>
      <c r="C4" s="22" t="s">
        <v>66</v>
      </c>
      <c r="D4" s="22" t="s">
        <v>67</v>
      </c>
      <c r="E4" s="5"/>
      <c r="F4" s="2" t="s">
        <v>98</v>
      </c>
      <c r="G4" s="5"/>
      <c r="H4" s="5"/>
      <c r="I4" s="2" t="s">
        <v>98</v>
      </c>
      <c r="J4" s="2" t="s">
        <v>86</v>
      </c>
    </row>
    <row r="5" spans="1:10" ht="13.5">
      <c r="A5" s="1"/>
      <c r="B5" s="6"/>
      <c r="C5" s="22"/>
      <c r="D5" s="22"/>
      <c r="E5" s="5"/>
      <c r="F5" s="2"/>
      <c r="G5" s="5"/>
      <c r="H5" s="5"/>
      <c r="I5" s="2"/>
      <c r="J5" s="2"/>
    </row>
    <row r="6" spans="1:10" ht="13.5">
      <c r="A6" s="8" t="s">
        <v>89</v>
      </c>
      <c r="B6" s="9" t="s">
        <v>2</v>
      </c>
      <c r="C6" s="10" t="s">
        <v>3</v>
      </c>
      <c r="D6" s="10" t="s">
        <v>0</v>
      </c>
      <c r="F6" s="26">
        <v>1000</v>
      </c>
      <c r="G6" s="13">
        <v>0.0001702884174927074</v>
      </c>
      <c r="H6" s="13"/>
      <c r="I6" s="25">
        <v>849424000</v>
      </c>
      <c r="J6" s="7"/>
    </row>
    <row r="7" spans="1:10" ht="13.5">
      <c r="A7" s="14" t="s">
        <v>58</v>
      </c>
      <c r="B7" s="15">
        <v>45193070</v>
      </c>
      <c r="C7" s="12"/>
      <c r="D7" s="12"/>
      <c r="E7" s="12"/>
      <c r="F7" s="27">
        <v>11700</v>
      </c>
      <c r="G7" s="16">
        <f>F7/I7*100</f>
        <v>0.0002936923247577434</v>
      </c>
      <c r="H7" s="16"/>
      <c r="I7" s="28">
        <v>3983760900</v>
      </c>
      <c r="J7" s="8"/>
    </row>
    <row r="8" spans="1:10" ht="13.5">
      <c r="A8" s="14" t="s">
        <v>57</v>
      </c>
      <c r="B8" s="15">
        <v>46708707</v>
      </c>
      <c r="C8" s="12"/>
      <c r="D8" s="12"/>
      <c r="E8" s="12"/>
      <c r="F8" s="30">
        <v>13000</v>
      </c>
      <c r="G8" s="16">
        <f>F8/I8*100</f>
        <v>0.0011277781296059977</v>
      </c>
      <c r="H8" s="16"/>
      <c r="I8" s="28">
        <v>1152709000</v>
      </c>
      <c r="J8" s="7" t="s">
        <v>86</v>
      </c>
    </row>
    <row r="9" spans="1:10" ht="13.5">
      <c r="A9" s="14" t="s">
        <v>56</v>
      </c>
      <c r="B9" s="15">
        <v>46504818</v>
      </c>
      <c r="C9" s="12"/>
      <c r="D9" s="12"/>
      <c r="E9" s="12"/>
      <c r="F9" s="27">
        <v>4000</v>
      </c>
      <c r="G9" s="16">
        <f>F9/I9*100</f>
        <v>0.0012013058194257158</v>
      </c>
      <c r="H9" s="16"/>
      <c r="I9" s="28">
        <v>332971000</v>
      </c>
      <c r="J9" s="7" t="s">
        <v>86</v>
      </c>
    </row>
    <row r="10" spans="1:11" ht="27">
      <c r="A10" s="35" t="s">
        <v>106</v>
      </c>
      <c r="B10" s="11" t="s">
        <v>4</v>
      </c>
      <c r="C10" s="12" t="s">
        <v>5</v>
      </c>
      <c r="D10" s="12" t="s">
        <v>0</v>
      </c>
      <c r="E10" s="12"/>
      <c r="F10" s="25">
        <v>1000</v>
      </c>
      <c r="G10" s="13">
        <v>0.0015717833453836724</v>
      </c>
      <c r="H10" s="13"/>
      <c r="I10" s="25">
        <v>63622000</v>
      </c>
      <c r="J10" s="7" t="s">
        <v>87</v>
      </c>
      <c r="K10" s="3" t="s">
        <v>114</v>
      </c>
    </row>
    <row r="11" spans="1:10" ht="27">
      <c r="A11" s="14" t="s">
        <v>72</v>
      </c>
      <c r="B11" s="15" t="s">
        <v>55</v>
      </c>
      <c r="C11" s="12"/>
      <c r="D11" s="12"/>
      <c r="E11" s="12"/>
      <c r="F11" s="31">
        <v>1018000</v>
      </c>
      <c r="G11" s="16">
        <f>F11/I11*100</f>
        <v>0.0061821211598582365</v>
      </c>
      <c r="H11" s="16"/>
      <c r="I11" s="28">
        <v>16466840000</v>
      </c>
      <c r="J11" s="7"/>
    </row>
    <row r="12" spans="1:10" ht="27">
      <c r="A12" s="14" t="s">
        <v>112</v>
      </c>
      <c r="B12" s="15">
        <v>49454561</v>
      </c>
      <c r="C12" s="12">
        <v>25665</v>
      </c>
      <c r="D12" s="12">
        <v>4001</v>
      </c>
      <c r="E12" s="12"/>
      <c r="F12" s="31">
        <v>8000</v>
      </c>
      <c r="G12" s="16">
        <v>0</v>
      </c>
      <c r="H12" s="16"/>
      <c r="I12" s="28">
        <v>1030294000</v>
      </c>
      <c r="J12" s="7"/>
    </row>
    <row r="13" spans="1:10" ht="13.5">
      <c r="A13" s="8" t="s">
        <v>73</v>
      </c>
      <c r="B13" s="11" t="s">
        <v>7</v>
      </c>
      <c r="C13" s="12" t="s">
        <v>8</v>
      </c>
      <c r="D13" s="12" t="s">
        <v>6</v>
      </c>
      <c r="E13" s="12"/>
      <c r="F13" s="25">
        <v>43750</v>
      </c>
      <c r="G13" s="13">
        <v>0.08954429628416755</v>
      </c>
      <c r="H13" s="13"/>
      <c r="I13" s="25">
        <v>48858500</v>
      </c>
      <c r="J13" s="7" t="s">
        <v>87</v>
      </c>
    </row>
    <row r="14" spans="1:11" ht="13.5">
      <c r="A14" s="8" t="s">
        <v>110</v>
      </c>
      <c r="B14" s="11"/>
      <c r="C14" s="12"/>
      <c r="D14" s="12"/>
      <c r="E14" s="12" t="s">
        <v>60</v>
      </c>
      <c r="F14" s="25" t="s">
        <v>120</v>
      </c>
      <c r="G14" s="13">
        <v>0.1</v>
      </c>
      <c r="H14" s="16" t="s">
        <v>61</v>
      </c>
      <c r="I14" s="25" t="s">
        <v>111</v>
      </c>
      <c r="J14" s="7"/>
      <c r="K14" s="3" t="s">
        <v>115</v>
      </c>
    </row>
    <row r="15" spans="1:11" ht="13.5">
      <c r="A15" s="8" t="s">
        <v>113</v>
      </c>
      <c r="B15" s="11" t="s">
        <v>9</v>
      </c>
      <c r="C15" s="12" t="s">
        <v>10</v>
      </c>
      <c r="D15" s="12" t="s">
        <v>6</v>
      </c>
      <c r="E15" s="12"/>
      <c r="F15" s="25">
        <v>1878000</v>
      </c>
      <c r="G15" s="13">
        <v>0.13</v>
      </c>
      <c r="H15" s="13"/>
      <c r="I15" s="25">
        <v>1444521000</v>
      </c>
      <c r="J15" s="7" t="s">
        <v>87</v>
      </c>
      <c r="K15" s="24"/>
    </row>
    <row r="16" spans="1:11" ht="24" customHeight="1">
      <c r="A16" s="8" t="s">
        <v>107</v>
      </c>
      <c r="B16" s="11"/>
      <c r="C16" s="12"/>
      <c r="D16" s="12"/>
      <c r="E16" s="12" t="s">
        <v>60</v>
      </c>
      <c r="F16" s="25" t="s">
        <v>119</v>
      </c>
      <c r="G16" s="13">
        <v>0.18</v>
      </c>
      <c r="H16" s="12" t="s">
        <v>61</v>
      </c>
      <c r="I16" s="25" t="s">
        <v>108</v>
      </c>
      <c r="J16" s="7"/>
      <c r="K16" s="37" t="s">
        <v>116</v>
      </c>
    </row>
    <row r="17" spans="1:10" ht="13.5">
      <c r="A17" s="8" t="s">
        <v>90</v>
      </c>
      <c r="B17" s="11" t="s">
        <v>11</v>
      </c>
      <c r="C17" s="12" t="s">
        <v>12</v>
      </c>
      <c r="D17" s="12" t="s">
        <v>6</v>
      </c>
      <c r="E17" s="12"/>
      <c r="F17" s="25">
        <v>250000</v>
      </c>
      <c r="G17" s="13">
        <v>0.23464263926040638</v>
      </c>
      <c r="H17" s="13"/>
      <c r="I17" s="25">
        <v>106545000</v>
      </c>
      <c r="J17" s="7"/>
    </row>
    <row r="18" spans="1:10" ht="13.5">
      <c r="A18" s="8" t="s">
        <v>74</v>
      </c>
      <c r="B18" s="11" t="s">
        <v>47</v>
      </c>
      <c r="C18" s="12" t="s">
        <v>13</v>
      </c>
      <c r="D18" s="12">
        <v>5901</v>
      </c>
      <c r="E18" s="12"/>
      <c r="F18" s="25">
        <v>974985</v>
      </c>
      <c r="G18" s="13">
        <v>0.66</v>
      </c>
      <c r="H18" s="13"/>
      <c r="I18" s="25">
        <v>148758764</v>
      </c>
      <c r="J18" s="7" t="s">
        <v>88</v>
      </c>
    </row>
    <row r="19" spans="1:10" ht="13.5">
      <c r="A19" s="8" t="s">
        <v>101</v>
      </c>
      <c r="B19" s="11" t="s">
        <v>14</v>
      </c>
      <c r="C19" s="12" t="s">
        <v>15</v>
      </c>
      <c r="D19" s="12" t="s">
        <v>6</v>
      </c>
      <c r="E19" s="12"/>
      <c r="F19" s="25">
        <v>5380000</v>
      </c>
      <c r="G19" s="13">
        <v>0.7003348069002504</v>
      </c>
      <c r="H19" s="13"/>
      <c r="I19" s="25">
        <v>768204000</v>
      </c>
      <c r="J19" s="7" t="s">
        <v>86</v>
      </c>
    </row>
    <row r="20" spans="1:10" ht="13.5">
      <c r="A20" s="8" t="s">
        <v>93</v>
      </c>
      <c r="B20" s="11" t="s">
        <v>16</v>
      </c>
      <c r="C20" s="12" t="s">
        <v>17</v>
      </c>
      <c r="D20" s="12" t="s">
        <v>0</v>
      </c>
      <c r="E20" s="12"/>
      <c r="F20" s="25">
        <v>11104800</v>
      </c>
      <c r="G20" s="13">
        <v>1.0221450023250649</v>
      </c>
      <c r="H20" s="13"/>
      <c r="I20" s="25">
        <v>1086421200</v>
      </c>
      <c r="J20" s="7" t="s">
        <v>86</v>
      </c>
    </row>
    <row r="21" spans="1:10" ht="13.5">
      <c r="A21" s="8" t="s">
        <v>96</v>
      </c>
      <c r="B21" s="11" t="s">
        <v>18</v>
      </c>
      <c r="C21" s="12" t="s">
        <v>19</v>
      </c>
      <c r="D21" s="12" t="s">
        <v>6</v>
      </c>
      <c r="E21" s="12"/>
      <c r="F21" s="25">
        <v>20812000</v>
      </c>
      <c r="G21" s="13">
        <v>2.2475428973778304</v>
      </c>
      <c r="H21" s="13"/>
      <c r="I21" s="25">
        <v>925989000</v>
      </c>
      <c r="J21" s="7" t="s">
        <v>86</v>
      </c>
    </row>
    <row r="22" spans="1:10" ht="13.5">
      <c r="A22" s="8" t="s">
        <v>75</v>
      </c>
      <c r="B22" s="11" t="s">
        <v>20</v>
      </c>
      <c r="C22" s="12" t="s">
        <v>21</v>
      </c>
      <c r="D22" s="12" t="s">
        <v>0</v>
      </c>
      <c r="E22" s="12"/>
      <c r="F22" s="25">
        <v>2110000</v>
      </c>
      <c r="G22" s="13">
        <v>3.000014218076863</v>
      </c>
      <c r="H22" s="13"/>
      <c r="I22" s="25">
        <v>70333000</v>
      </c>
      <c r="J22" s="7" t="s">
        <v>87</v>
      </c>
    </row>
    <row r="23" spans="1:10" ht="13.5">
      <c r="A23" s="8" t="s">
        <v>22</v>
      </c>
      <c r="B23" s="11" t="s">
        <v>23</v>
      </c>
      <c r="C23" s="12" t="s">
        <v>24</v>
      </c>
      <c r="D23" s="12" t="s">
        <v>0</v>
      </c>
      <c r="E23" s="12"/>
      <c r="F23" s="25">
        <v>55460000</v>
      </c>
      <c r="G23" s="13">
        <v>4.6392765873795945</v>
      </c>
      <c r="H23" s="13"/>
      <c r="I23" s="25">
        <v>1195445000</v>
      </c>
      <c r="J23" s="7" t="s">
        <v>86</v>
      </c>
    </row>
    <row r="24" spans="1:11" ht="13.5">
      <c r="A24" s="8" t="s">
        <v>25</v>
      </c>
      <c r="B24" s="11" t="s">
        <v>26</v>
      </c>
      <c r="C24" s="12" t="s">
        <v>27</v>
      </c>
      <c r="D24" s="12" t="s">
        <v>6</v>
      </c>
      <c r="E24" s="12"/>
      <c r="F24" s="25">
        <v>93254000</v>
      </c>
      <c r="G24" s="13">
        <v>5.631657677537564</v>
      </c>
      <c r="H24" s="13"/>
      <c r="I24" s="25">
        <v>1655889000</v>
      </c>
      <c r="J24" s="7"/>
      <c r="K24" s="7" t="s">
        <v>103</v>
      </c>
    </row>
    <row r="25" spans="1:11" ht="15" customHeight="1">
      <c r="A25" s="14" t="s">
        <v>76</v>
      </c>
      <c r="B25" s="15">
        <v>47673354</v>
      </c>
      <c r="C25" s="12"/>
      <c r="D25" s="12"/>
      <c r="E25" s="12"/>
      <c r="F25" s="28">
        <v>70056000</v>
      </c>
      <c r="G25" s="16">
        <f>F25/I25*100</f>
        <v>7.05099572064868</v>
      </c>
      <c r="H25" s="13"/>
      <c r="I25" s="28">
        <v>993561800</v>
      </c>
      <c r="J25" s="7" t="s">
        <v>86</v>
      </c>
      <c r="K25" s="7"/>
    </row>
    <row r="26" spans="1:11" ht="13.5">
      <c r="A26" s="8" t="s">
        <v>77</v>
      </c>
      <c r="B26" s="11" t="s">
        <v>28</v>
      </c>
      <c r="C26" s="12" t="s">
        <v>29</v>
      </c>
      <c r="D26" s="12" t="s">
        <v>6</v>
      </c>
      <c r="E26" s="12"/>
      <c r="F26" s="25">
        <v>822560000</v>
      </c>
      <c r="G26" s="13">
        <v>8.677058686394416</v>
      </c>
      <c r="H26" s="16"/>
      <c r="I26" s="25">
        <v>9479710000</v>
      </c>
      <c r="J26" s="7"/>
      <c r="K26" s="7" t="s">
        <v>103</v>
      </c>
    </row>
    <row r="27" spans="1:11" ht="13.5">
      <c r="A27" s="8" t="s">
        <v>91</v>
      </c>
      <c r="B27" s="11">
        <v>12653</v>
      </c>
      <c r="C27" s="12"/>
      <c r="D27" s="12"/>
      <c r="E27" s="12"/>
      <c r="F27" s="25">
        <v>82000000</v>
      </c>
      <c r="G27" s="13">
        <v>11.34</v>
      </c>
      <c r="H27" s="13"/>
      <c r="I27" s="25">
        <v>722995000</v>
      </c>
      <c r="J27" s="7" t="s">
        <v>86</v>
      </c>
      <c r="K27" s="7"/>
    </row>
    <row r="28" spans="1:11" ht="13.5">
      <c r="A28" s="8" t="s">
        <v>97</v>
      </c>
      <c r="B28" s="11" t="s">
        <v>30</v>
      </c>
      <c r="C28" s="12" t="s">
        <v>31</v>
      </c>
      <c r="D28" s="12" t="s">
        <v>6</v>
      </c>
      <c r="E28" s="12"/>
      <c r="F28" s="25">
        <v>109406000</v>
      </c>
      <c r="G28" s="13">
        <v>18.000062519640217</v>
      </c>
      <c r="H28" s="13"/>
      <c r="I28" s="25">
        <v>607809000</v>
      </c>
      <c r="J28" s="7" t="s">
        <v>86</v>
      </c>
      <c r="K28" s="8"/>
    </row>
    <row r="29" spans="1:10" ht="13.5">
      <c r="A29" s="8" t="s">
        <v>92</v>
      </c>
      <c r="B29" s="11">
        <v>49903501</v>
      </c>
      <c r="C29" s="12"/>
      <c r="D29" s="12"/>
      <c r="E29" s="12"/>
      <c r="F29" s="25">
        <v>300000000</v>
      </c>
      <c r="G29" s="13">
        <v>22.54</v>
      </c>
      <c r="H29" s="13"/>
      <c r="I29" s="25">
        <v>1330730000</v>
      </c>
      <c r="J29" s="7" t="s">
        <v>86</v>
      </c>
    </row>
    <row r="30" spans="1:11" ht="27">
      <c r="A30" s="18" t="s">
        <v>78</v>
      </c>
      <c r="B30" s="19">
        <v>44848943</v>
      </c>
      <c r="C30" s="12"/>
      <c r="D30" s="12"/>
      <c r="E30" s="12"/>
      <c r="F30" s="32">
        <v>866990000</v>
      </c>
      <c r="G30" s="20">
        <v>32.95</v>
      </c>
      <c r="H30" s="13"/>
      <c r="I30" s="32">
        <v>2631626000</v>
      </c>
      <c r="J30" s="8"/>
      <c r="K30" s="8"/>
    </row>
    <row r="31" spans="1:10" ht="13.5">
      <c r="A31" s="17" t="s">
        <v>52</v>
      </c>
      <c r="B31" s="11" t="s">
        <v>53</v>
      </c>
      <c r="C31" s="12"/>
      <c r="D31" s="12"/>
      <c r="E31" s="12"/>
      <c r="F31" s="29">
        <v>287700000</v>
      </c>
      <c r="G31" s="16">
        <f>F31/I31*100</f>
        <v>34.22148209825146</v>
      </c>
      <c r="H31" s="20"/>
      <c r="I31" s="29">
        <v>840700000</v>
      </c>
      <c r="J31" s="7"/>
    </row>
    <row r="32" spans="1:11" ht="27">
      <c r="A32" s="18" t="s">
        <v>80</v>
      </c>
      <c r="B32" s="19">
        <v>45279314</v>
      </c>
      <c r="C32" s="12"/>
      <c r="D32" s="12"/>
      <c r="E32" s="12"/>
      <c r="F32" s="32">
        <v>4075000000</v>
      </c>
      <c r="G32" s="20">
        <v>100</v>
      </c>
      <c r="H32" s="16"/>
      <c r="I32" s="32">
        <v>4075000000</v>
      </c>
      <c r="J32" s="8"/>
      <c r="K32" s="3" t="s">
        <v>121</v>
      </c>
    </row>
    <row r="33" spans="1:132" s="4" customFormat="1" ht="13.5">
      <c r="A33" s="8" t="s">
        <v>81</v>
      </c>
      <c r="B33" s="11" t="s">
        <v>32</v>
      </c>
      <c r="C33" s="12" t="s">
        <v>33</v>
      </c>
      <c r="D33" s="12" t="s">
        <v>0</v>
      </c>
      <c r="E33" s="12"/>
      <c r="F33" s="26">
        <v>12326000</v>
      </c>
      <c r="G33" s="13">
        <v>40.776763265846235</v>
      </c>
      <c r="H33" s="20"/>
      <c r="I33" s="25">
        <v>30228000</v>
      </c>
      <c r="J33" s="7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</row>
    <row r="34" spans="1:132" s="4" customFormat="1" ht="13.5">
      <c r="A34" s="21" t="s">
        <v>79</v>
      </c>
      <c r="B34" s="19">
        <v>63078333</v>
      </c>
      <c r="C34" s="12"/>
      <c r="D34" s="12"/>
      <c r="E34" s="12"/>
      <c r="F34" s="32">
        <v>4200000000</v>
      </c>
      <c r="G34" s="20">
        <v>84</v>
      </c>
      <c r="H34" s="13"/>
      <c r="I34" s="32">
        <v>5000000000</v>
      </c>
      <c r="J34" s="7"/>
      <c r="K34" s="3" t="s">
        <v>121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</row>
    <row r="35" spans="1:132" s="4" customFormat="1" ht="13.5">
      <c r="A35" s="8" t="s">
        <v>82</v>
      </c>
      <c r="B35" s="11" t="s">
        <v>34</v>
      </c>
      <c r="C35" s="12" t="s">
        <v>35</v>
      </c>
      <c r="D35" s="12" t="s">
        <v>0</v>
      </c>
      <c r="E35" s="12"/>
      <c r="F35" s="25">
        <v>86028000</v>
      </c>
      <c r="G35" s="13">
        <v>46.9918610367619</v>
      </c>
      <c r="H35" s="20"/>
      <c r="I35" s="25">
        <v>183070000</v>
      </c>
      <c r="J35" s="7" t="s">
        <v>86</v>
      </c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</row>
    <row r="36" spans="1:132" s="4" customFormat="1" ht="13.5">
      <c r="A36" s="18" t="s">
        <v>102</v>
      </c>
      <c r="B36" s="19">
        <v>60196696</v>
      </c>
      <c r="C36" s="12"/>
      <c r="D36" s="12"/>
      <c r="E36" s="12"/>
      <c r="F36" s="32">
        <v>980000</v>
      </c>
      <c r="G36" s="20">
        <v>49</v>
      </c>
      <c r="H36" s="13"/>
      <c r="I36" s="32">
        <v>2000000</v>
      </c>
      <c r="J36" s="7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</row>
    <row r="37" spans="1:132" s="4" customFormat="1" ht="13.5">
      <c r="A37" s="21" t="s">
        <v>59</v>
      </c>
      <c r="B37" s="19">
        <v>45274649</v>
      </c>
      <c r="C37" s="12">
        <v>11315</v>
      </c>
      <c r="D37" s="12">
        <v>4001</v>
      </c>
      <c r="E37" s="12"/>
      <c r="F37" s="32">
        <v>37541089600</v>
      </c>
      <c r="G37" s="20">
        <v>69.78</v>
      </c>
      <c r="H37" s="20"/>
      <c r="I37" s="32">
        <v>53798975900</v>
      </c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</row>
    <row r="38" spans="1:10" ht="13.5">
      <c r="A38" s="21" t="s">
        <v>95</v>
      </c>
      <c r="B38" s="19">
        <v>63080249</v>
      </c>
      <c r="C38" s="12"/>
      <c r="D38" s="12"/>
      <c r="E38" s="12"/>
      <c r="F38" s="32">
        <v>2000000000</v>
      </c>
      <c r="G38" s="20">
        <v>54.35</v>
      </c>
      <c r="H38" s="20"/>
      <c r="I38" s="32">
        <v>3680000000</v>
      </c>
      <c r="J38" s="8"/>
    </row>
    <row r="39" spans="1:11" ht="13.5">
      <c r="A39" s="17" t="s">
        <v>84</v>
      </c>
      <c r="B39" s="11"/>
      <c r="C39" s="12"/>
      <c r="D39" s="12"/>
      <c r="E39" s="12"/>
      <c r="F39" s="29" t="s">
        <v>99</v>
      </c>
      <c r="G39" s="16">
        <v>96.5</v>
      </c>
      <c r="H39" s="20"/>
      <c r="I39" s="29" t="s">
        <v>100</v>
      </c>
      <c r="J39" s="7"/>
      <c r="K39" s="8"/>
    </row>
    <row r="40" spans="1:10" ht="13.5">
      <c r="A40" s="8" t="s">
        <v>85</v>
      </c>
      <c r="B40" s="11" t="s">
        <v>36</v>
      </c>
      <c r="C40" s="12" t="s">
        <v>37</v>
      </c>
      <c r="D40" s="12" t="s">
        <v>0</v>
      </c>
      <c r="E40" s="12" t="s">
        <v>60</v>
      </c>
      <c r="F40" s="25">
        <v>7263533000</v>
      </c>
      <c r="G40" s="13">
        <v>96.84710666666668</v>
      </c>
      <c r="H40" s="16" t="s">
        <v>61</v>
      </c>
      <c r="I40" s="25">
        <v>7500000000</v>
      </c>
      <c r="J40" s="7" t="s">
        <v>87</v>
      </c>
    </row>
    <row r="41" spans="1:10" ht="13.5">
      <c r="A41" s="8" t="s">
        <v>43</v>
      </c>
      <c r="B41" s="11" t="s">
        <v>44</v>
      </c>
      <c r="C41" s="12" t="s">
        <v>45</v>
      </c>
      <c r="D41" s="12" t="s">
        <v>1</v>
      </c>
      <c r="E41" s="12"/>
      <c r="F41" s="25">
        <v>5660000000</v>
      </c>
      <c r="G41" s="13">
        <v>100</v>
      </c>
      <c r="H41" s="13"/>
      <c r="I41" s="25">
        <v>5660000000</v>
      </c>
      <c r="J41" s="7"/>
    </row>
    <row r="42" spans="1:11" ht="13.5">
      <c r="A42" s="8" t="s">
        <v>62</v>
      </c>
      <c r="B42" s="11">
        <v>24821993</v>
      </c>
      <c r="C42" s="12">
        <v>64331</v>
      </c>
      <c r="D42" s="12">
        <v>4001</v>
      </c>
      <c r="E42" s="12"/>
      <c r="F42" s="25">
        <v>27044198000</v>
      </c>
      <c r="G42" s="13">
        <v>100</v>
      </c>
      <c r="H42" s="13"/>
      <c r="I42" s="25">
        <v>27044198000</v>
      </c>
      <c r="J42" s="7"/>
      <c r="K42" s="3" t="s">
        <v>117</v>
      </c>
    </row>
    <row r="43" spans="1:10" ht="13.5">
      <c r="A43" s="8" t="s">
        <v>94</v>
      </c>
      <c r="B43" s="11" t="s">
        <v>48</v>
      </c>
      <c r="C43" s="12"/>
      <c r="D43" s="12"/>
      <c r="E43" s="12"/>
      <c r="F43" s="33">
        <v>2466000000</v>
      </c>
      <c r="G43" s="16">
        <f>F43/I43*100</f>
        <v>100</v>
      </c>
      <c r="H43" s="13"/>
      <c r="I43" s="33">
        <v>2466000000</v>
      </c>
      <c r="J43" s="8"/>
    </row>
    <row r="44" spans="1:10" ht="13.5">
      <c r="A44" s="17" t="s">
        <v>105</v>
      </c>
      <c r="B44" s="11" t="s">
        <v>49</v>
      </c>
      <c r="C44" s="12"/>
      <c r="D44" s="12"/>
      <c r="E44" s="12"/>
      <c r="F44" s="29">
        <v>2200000</v>
      </c>
      <c r="G44" s="16">
        <f>F44/I44*100</f>
        <v>100</v>
      </c>
      <c r="H44" s="16"/>
      <c r="I44" s="29">
        <v>2200000</v>
      </c>
      <c r="J44" s="7"/>
    </row>
    <row r="45" spans="1:10" ht="13.5">
      <c r="A45" s="8" t="s">
        <v>40</v>
      </c>
      <c r="B45" s="11" t="s">
        <v>41</v>
      </c>
      <c r="C45" s="12" t="s">
        <v>42</v>
      </c>
      <c r="D45" s="12" t="s">
        <v>0</v>
      </c>
      <c r="E45" s="12"/>
      <c r="F45" s="25">
        <v>8430921000</v>
      </c>
      <c r="G45" s="13">
        <v>100</v>
      </c>
      <c r="H45" s="16"/>
      <c r="I45" s="25">
        <v>8430921000</v>
      </c>
      <c r="J45" s="7"/>
    </row>
    <row r="46" spans="1:10" ht="13.5">
      <c r="A46" s="17" t="s">
        <v>50</v>
      </c>
      <c r="B46" s="11" t="s">
        <v>51</v>
      </c>
      <c r="C46" s="12"/>
      <c r="D46" s="12"/>
      <c r="E46" s="12"/>
      <c r="F46" s="29">
        <v>794760000</v>
      </c>
      <c r="G46" s="16">
        <f>F46/I46*100</f>
        <v>100</v>
      </c>
      <c r="H46" s="13"/>
      <c r="I46" s="29">
        <v>794760000</v>
      </c>
      <c r="J46" s="7"/>
    </row>
    <row r="47" spans="1:10" ht="13.5">
      <c r="A47" s="8" t="s">
        <v>38</v>
      </c>
      <c r="B47" s="11" t="s">
        <v>46</v>
      </c>
      <c r="C47" s="12">
        <v>20568</v>
      </c>
      <c r="D47" s="12">
        <v>5001</v>
      </c>
      <c r="E47" s="12"/>
      <c r="F47" s="25">
        <v>62778000</v>
      </c>
      <c r="G47" s="13">
        <v>100</v>
      </c>
      <c r="H47" s="16"/>
      <c r="I47" s="25">
        <v>62778000</v>
      </c>
      <c r="J47" s="7" t="s">
        <v>87</v>
      </c>
    </row>
    <row r="48" spans="1:11" ht="13.5">
      <c r="A48" s="17" t="s">
        <v>83</v>
      </c>
      <c r="B48" s="11" t="s">
        <v>39</v>
      </c>
      <c r="C48" s="12"/>
      <c r="D48" s="12"/>
      <c r="E48" s="12"/>
      <c r="F48" s="25">
        <v>799550000</v>
      </c>
      <c r="G48" s="13">
        <v>100</v>
      </c>
      <c r="H48" s="13"/>
      <c r="I48" s="25">
        <v>799550000</v>
      </c>
      <c r="J48" s="7"/>
      <c r="K48" s="38" t="s">
        <v>109</v>
      </c>
    </row>
    <row r="49" spans="2:11" ht="14.25" customHeight="1">
      <c r="B49" s="11" t="s">
        <v>54</v>
      </c>
      <c r="C49" s="12"/>
      <c r="D49" s="12"/>
      <c r="E49" s="12"/>
      <c r="F49" s="29">
        <v>750968000</v>
      </c>
      <c r="G49" s="13">
        <v>100</v>
      </c>
      <c r="H49" s="13"/>
      <c r="I49" s="29">
        <v>750968000</v>
      </c>
      <c r="J49" s="7"/>
      <c r="K49" s="36"/>
    </row>
    <row r="50" spans="2:10" ht="15.75" customHeight="1">
      <c r="B50" s="11"/>
      <c r="C50" s="12"/>
      <c r="D50" s="12"/>
      <c r="E50" s="12"/>
      <c r="F50" s="29"/>
      <c r="G50" s="16"/>
      <c r="H50" s="16"/>
      <c r="I50" s="29"/>
      <c r="J50" s="7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2007-12-10T13:55:21Z</dcterms:created>
  <cp:category/>
  <cp:version/>
  <cp:contentType/>
  <cp:contentStatus/>
</cp:coreProperties>
</file>