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<sst xmlns="http://schemas.openxmlformats.org/spreadsheetml/2006/main" count="151" uniqueCount="116">
  <si>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</si>
  <si>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</si>
  <si>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</si>
  <si>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</si>
  <si>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</si>
  <si>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</si>
  <si>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</si>
  <si>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</si>
  <si>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</si>
  <si>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</si>
  <si>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</si>
  <si>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</si>
  <si>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</si>
  <si>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</si>
  <si>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</si>
  <si>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</si>
  <si>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</si>
  <si>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</si>
  <si>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</si>
  <si>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</si>
  <si>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</si>
  <si>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</si>
  <si>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</si>
  <si>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</si>
  <si>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</si>
  <si>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</si>
  <si>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</si>
  <si>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</si>
  <si>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</si>
  <si>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</si>
  <si>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</si>
  <si>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</si>
  <si>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</si>
  <si>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</si>
  <si>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</si>
  <si>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</si>
  <si>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</si>
  <si>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</si>
  <si>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</si>
  <si>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</si>
  <si>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</si>
  <si>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</si>
  <si>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</si>
  <si>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</si>
  <si>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28267141</t>
  </si>
  <si>
    <t>26175291</t>
  </si>
  <si>
    <t>60197901</t>
  </si>
  <si>
    <t>PRISKO a.s.</t>
  </si>
  <si>
    <t>46355901</t>
  </si>
  <si>
    <t>KORADO, a.s.</t>
  </si>
  <si>
    <t>25255843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</si>
  <si>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</si>
  <si>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</si>
  <si>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</si>
  <si>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</si>
  <si>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</si>
  <si>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</si>
  <si>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</si>
  <si>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</si>
  <si>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</si>
  <si>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</si>
  <si>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</si>
  <si>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</si>
  <si>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</si>
  <si>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</si>
  <si>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</si>
  <si>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</si>
  <si>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</si>
  <si>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</si>
  <si>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</si>
  <si>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</si>
  <si>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</si>
  <si>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</si>
  <si>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</si>
  <si>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</si>
  <si>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</si>
  <si>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</si>
  <si>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</si>
  <si>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</si>
  <si>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</si>
  <si>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</si>
  <si>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</si>
  <si>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</si>
  <si>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</si>
  <si>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</si>
  <si>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</si>
  <si>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</si>
  <si>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</si>
  <si>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</si>
  <si>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</si>
  <si>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</si>
  <si>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</si>
  <si>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</si>
  <si>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</si>
  <si>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</si>
  <si>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</si>
  <si>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</si>
  <si>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</si>
  <si>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</si>
  <si>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</si>
  <si>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</si>
  <si>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</si>
  <si>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</si>
  <si>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</si>
  <si>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</si>
  <si>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transfer from the Ministry of Industry and Trade, Ministry of Foreign Affairs and Ministry of Agriculture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</si>
  <si>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</si>
  <si>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</si>
  <si>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45 697 211 EUR</t>
  </si>
  <si>
    <t>44 097 809 EUR</t>
  </si>
  <si>
    <t>reduction of Registered capital</t>
  </si>
  <si>
    <t>35 231 070 EUR</t>
  </si>
  <si>
    <t>9 834 154 EUR</t>
  </si>
  <si>
    <t>transfer from the Ministry of Labour and Social Affairs, 30.6.2019 MF Holding stated in Euros at fair value</t>
  </si>
  <si>
    <t>30.6.2019 MF Holding stated in Euros at fair value</t>
  </si>
  <si>
    <t>The shareholdings of the Czech Republic - Ministry of Finance as of 31.8.2019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</si>
</sst>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3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5"/>
  <sheetViews>
    <sheetView showGridLines="0" tabSelected="1" workbookViewId="0" topLeftCell="A16">
      <selection activeCell="A43" sqref="A43"/>
    </sheetView>
  </sheetViews>
  <sheetFormatPr defaultColWidth="10.875" defaultRowHeight="12.75"/>
  <cols>
    <col min="1" max="1" width="79.875" style="3" customWidth="1"/>
    <col min="2" max="2" width="18.50390625" style="9" customWidth="1"/>
    <col min="3" max="3" width="9.625" style="10" customWidth="1"/>
    <col min="4" max="5" width="6.125" style="10" customWidth="1"/>
    <col min="6" max="6" width="16.75390625" style="10" customWidth="1"/>
    <col min="7" max="7" width="8.00390625" style="10" customWidth="1"/>
    <col min="8" max="8" width="4.125" style="10" customWidth="1"/>
    <col min="9" max="9" width="19.125" style="10" customWidth="1"/>
    <col min="10" max="10" width="24.3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115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58</v>
      </c>
      <c r="B3" s="6" t="s">
        <v>59</v>
      </c>
      <c r="C3" s="5" t="s">
        <v>60</v>
      </c>
      <c r="D3" s="5" t="s">
        <v>60</v>
      </c>
      <c r="E3" s="5"/>
      <c r="F3" s="22" t="s">
        <v>63</v>
      </c>
      <c r="G3" s="5" t="s">
        <v>64</v>
      </c>
      <c r="H3" s="5"/>
      <c r="I3" s="5" t="s">
        <v>65</v>
      </c>
      <c r="J3" s="2" t="s">
        <v>66</v>
      </c>
      <c r="K3" s="2" t="s">
        <v>94</v>
      </c>
    </row>
    <row r="4" spans="1:10" ht="13.5">
      <c r="A4" s="1"/>
      <c r="B4" s="6"/>
      <c r="C4" s="22" t="s">
        <v>61</v>
      </c>
      <c r="D4" s="22" t="s">
        <v>62</v>
      </c>
      <c r="E4" s="5"/>
      <c r="F4" s="2" t="s">
        <v>90</v>
      </c>
      <c r="G4" s="5"/>
      <c r="H4" s="5"/>
      <c r="I4" s="2" t="s">
        <v>90</v>
      </c>
      <c r="J4" s="2" t="s">
        <v>80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83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886732000</v>
      </c>
      <c r="J6" s="7"/>
    </row>
    <row r="7" spans="1:10" ht="13.5">
      <c r="A7" s="14" t="s">
        <v>54</v>
      </c>
      <c r="B7" s="15">
        <v>45193070</v>
      </c>
      <c r="C7" s="12"/>
      <c r="D7" s="12"/>
      <c r="E7" s="12"/>
      <c r="F7" s="27">
        <v>390</v>
      </c>
      <c r="G7" s="16">
        <f>F7/I7*100</f>
        <v>0.0002936923247577434</v>
      </c>
      <c r="H7" s="16"/>
      <c r="I7" s="28">
        <v>132792030</v>
      </c>
      <c r="J7" s="8"/>
    </row>
    <row r="8" spans="1:10" ht="13.5">
      <c r="A8" s="14" t="s">
        <v>53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80</v>
      </c>
    </row>
    <row r="9" spans="1:10" ht="13.5">
      <c r="A9" s="14" t="s">
        <v>52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80</v>
      </c>
    </row>
    <row r="10" spans="1:11" ht="27">
      <c r="A10" s="35" t="s">
        <v>96</v>
      </c>
      <c r="B10" s="44" t="s">
        <v>4</v>
      </c>
      <c r="C10" s="39" t="s">
        <v>5</v>
      </c>
      <c r="D10" s="39" t="s">
        <v>0</v>
      </c>
      <c r="E10" s="39"/>
      <c r="F10" s="33">
        <v>1000</v>
      </c>
      <c r="G10" s="16">
        <v>0.0015717833453836724</v>
      </c>
      <c r="H10" s="16"/>
      <c r="I10" s="33">
        <v>63622000</v>
      </c>
      <c r="J10" s="46" t="s">
        <v>81</v>
      </c>
      <c r="K10" s="47" t="s">
        <v>104</v>
      </c>
    </row>
    <row r="11" spans="1:10" ht="27">
      <c r="A11" s="14" t="s">
        <v>67</v>
      </c>
      <c r="B11" s="15" t="s">
        <v>51</v>
      </c>
      <c r="C11" s="12"/>
      <c r="D11" s="12"/>
      <c r="E11" s="12"/>
      <c r="F11" s="31">
        <v>1018</v>
      </c>
      <c r="G11" s="16">
        <f>F11/I11*100</f>
        <v>0.0024549736608818033</v>
      </c>
      <c r="H11" s="16"/>
      <c r="I11" s="28">
        <v>41466840</v>
      </c>
      <c r="J11" s="46" t="s">
        <v>81</v>
      </c>
    </row>
    <row r="12" spans="1:10" ht="13.5">
      <c r="A12" s="14" t="s">
        <v>102</v>
      </c>
      <c r="B12" s="15">
        <v>49454561</v>
      </c>
      <c r="C12" s="39">
        <v>25665</v>
      </c>
      <c r="D12" s="39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68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81</v>
      </c>
    </row>
    <row r="14" spans="1:11" ht="13.5">
      <c r="A14" s="8" t="s">
        <v>100</v>
      </c>
      <c r="B14" s="11"/>
      <c r="C14" s="12"/>
      <c r="D14" s="12"/>
      <c r="E14" s="12" t="s">
        <v>56</v>
      </c>
      <c r="F14" s="25" t="s">
        <v>112</v>
      </c>
      <c r="G14" s="13">
        <v>0.1</v>
      </c>
      <c r="H14" s="16" t="s">
        <v>57</v>
      </c>
      <c r="I14" s="25" t="s">
        <v>101</v>
      </c>
      <c r="J14" s="7"/>
      <c r="K14" s="3" t="s">
        <v>114</v>
      </c>
    </row>
    <row r="15" spans="1:11" ht="13.5">
      <c r="A15" s="8" t="s">
        <v>103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81</v>
      </c>
      <c r="K15" s="24"/>
    </row>
    <row r="16" spans="1:11" ht="24" customHeight="1">
      <c r="A16" s="42" t="s">
        <v>97</v>
      </c>
      <c r="B16" s="11"/>
      <c r="C16" s="12"/>
      <c r="D16" s="12"/>
      <c r="E16" s="12" t="s">
        <v>56</v>
      </c>
      <c r="F16" s="33" t="s">
        <v>111</v>
      </c>
      <c r="G16" s="16">
        <v>0.18</v>
      </c>
      <c r="H16" s="39" t="s">
        <v>57</v>
      </c>
      <c r="I16" s="33" t="s">
        <v>98</v>
      </c>
      <c r="J16" s="7"/>
      <c r="K16" s="36" t="s">
        <v>113</v>
      </c>
    </row>
    <row r="17" spans="1:10" ht="13.5">
      <c r="A17" s="8" t="s">
        <v>84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69</v>
      </c>
      <c r="B18" s="11" t="s">
        <v>44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82</v>
      </c>
    </row>
    <row r="19" spans="1:11" ht="13.5">
      <c r="A19" s="8" t="s">
        <v>91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/>
      <c r="K19" s="7" t="s">
        <v>93</v>
      </c>
    </row>
    <row r="20" spans="1:10" ht="13.5">
      <c r="A20" s="8" t="s">
        <v>85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80</v>
      </c>
    </row>
    <row r="21" spans="1:10" ht="13.5">
      <c r="A21" s="8" t="s">
        <v>88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80</v>
      </c>
    </row>
    <row r="22" spans="1:10" ht="13.5">
      <c r="A22" s="8" t="s">
        <v>70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81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80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93</v>
      </c>
    </row>
    <row r="25" spans="1:11" ht="15" customHeight="1">
      <c r="A25" s="14" t="s">
        <v>71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80</v>
      </c>
      <c r="K25" s="7"/>
    </row>
    <row r="26" spans="1:11" ht="13.5">
      <c r="A26" s="8" t="s">
        <v>89</v>
      </c>
      <c r="B26" s="11" t="s">
        <v>28</v>
      </c>
      <c r="C26" s="12" t="s">
        <v>29</v>
      </c>
      <c r="D26" s="12" t="s">
        <v>6</v>
      </c>
      <c r="E26" s="12"/>
      <c r="F26" s="25">
        <v>109406000</v>
      </c>
      <c r="G26" s="13">
        <v>18.000062519640217</v>
      </c>
      <c r="H26" s="13"/>
      <c r="I26" s="25">
        <v>607809000</v>
      </c>
      <c r="J26" s="7" t="s">
        <v>80</v>
      </c>
      <c r="K26" s="7"/>
    </row>
    <row r="27" spans="1:10" ht="27">
      <c r="A27" s="18" t="s">
        <v>72</v>
      </c>
      <c r="B27" s="19">
        <v>44848943</v>
      </c>
      <c r="C27" s="12"/>
      <c r="D27" s="12"/>
      <c r="E27" s="12"/>
      <c r="F27" s="32">
        <v>866990000</v>
      </c>
      <c r="G27" s="20">
        <v>32.95</v>
      </c>
      <c r="H27" s="13"/>
      <c r="I27" s="32">
        <v>2631626000</v>
      </c>
      <c r="J27" s="8"/>
    </row>
    <row r="28" spans="1:11" ht="13.5">
      <c r="A28" s="17" t="s">
        <v>49</v>
      </c>
      <c r="B28" s="11" t="s">
        <v>50</v>
      </c>
      <c r="C28" s="12"/>
      <c r="D28" s="12"/>
      <c r="E28" s="12"/>
      <c r="F28" s="29">
        <v>287700000</v>
      </c>
      <c r="G28" s="16">
        <f>F28/I28*100</f>
        <v>34.22148209825146</v>
      </c>
      <c r="H28" s="20"/>
      <c r="I28" s="29">
        <v>840700000</v>
      </c>
      <c r="J28" s="7"/>
      <c r="K28" s="8"/>
    </row>
    <row r="29" spans="1:11" ht="13.5">
      <c r="A29" s="8" t="s">
        <v>75</v>
      </c>
      <c r="B29" s="11" t="s">
        <v>30</v>
      </c>
      <c r="C29" s="12" t="s">
        <v>31</v>
      </c>
      <c r="D29" s="12" t="s">
        <v>0</v>
      </c>
      <c r="E29" s="12"/>
      <c r="F29" s="26">
        <v>12326000</v>
      </c>
      <c r="G29" s="13">
        <v>40.776763265846235</v>
      </c>
      <c r="H29" s="20"/>
      <c r="I29" s="25">
        <v>30228000</v>
      </c>
      <c r="J29" s="7"/>
      <c r="K29" s="37"/>
    </row>
    <row r="30" spans="1:11" ht="13.5">
      <c r="A30" s="8" t="s">
        <v>76</v>
      </c>
      <c r="B30" s="11" t="s">
        <v>32</v>
      </c>
      <c r="C30" s="12" t="s">
        <v>33</v>
      </c>
      <c r="D30" s="12" t="s">
        <v>0</v>
      </c>
      <c r="E30" s="12"/>
      <c r="F30" s="25">
        <v>86028000</v>
      </c>
      <c r="G30" s="13">
        <v>46.9918610367619</v>
      </c>
      <c r="H30" s="20"/>
      <c r="I30" s="25">
        <v>183070000</v>
      </c>
      <c r="J30" s="7"/>
      <c r="K30" s="7" t="s">
        <v>93</v>
      </c>
    </row>
    <row r="31" spans="1:132" s="4" customFormat="1" ht="13.5">
      <c r="A31" s="18" t="s">
        <v>92</v>
      </c>
      <c r="B31" s="19">
        <v>60196696</v>
      </c>
      <c r="C31" s="12"/>
      <c r="D31" s="12"/>
      <c r="E31" s="12"/>
      <c r="F31" s="32">
        <v>980000</v>
      </c>
      <c r="G31" s="20">
        <v>49</v>
      </c>
      <c r="H31" s="13"/>
      <c r="I31" s="32">
        <v>2000000</v>
      </c>
      <c r="J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</row>
    <row r="32" spans="1:132" s="4" customFormat="1" ht="13.5">
      <c r="A32" s="21" t="s">
        <v>87</v>
      </c>
      <c r="B32" s="19">
        <v>63080249</v>
      </c>
      <c r="C32" s="12"/>
      <c r="D32" s="12"/>
      <c r="E32" s="12"/>
      <c r="F32" s="32">
        <v>2000000000</v>
      </c>
      <c r="G32" s="20">
        <v>54.35</v>
      </c>
      <c r="H32" s="20"/>
      <c r="I32" s="32">
        <v>3680000000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</row>
    <row r="33" spans="1:132" s="4" customFormat="1" ht="13.5">
      <c r="A33" s="21" t="s">
        <v>55</v>
      </c>
      <c r="B33" s="19">
        <v>45274649</v>
      </c>
      <c r="C33" s="12">
        <v>11315</v>
      </c>
      <c r="D33" s="12">
        <v>4001</v>
      </c>
      <c r="E33" s="12"/>
      <c r="F33" s="32">
        <v>37541089600</v>
      </c>
      <c r="G33" s="20">
        <v>69.78</v>
      </c>
      <c r="H33" s="20"/>
      <c r="I33" s="32">
        <v>53798975900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27">
      <c r="A34" s="21" t="s">
        <v>73</v>
      </c>
      <c r="B34" s="19">
        <v>63078333</v>
      </c>
      <c r="C34" s="12"/>
      <c r="D34" s="12"/>
      <c r="E34" s="12"/>
      <c r="F34" s="32">
        <v>4200000000</v>
      </c>
      <c r="G34" s="20">
        <v>84</v>
      </c>
      <c r="H34" s="13"/>
      <c r="I34" s="32">
        <v>5000000000</v>
      </c>
      <c r="J34" s="7"/>
      <c r="K34" s="37" t="s">
        <v>105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24.75" customHeight="1">
      <c r="A35" s="17" t="s">
        <v>78</v>
      </c>
      <c r="B35" s="11"/>
      <c r="C35" s="12"/>
      <c r="D35" s="12"/>
      <c r="E35" s="12"/>
      <c r="F35" s="29" t="s">
        <v>109</v>
      </c>
      <c r="G35" s="16">
        <v>96.5</v>
      </c>
      <c r="H35" s="20"/>
      <c r="I35" s="29" t="s">
        <v>108</v>
      </c>
      <c r="J35" s="7"/>
      <c r="K35" s="8" t="s">
        <v>110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1" ht="13.5">
      <c r="A36" s="8" t="s">
        <v>79</v>
      </c>
      <c r="B36" s="11" t="s">
        <v>34</v>
      </c>
      <c r="C36" s="12" t="s">
        <v>35</v>
      </c>
      <c r="D36" s="12" t="s">
        <v>0</v>
      </c>
      <c r="E36" s="12" t="s">
        <v>56</v>
      </c>
      <c r="F36" s="25">
        <v>7263533000</v>
      </c>
      <c r="G36" s="13">
        <v>96.84710666666668</v>
      </c>
      <c r="H36" s="16" t="s">
        <v>57</v>
      </c>
      <c r="I36" s="25">
        <v>7500000000</v>
      </c>
      <c r="J36" s="7" t="s">
        <v>81</v>
      </c>
      <c r="K36" s="8"/>
    </row>
    <row r="37" spans="1:10" ht="13.5">
      <c r="A37" s="8" t="s">
        <v>41</v>
      </c>
      <c r="B37" s="11" t="s">
        <v>42</v>
      </c>
      <c r="C37" s="12" t="s">
        <v>43</v>
      </c>
      <c r="D37" s="12" t="s">
        <v>1</v>
      </c>
      <c r="E37" s="12"/>
      <c r="F37" s="25">
        <v>5660000000</v>
      </c>
      <c r="G37" s="13">
        <v>100</v>
      </c>
      <c r="H37" s="13"/>
      <c r="I37" s="25">
        <v>5660000000</v>
      </c>
      <c r="J37" s="7"/>
    </row>
    <row r="38" spans="1:11" ht="54">
      <c r="A38" s="42" t="s">
        <v>106</v>
      </c>
      <c r="B38" s="44">
        <v>28244532</v>
      </c>
      <c r="C38" s="39"/>
      <c r="D38" s="39"/>
      <c r="E38" s="39"/>
      <c r="F38" s="33">
        <v>2512227100</v>
      </c>
      <c r="G38" s="16">
        <v>100</v>
      </c>
      <c r="H38" s="16"/>
      <c r="I38" s="33">
        <v>2512227100</v>
      </c>
      <c r="J38" s="7"/>
      <c r="K38" s="37" t="s">
        <v>107</v>
      </c>
    </row>
    <row r="39" spans="1:11" ht="13.5">
      <c r="A39" s="42" t="s">
        <v>86</v>
      </c>
      <c r="B39" s="44" t="s">
        <v>45</v>
      </c>
      <c r="C39" s="12"/>
      <c r="D39" s="12"/>
      <c r="E39" s="12"/>
      <c r="F39" s="33">
        <v>2466000000</v>
      </c>
      <c r="G39" s="16">
        <f>F39/I39*100</f>
        <v>100</v>
      </c>
      <c r="H39" s="13"/>
      <c r="I39" s="33">
        <v>2466000000</v>
      </c>
      <c r="J39" s="8"/>
      <c r="K39" s="37"/>
    </row>
    <row r="40" spans="1:10" ht="13.5">
      <c r="A40" s="17" t="s">
        <v>95</v>
      </c>
      <c r="B40" s="11" t="s">
        <v>46</v>
      </c>
      <c r="C40" s="12"/>
      <c r="D40" s="12"/>
      <c r="E40" s="12"/>
      <c r="F40" s="29">
        <v>2200000</v>
      </c>
      <c r="G40" s="16">
        <f>F40/I40*100</f>
        <v>100</v>
      </c>
      <c r="H40" s="16"/>
      <c r="I40" s="29">
        <v>2200000</v>
      </c>
      <c r="J40" s="7"/>
    </row>
    <row r="41" spans="1:10" ht="13.5">
      <c r="A41" s="8" t="s">
        <v>38</v>
      </c>
      <c r="B41" s="11" t="s">
        <v>39</v>
      </c>
      <c r="C41" s="12" t="s">
        <v>40</v>
      </c>
      <c r="D41" s="12" t="s">
        <v>0</v>
      </c>
      <c r="E41" s="12"/>
      <c r="F41" s="25">
        <v>8430921000</v>
      </c>
      <c r="G41" s="13">
        <v>100</v>
      </c>
      <c r="H41" s="16"/>
      <c r="I41" s="25">
        <v>8430921000</v>
      </c>
      <c r="J41" s="7"/>
    </row>
    <row r="42" spans="1:10" ht="13.5">
      <c r="A42" s="17" t="s">
        <v>47</v>
      </c>
      <c r="B42" s="11" t="s">
        <v>48</v>
      </c>
      <c r="C42" s="12"/>
      <c r="D42" s="12"/>
      <c r="E42" s="12"/>
      <c r="F42" s="29">
        <v>794760000</v>
      </c>
      <c r="G42" s="16">
        <f>F42/I42*100</f>
        <v>100</v>
      </c>
      <c r="H42" s="13"/>
      <c r="I42" s="29">
        <v>794760000</v>
      </c>
      <c r="J42" s="7"/>
    </row>
    <row r="43" spans="1:11" ht="54">
      <c r="A43" s="42" t="s">
        <v>36</v>
      </c>
      <c r="B43" s="44" t="s">
        <v>37</v>
      </c>
      <c r="C43" s="39"/>
      <c r="D43" s="39"/>
      <c r="E43" s="39"/>
      <c r="F43" s="33">
        <v>799550000</v>
      </c>
      <c r="G43" s="16">
        <v>100</v>
      </c>
      <c r="H43" s="16"/>
      <c r="I43" s="33">
        <v>799550000</v>
      </c>
      <c r="J43" s="7"/>
      <c r="K43" s="37" t="s">
        <v>99</v>
      </c>
    </row>
    <row r="44" spans="1:11" ht="13.5">
      <c r="A44" s="45" t="s">
        <v>77</v>
      </c>
      <c r="B44" s="44">
        <v>10669</v>
      </c>
      <c r="C44" s="12"/>
      <c r="D44" s="12"/>
      <c r="E44" s="12"/>
      <c r="F44" s="29">
        <v>750968000</v>
      </c>
      <c r="G44" s="16">
        <v>100</v>
      </c>
      <c r="H44" s="13"/>
      <c r="I44" s="29">
        <v>750968000</v>
      </c>
      <c r="J44" s="7"/>
      <c r="K44" s="37"/>
    </row>
    <row r="45" spans="1:11" ht="27">
      <c r="A45" s="18" t="s">
        <v>74</v>
      </c>
      <c r="B45" s="38">
        <v>45279314</v>
      </c>
      <c r="C45" s="39"/>
      <c r="D45" s="39"/>
      <c r="E45" s="39"/>
      <c r="F45" s="40">
        <v>4075000000</v>
      </c>
      <c r="G45" s="41">
        <v>100</v>
      </c>
      <c r="H45" s="16"/>
      <c r="I45" s="40">
        <v>4075000000</v>
      </c>
      <c r="J45" s="42"/>
      <c r="K45" s="43" t="s">
        <v>105</v>
      </c>
    </row>
    <row r="46" ht="28.5" customHeight="1"/>
    <row r="47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