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filterPrivacy="1" defaultThemeVersion="124226"/>
  <bookViews>
    <workbookView xWindow="120" yWindow="300" windowWidth="24915" windowHeight="11640" activeTab="0"/>
  </bookViews>
  <sheets>
    <sheet name="quarterly" sheetId="2" r:id="rId2"/>
    <sheet name="cumulative" sheetId="1" r:id="rId3"/>
  </sheets>
  <externalReferences>
    <externalReference r:id="rId6"/>
  </externalReferences>
  <definedNames>
    <definedName name="_xlnm.Print_Area" localSheetId="1">cumulative!$B$2:$G$43</definedName>
    <definedName name="_xlnm.Print_Area" localSheetId="0">quarterly!$B$2:$G$43</definedName>
  </definedNames>
  <calcPr fullCalcOnLoad="1"/>
</workbook>
</file>

<file path=xl/sharedStrings.xml><?xml version="1.0" encoding="utf-8"?>
<sst xmlns="http://schemas.openxmlformats.org/spreadsheetml/2006/main" count="116" uniqueCount="56">
  <si>
    <t>1=2+3+4+5</t>
  </si>
  <si>
    <t>6=7+…+13</t>
  </si>
  <si>
    <t>14=1-6</t>
  </si>
  <si>
    <t>15=16+17+18</t>
  </si>
  <si>
    <t>19=20+21+22</t>
  </si>
  <si>
    <t>23=15-19</t>
  </si>
  <si>
    <t>24=14-23</t>
  </si>
  <si>
    <t>25=26+27</t>
  </si>
  <si>
    <t>28=29+30</t>
  </si>
  <si>
    <t>31=28-25</t>
  </si>
  <si>
    <t>32=24+31</t>
  </si>
  <si>
    <t>in mill. of CZK</t>
  </si>
  <si>
    <t>STATEMENT OF SOURCES AND USES OF CASH</t>
  </si>
  <si>
    <t>Symbols used in the table:</t>
  </si>
  <si>
    <t xml:space="preserve"> -            A phenomenon did not occur</t>
  </si>
  <si>
    <t xml:space="preserve"> 0           Value is less than half of a measuring unit</t>
  </si>
  <si>
    <t>Mar/31</t>
  </si>
  <si>
    <t>Jun/30</t>
  </si>
  <si>
    <t>Sep/30</t>
  </si>
  <si>
    <t>Dec/31</t>
  </si>
  <si>
    <t>CASH FLOWS FROM OPERATING ACTIVITIES:</t>
  </si>
  <si>
    <t>Revenue cash flows</t>
  </si>
  <si>
    <t xml:space="preserve">Taxes </t>
  </si>
  <si>
    <t xml:space="preserve">Social contributions </t>
  </si>
  <si>
    <t xml:space="preserve">Grants </t>
  </si>
  <si>
    <t>Other receipts</t>
  </si>
  <si>
    <t>Expense cash flows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</si>
  <si>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</si>
  <si>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</si>
  <si>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</si>
  <si>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</si>
  <si>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</si>
  <si>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>Other payments</t>
  </si>
  <si>
    <t>Net cash inflow from operating activities</t>
  </si>
  <si>
    <t>CASH FLOWS FROM TRANSACTIONS IN NONFINANCIAL ASSETS:</t>
  </si>
  <si>
    <t xml:space="preserve">Purchases of nonfinancial assets </t>
  </si>
  <si>
    <t xml:space="preserve">Fixed assets </t>
  </si>
  <si>
    <t xml:space="preserve">Valuables </t>
  </si>
  <si>
    <t xml:space="preserve">Nonproduced assets </t>
  </si>
  <si>
    <t xml:space="preserve">Sales of nonfinancial assets  </t>
  </si>
  <si>
    <t>Net cash outflow from investment in nonfinancial assets</t>
  </si>
  <si>
    <t>Cash surplus / deficit</t>
  </si>
  <si>
    <t>CASH FLOWS FROM TRANSACTIONS IN FINANCIAL ASSETS AND LIABILITIES (FINANCING):</t>
  </si>
  <si>
    <t>Net acquisition of financial assets other than cash</t>
  </si>
  <si>
    <t>Domestic</t>
  </si>
  <si>
    <t>External</t>
  </si>
  <si>
    <t xml:space="preserve">Net incurrence of liabilities </t>
  </si>
  <si>
    <t>Net cash inflow from financing activities</t>
  </si>
  <si>
    <t>Net change in the stock of cash</t>
  </si>
  <si>
    <t>1st quarter</t>
  </si>
  <si>
    <t>2nd quarter</t>
  </si>
  <si>
    <t>3rd quarter</t>
  </si>
  <si>
    <t>4th quarter</t>
  </si>
  <si>
    <t>Subsector S.1313</t>
  </si>
  <si>
    <t>Hospitals with a legal form other than a semi-budgetary unit</t>
  </si>
  <si>
    <t>Note: data for Lužická nemocnice a poliklinika, a.s. IČO 61538990 are not included for period IV.Q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</si>
</sst>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@*."/>
    <numFmt numFmtId="167" formatCode="_ @*."/>
    <numFmt numFmtId="168" formatCode="__@*."/>
    <numFmt numFmtId="169" formatCode="___ @*."/>
  </numFmts>
  <fonts count="3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 Narrow"/>
      <family val="2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6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0000305176"/>
        <bgColor indexed="64"/>
      </patternFill>
    </fill>
    <fill>
      <patternFill patternType="solid">
        <fgColor theme="0" tint="-0.149959996342659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166" fontId="9" fillId="0" borderId="0" applyProtection="0">
      <alignment wrapText="1"/>
    </xf>
    <xf numFmtId="167" fontId="9" fillId="0" borderId="0">
      <alignment/>
      <protection/>
    </xf>
    <xf numFmtId="168" fontId="13" fillId="0" borderId="0" applyProtection="0">
      <alignment/>
    </xf>
    <xf numFmtId="168" fontId="9" fillId="0" borderId="0">
      <alignment/>
      <protection/>
    </xf>
    <xf numFmtId="169" fontId="13" fillId="0" borderId="0">
      <alignment/>
      <protection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19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18" fillId="7" borderId="1" applyNumberFormat="0" applyProtection="0">
      <alignment horizontal="right" vertical="center"/>
    </xf>
    <xf numFmtId="0" fontId="18" fillId="7" borderId="1" applyNumberFormat="0" applyProtection="0">
      <alignment horizontal="right" vertical="center"/>
    </xf>
    <xf numFmtId="0" fontId="18" fillId="7" borderId="1" applyNumberFormat="0" applyProtection="0">
      <alignment horizontal="right" vertical="center"/>
    </xf>
    <xf numFmtId="0" fontId="18" fillId="7" borderId="1" applyNumberFormat="0" applyProtection="0">
      <alignment horizontal="right" vertical="center"/>
    </xf>
    <xf numFmtId="0" fontId="18" fillId="7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22" borderId="3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16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3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10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9" borderId="1" applyNumberFormat="0" applyProtection="0">
      <alignment horizontal="right" vertical="center"/>
    </xf>
    <xf numFmtId="0" fontId="18" fillId="26" borderId="3" applyNumberFormat="0" applyProtection="0">
      <alignment horizontal="left" vertical="center" indent="1"/>
    </xf>
    <xf numFmtId="0" fontId="18" fillId="26" borderId="3" applyNumberFormat="0" applyProtection="0">
      <alignment horizontal="left" vertical="center" indent="1"/>
    </xf>
    <xf numFmtId="0" fontId="18" fillId="26" borderId="3" applyNumberFormat="0" applyProtection="0">
      <alignment horizontal="left" vertical="center" indent="1"/>
    </xf>
    <xf numFmtId="0" fontId="18" fillId="26" borderId="3" applyNumberFormat="0" applyProtection="0">
      <alignment horizontal="left" vertical="center" indent="1"/>
    </xf>
    <xf numFmtId="0" fontId="18" fillId="26" borderId="3" applyNumberFormat="0" applyProtection="0">
      <alignment horizontal="left" vertical="center" indent="1"/>
    </xf>
    <xf numFmtId="0" fontId="20" fillId="0" borderId="0">
      <alignment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22" fillId="4" borderId="0">
      <alignment/>
      <protection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" fillId="13" borderId="3" applyNumberFormat="0" applyProtection="0">
      <alignment horizontal="left" vertical="center" indent="1"/>
    </xf>
    <xf numFmtId="0" fontId="18" fillId="8" borderId="1" applyNumberFormat="0" applyProtection="0">
      <alignment horizontal="right" vertical="center"/>
    </xf>
    <xf numFmtId="0" fontId="18" fillId="8" borderId="1" applyNumberFormat="0" applyProtection="0">
      <alignment horizontal="right" vertical="center"/>
    </xf>
    <xf numFmtId="0" fontId="18" fillId="8" borderId="1" applyNumberFormat="0" applyProtection="0">
      <alignment horizontal="right" vertical="center"/>
    </xf>
    <xf numFmtId="0" fontId="18" fillId="8" borderId="1" applyNumberFormat="0" applyProtection="0">
      <alignment horizontal="right" vertical="center"/>
    </xf>
    <xf numFmtId="0" fontId="18" fillId="8" borderId="1" applyNumberFormat="0" applyProtection="0">
      <alignment horizontal="right" vertical="center"/>
    </xf>
    <xf numFmtId="0" fontId="18" fillId="12" borderId="3" applyNumberFormat="0" applyProtection="0">
      <alignment horizontal="left" vertical="center" indent="1"/>
    </xf>
    <xf numFmtId="0" fontId="18" fillId="12" borderId="3" applyNumberFormat="0" applyProtection="0">
      <alignment horizontal="left" vertical="center" indent="1"/>
    </xf>
    <xf numFmtId="0" fontId="18" fillId="12" borderId="3" applyNumberFormat="0" applyProtection="0">
      <alignment horizontal="left" vertical="center" indent="1"/>
    </xf>
    <xf numFmtId="0" fontId="18" fillId="12" borderId="3" applyNumberFormat="0" applyProtection="0">
      <alignment horizontal="left" vertical="center" indent="1"/>
    </xf>
    <xf numFmtId="0" fontId="18" fillId="12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6" borderId="3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3" borderId="1" applyNumberFormat="0" applyProtection="0">
      <alignment horizontal="left" vertical="center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13" borderId="2" applyNumberFormat="0" applyProtection="0">
      <alignment horizontal="left" vertical="top" indent="1"/>
    </xf>
    <xf numFmtId="0" fontId="18" fillId="27" borderId="1" applyNumberFormat="0" applyProtection="0">
      <alignment horizontal="left" vertical="center" indent="1"/>
    </xf>
    <xf numFmtId="0" fontId="18" fillId="27" borderId="1" applyNumberFormat="0" applyProtection="0">
      <alignment horizontal="left" vertical="center" indent="1"/>
    </xf>
    <xf numFmtId="0" fontId="18" fillId="27" borderId="1" applyNumberFormat="0" applyProtection="0">
      <alignment horizontal="left" vertical="center" indent="1"/>
    </xf>
    <xf numFmtId="0" fontId="18" fillId="27" borderId="1" applyNumberFormat="0" applyProtection="0">
      <alignment horizontal="left" vertical="center" indent="1"/>
    </xf>
    <xf numFmtId="0" fontId="18" fillId="27" borderId="1" applyNumberFormat="0" applyProtection="0">
      <alignment horizontal="left" vertical="center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6" borderId="2" applyNumberFormat="0" applyProtection="0">
      <alignment horizontal="left" vertical="top" indent="1"/>
    </xf>
    <xf numFmtId="0" fontId="18" fillId="28" borderId="1" applyNumberFormat="0" applyProtection="0">
      <alignment horizontal="left" vertical="center" indent="1"/>
    </xf>
    <xf numFmtId="0" fontId="18" fillId="28" borderId="1" applyNumberFormat="0" applyProtection="0">
      <alignment horizontal="left" vertical="center" indent="1"/>
    </xf>
    <xf numFmtId="0" fontId="18" fillId="28" borderId="1" applyNumberFormat="0" applyProtection="0">
      <alignment horizontal="left" vertical="center" indent="1"/>
    </xf>
    <xf numFmtId="0" fontId="18" fillId="28" borderId="1" applyNumberFormat="0" applyProtection="0">
      <alignment horizontal="left" vertical="center" indent="1"/>
    </xf>
    <xf numFmtId="0" fontId="18" fillId="28" borderId="1" applyNumberFormat="0" applyProtection="0">
      <alignment horizontal="left" vertical="center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28" borderId="2" applyNumberFormat="0" applyProtection="0">
      <alignment horizontal="left" vertical="top" indent="1"/>
    </xf>
    <xf numFmtId="0" fontId="18" fillId="12" borderId="1" applyNumberFormat="0" applyProtection="0">
      <alignment horizontal="left" vertical="center" indent="1"/>
    </xf>
    <xf numFmtId="0" fontId="18" fillId="12" borderId="1" applyNumberFormat="0" applyProtection="0">
      <alignment horizontal="left" vertical="center" indent="1"/>
    </xf>
    <xf numFmtId="0" fontId="18" fillId="12" borderId="1" applyNumberFormat="0" applyProtection="0">
      <alignment horizontal="left" vertical="center" indent="1"/>
    </xf>
    <xf numFmtId="0" fontId="18" fillId="12" borderId="1" applyNumberFormat="0" applyProtection="0">
      <alignment horizontal="left" vertical="center" indent="1"/>
    </xf>
    <xf numFmtId="0" fontId="18" fillId="12" borderId="1" applyNumberFormat="0" applyProtection="0">
      <alignment horizontal="left" vertical="center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12" borderId="2" applyNumberFormat="0" applyProtection="0">
      <alignment horizontal="left" vertical="top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30" borderId="4" applyNumberFormat="0">
      <alignment/>
      <protection locked="0"/>
    </xf>
    <xf numFmtId="0" fontId="18" fillId="30" borderId="4" applyNumberFormat="0">
      <alignment/>
      <protection locked="0"/>
    </xf>
    <xf numFmtId="0" fontId="18" fillId="30" borderId="4" applyNumberFormat="0">
      <alignment/>
      <protection locked="0"/>
    </xf>
    <xf numFmtId="0" fontId="18" fillId="30" borderId="4" applyNumberFormat="0">
      <alignment/>
      <protection locked="0"/>
    </xf>
    <xf numFmtId="0" fontId="18" fillId="30" borderId="4" applyNumberFormat="0">
      <alignment/>
      <protection locked="0"/>
    </xf>
    <xf numFmtId="0" fontId="20" fillId="13" borderId="5" applyBorder="0">
      <alignment/>
      <protection/>
    </xf>
    <xf numFmtId="0" fontId="20" fillId="13" borderId="5" applyBorder="0">
      <alignment/>
      <protection/>
    </xf>
    <xf numFmtId="0" fontId="20" fillId="13" borderId="5" applyBorder="0">
      <alignment/>
      <protection/>
    </xf>
    <xf numFmtId="0" fontId="20" fillId="13" borderId="5" applyBorder="0">
      <alignment/>
      <protection/>
    </xf>
    <xf numFmtId="0" fontId="20" fillId="13" borderId="5" applyBorder="0">
      <alignment/>
      <protection/>
    </xf>
    <xf numFmtId="0" fontId="23" fillId="14" borderId="2" applyNumberFormat="0" applyProtection="0">
      <alignment vertical="center"/>
    </xf>
    <xf numFmtId="0" fontId="23" fillId="14" borderId="2" applyNumberFormat="0" applyProtection="0">
      <alignment vertical="center"/>
    </xf>
    <xf numFmtId="0" fontId="23" fillId="14" borderId="2" applyNumberFormat="0" applyProtection="0">
      <alignment vertical="center"/>
    </xf>
    <xf numFmtId="0" fontId="23" fillId="14" borderId="2" applyNumberFormat="0" applyProtection="0">
      <alignment vertical="center"/>
    </xf>
    <xf numFmtId="0" fontId="23" fillId="14" borderId="2" applyNumberFormat="0" applyProtection="0">
      <alignment vertical="center"/>
    </xf>
    <xf numFmtId="0" fontId="24" fillId="14" borderId="6" applyNumberFormat="0" applyProtection="0">
      <alignment vertical="center"/>
    </xf>
    <xf numFmtId="0" fontId="24" fillId="14" borderId="6" applyNumberFormat="0" applyProtection="0">
      <alignment vertical="center"/>
    </xf>
    <xf numFmtId="0" fontId="24" fillId="14" borderId="6" applyNumberFormat="0" applyProtection="0">
      <alignment vertical="center"/>
    </xf>
    <xf numFmtId="0" fontId="23" fillId="3" borderId="2" applyNumberFormat="0" applyProtection="0">
      <alignment horizontal="left" vertical="center" indent="1"/>
    </xf>
    <xf numFmtId="0" fontId="23" fillId="3" borderId="2" applyNumberFormat="0" applyProtection="0">
      <alignment horizontal="left" vertical="center" indent="1"/>
    </xf>
    <xf numFmtId="0" fontId="23" fillId="3" borderId="2" applyNumberFormat="0" applyProtection="0">
      <alignment horizontal="left" vertical="center" indent="1"/>
    </xf>
    <xf numFmtId="0" fontId="23" fillId="3" borderId="2" applyNumberFormat="0" applyProtection="0">
      <alignment horizontal="left" vertical="center" indent="1"/>
    </xf>
    <xf numFmtId="0" fontId="23" fillId="3" borderId="2" applyNumberFormat="0" applyProtection="0">
      <alignment horizontal="left" vertical="center" indent="1"/>
    </xf>
    <xf numFmtId="0" fontId="23" fillId="14" borderId="2" applyNumberFormat="0" applyProtection="0">
      <alignment horizontal="left" vertical="top" indent="1"/>
    </xf>
    <xf numFmtId="0" fontId="23" fillId="14" borderId="2" applyNumberFormat="0" applyProtection="0">
      <alignment horizontal="left" vertical="top" indent="1"/>
    </xf>
    <xf numFmtId="0" fontId="23" fillId="14" borderId="2" applyNumberFormat="0" applyProtection="0">
      <alignment horizontal="left" vertical="top" indent="1"/>
    </xf>
    <xf numFmtId="0" fontId="23" fillId="14" borderId="2" applyNumberFormat="0" applyProtection="0">
      <alignment horizontal="left" vertical="top" indent="1"/>
    </xf>
    <xf numFmtId="0" fontId="23" fillId="14" borderId="2" applyNumberFormat="0" applyProtection="0">
      <alignment horizontal="left" vertical="top" indent="1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center" indent="1"/>
    </xf>
    <xf numFmtId="0" fontId="23" fillId="6" borderId="2" applyNumberFormat="0" applyProtection="0">
      <alignment horizontal="left" vertical="top" indent="1"/>
    </xf>
    <xf numFmtId="0" fontId="23" fillId="6" borderId="2" applyNumberFormat="0" applyProtection="0">
      <alignment horizontal="left" vertical="top" indent="1"/>
    </xf>
    <xf numFmtId="0" fontId="23" fillId="6" borderId="2" applyNumberFormat="0" applyProtection="0">
      <alignment horizontal="left" vertical="top" indent="1"/>
    </xf>
    <xf numFmtId="0" fontId="23" fillId="6" borderId="2" applyNumberFormat="0" applyProtection="0">
      <alignment horizontal="left" vertical="top" indent="1"/>
    </xf>
    <xf numFmtId="0" fontId="23" fillId="6" borderId="2" applyNumberFormat="0" applyProtection="0">
      <alignment horizontal="left" vertical="top" indent="1"/>
    </xf>
    <xf numFmtId="0" fontId="25" fillId="31" borderId="3" applyNumberFormat="0" applyProtection="0">
      <alignment horizontal="left" vertical="center" indent="1"/>
    </xf>
    <xf numFmtId="0" fontId="25" fillId="31" borderId="3" applyNumberFormat="0" applyProtection="0">
      <alignment horizontal="left" vertical="center" indent="1"/>
    </xf>
    <xf numFmtId="0" fontId="25" fillId="31" borderId="3" applyNumberFormat="0" applyProtection="0">
      <alignment horizontal="left" vertical="center" indent="1"/>
    </xf>
    <xf numFmtId="0" fontId="25" fillId="31" borderId="3" applyNumberFormat="0" applyProtection="0">
      <alignment horizontal="left" vertical="center" indent="1"/>
    </xf>
    <xf numFmtId="0" fontId="25" fillId="31" borderId="3" applyNumberFormat="0" applyProtection="0">
      <alignment horizontal="left" vertical="center" indent="1"/>
    </xf>
    <xf numFmtId="0" fontId="18" fillId="32" borderId="6">
      <alignment/>
      <protection/>
    </xf>
    <xf numFmtId="0" fontId="18" fillId="32" borderId="6">
      <alignment/>
      <protection/>
    </xf>
    <xf numFmtId="0" fontId="18" fillId="32" borderId="6">
      <alignment/>
      <protection/>
    </xf>
    <xf numFmtId="0" fontId="26" fillId="30" borderId="1" applyNumberFormat="0" applyProtection="0">
      <alignment horizontal="right" vertical="center"/>
    </xf>
    <xf numFmtId="0" fontId="26" fillId="30" borderId="1" applyNumberFormat="0" applyProtection="0">
      <alignment horizontal="right" vertical="center"/>
    </xf>
    <xf numFmtId="0" fontId="26" fillId="30" borderId="1" applyNumberFormat="0" applyProtection="0">
      <alignment horizontal="right" vertical="center"/>
    </xf>
    <xf numFmtId="0" fontId="26" fillId="30" borderId="1" applyNumberFormat="0" applyProtection="0">
      <alignment horizontal="right" vertical="center"/>
    </xf>
    <xf numFmtId="0" fontId="26" fillId="30" borderId="1" applyNumberFormat="0" applyProtection="0">
      <alignment horizontal="right" vertical="center"/>
    </xf>
    <xf numFmtId="0" fontId="27" fillId="0" borderId="0" applyNumberFormat="0" applyFill="0" applyBorder="0" applyAlignment="0" applyProtection="0"/>
  </cellStyleXfs>
  <cellXfs count="76">
    <xf numFmtId="0" fontId="0" fillId="0" borderId="0" xfId="0"/>
    <xf numFmtId="0" fontId="3" fillId="33" borderId="0" xfId="20" applyFont="1" applyFill="1">
      <alignment/>
      <protection/>
    </xf>
    <xf numFmtId="0" fontId="4" fillId="33" borderId="0" xfId="20" applyFont="1" applyFill="1">
      <alignment/>
      <protection/>
    </xf>
    <xf numFmtId="0" fontId="4" fillId="33" borderId="0" xfId="20" applyFont="1" applyFill="1" applyBorder="1">
      <alignment/>
      <protection/>
    </xf>
    <xf numFmtId="49" fontId="7" fillId="34" borderId="7" xfId="22" applyNumberFormat="1" applyFont="1" applyFill="1" applyBorder="1" applyAlignment="1" applyProtection="1">
      <alignment horizontal="left"/>
      <protection/>
    </xf>
    <xf numFmtId="49" fontId="7" fillId="34" borderId="8" xfId="22" applyNumberFormat="1" applyFont="1" applyFill="1" applyBorder="1" applyAlignment="1" applyProtection="1">
      <alignment/>
      <protection/>
    </xf>
    <xf numFmtId="49" fontId="7" fillId="33" borderId="7" xfId="24" applyNumberFormat="1" applyFont="1" applyFill="1" applyBorder="1" applyAlignment="1" applyProtection="1">
      <alignment horizontal="left" wrapText="1" indent="1"/>
      <protection/>
    </xf>
    <xf numFmtId="49" fontId="10" fillId="33" borderId="8" xfId="24" applyNumberFormat="1" applyFont="1" applyFill="1" applyBorder="1" applyAlignment="1" applyProtection="1">
      <alignment horizontal="right" wrapText="1"/>
      <protection/>
    </xf>
    <xf numFmtId="3" fontId="7" fillId="33" borderId="9" xfId="20" applyNumberFormat="1" applyFont="1" applyFill="1" applyBorder="1" applyAlignment="1">
      <alignment horizontal="right"/>
      <protection/>
    </xf>
    <xf numFmtId="3" fontId="7" fillId="33" borderId="10" xfId="20" applyNumberFormat="1" applyFont="1" applyFill="1" applyBorder="1" applyAlignment="1">
      <alignment horizontal="right"/>
      <protection/>
    </xf>
    <xf numFmtId="3" fontId="7" fillId="33" borderId="11" xfId="20" applyNumberFormat="1" applyFont="1" applyFill="1" applyBorder="1" applyAlignment="1">
      <alignment horizontal="right"/>
      <protection/>
    </xf>
    <xf numFmtId="49" fontId="8" fillId="33" borderId="7" xfId="25" applyNumberFormat="1" applyFont="1" applyFill="1" applyBorder="1" applyAlignment="1">
      <alignment horizontal="left" indent="2"/>
      <protection/>
    </xf>
    <xf numFmtId="0" fontId="10" fillId="33" borderId="8" xfId="25" applyNumberFormat="1" applyFont="1" applyFill="1" applyBorder="1" applyAlignment="1">
      <alignment horizontal="right" indent="1"/>
      <protection/>
    </xf>
    <xf numFmtId="3" fontId="8" fillId="33" borderId="9" xfId="20" applyNumberFormat="1" applyFont="1" applyFill="1" applyBorder="1" applyAlignment="1">
      <alignment horizontal="right"/>
      <protection/>
    </xf>
    <xf numFmtId="3" fontId="8" fillId="33" borderId="10" xfId="20" applyNumberFormat="1" applyFont="1" applyFill="1" applyBorder="1" applyAlignment="1">
      <alignment horizontal="right"/>
      <protection/>
    </xf>
    <xf numFmtId="3" fontId="8" fillId="33" borderId="11" xfId="20" applyNumberFormat="1" applyFont="1" applyFill="1" applyBorder="1" applyAlignment="1">
      <alignment horizontal="right"/>
      <protection/>
    </xf>
    <xf numFmtId="49" fontId="11" fillId="33" borderId="12" xfId="24" applyNumberFormat="1" applyFont="1" applyFill="1" applyBorder="1" applyAlignment="1" applyProtection="1">
      <alignment horizontal="left" wrapText="1" indent="1"/>
      <protection/>
    </xf>
    <xf numFmtId="49" fontId="10" fillId="33" borderId="13" xfId="24" applyNumberFormat="1" applyFont="1" applyFill="1" applyBorder="1" applyAlignment="1" applyProtection="1">
      <alignment horizontal="right" wrapText="1"/>
      <protection/>
    </xf>
    <xf numFmtId="3" fontId="11" fillId="33" borderId="14" xfId="20" applyNumberFormat="1" applyFont="1" applyFill="1" applyBorder="1" applyAlignment="1">
      <alignment horizontal="right"/>
      <protection/>
    </xf>
    <xf numFmtId="3" fontId="11" fillId="33" borderId="15" xfId="20" applyNumberFormat="1" applyFont="1" applyFill="1" applyBorder="1" applyAlignment="1">
      <alignment horizontal="right"/>
      <protection/>
    </xf>
    <xf numFmtId="3" fontId="11" fillId="33" borderId="16" xfId="20" applyNumberFormat="1" applyFont="1" applyFill="1" applyBorder="1" applyAlignment="1">
      <alignment horizontal="right"/>
      <protection/>
    </xf>
    <xf numFmtId="49" fontId="12" fillId="34" borderId="8" xfId="22" applyNumberFormat="1" applyFont="1" applyFill="1" applyBorder="1" applyAlignment="1" applyProtection="1">
      <alignment horizontal="right"/>
      <protection/>
    </xf>
    <xf numFmtId="3" fontId="8" fillId="34" borderId="9" xfId="20" applyNumberFormat="1" applyFont="1" applyFill="1" applyBorder="1" applyAlignment="1">
      <alignment horizontal="right"/>
      <protection/>
    </xf>
    <xf numFmtId="3" fontId="8" fillId="34" borderId="10" xfId="20" applyNumberFormat="1" applyFont="1" applyFill="1" applyBorder="1" applyAlignment="1">
      <alignment horizontal="right"/>
      <protection/>
    </xf>
    <xf numFmtId="49" fontId="8" fillId="33" borderId="7" xfId="26" applyNumberFormat="1" applyFont="1" applyFill="1" applyBorder="1" applyAlignment="1">
      <alignment horizontal="left" indent="2"/>
    </xf>
    <xf numFmtId="0" fontId="10" fillId="0" borderId="8" xfId="25" applyNumberFormat="1" applyFont="1" applyFill="1" applyBorder="1" applyAlignment="1">
      <alignment horizontal="right" indent="1"/>
      <protection/>
    </xf>
    <xf numFmtId="49" fontId="11" fillId="0" borderId="7" xfId="24" applyNumberFormat="1" applyFont="1" applyFill="1" applyBorder="1" applyAlignment="1">
      <alignment horizontal="left" wrapText="1" indent="1"/>
    </xf>
    <xf numFmtId="49" fontId="10" fillId="0" borderId="8" xfId="24" applyNumberFormat="1" applyFont="1" applyFill="1" applyBorder="1" applyAlignment="1">
      <alignment horizontal="right" wrapText="1"/>
    </xf>
    <xf numFmtId="3" fontId="11" fillId="33" borderId="9" xfId="20" applyNumberFormat="1" applyFont="1" applyFill="1" applyBorder="1" applyAlignment="1">
      <alignment horizontal="right"/>
      <protection/>
    </xf>
    <xf numFmtId="3" fontId="11" fillId="33" borderId="10" xfId="20" applyNumberFormat="1" applyFont="1" applyFill="1" applyBorder="1" applyAlignment="1">
      <alignment horizontal="right"/>
      <protection/>
    </xf>
    <xf numFmtId="3" fontId="11" fillId="33" borderId="11" xfId="20" applyNumberFormat="1" applyFont="1" applyFill="1" applyBorder="1" applyAlignment="1">
      <alignment horizontal="right"/>
      <protection/>
    </xf>
    <xf numFmtId="49" fontId="11" fillId="0" borderId="17" xfId="24" applyNumberFormat="1" applyFont="1" applyFill="1" applyBorder="1" applyAlignment="1">
      <alignment horizontal="left" wrapText="1" indent="1"/>
    </xf>
    <xf numFmtId="49" fontId="10" fillId="0" borderId="18" xfId="24" applyNumberFormat="1" applyFont="1" applyFill="1" applyBorder="1" applyAlignment="1">
      <alignment horizontal="right" wrapText="1"/>
    </xf>
    <xf numFmtId="3" fontId="11" fillId="33" borderId="19" xfId="20" applyNumberFormat="1" applyFont="1" applyFill="1" applyBorder="1" applyAlignment="1">
      <alignment horizontal="right"/>
      <protection/>
    </xf>
    <xf numFmtId="3" fontId="11" fillId="33" borderId="20" xfId="20" applyNumberFormat="1" applyFont="1" applyFill="1" applyBorder="1" applyAlignment="1">
      <alignment horizontal="right"/>
      <protection/>
    </xf>
    <xf numFmtId="49" fontId="7" fillId="0" borderId="7" xfId="25" applyNumberFormat="1" applyFont="1" applyFill="1" applyBorder="1" applyAlignment="1">
      <alignment horizontal="left" indent="1"/>
      <protection/>
    </xf>
    <xf numFmtId="49" fontId="8" fillId="0" borderId="7" xfId="25" applyNumberFormat="1" applyFont="1" applyFill="1" applyBorder="1" applyAlignment="1">
      <alignment horizontal="left" indent="2"/>
      <protection/>
    </xf>
    <xf numFmtId="49" fontId="11" fillId="33" borderId="7" xfId="24" applyNumberFormat="1" applyFont="1" applyFill="1" applyBorder="1" applyAlignment="1">
      <alignment horizontal="left" wrapText="1" indent="1"/>
    </xf>
    <xf numFmtId="49" fontId="11" fillId="33" borderId="17" xfId="24" applyNumberFormat="1" applyFont="1" applyFill="1" applyBorder="1" applyAlignment="1">
      <alignment horizontal="left" wrapText="1" indent="1"/>
    </xf>
    <xf numFmtId="3" fontId="11" fillId="33" borderId="17" xfId="20" applyNumberFormat="1" applyFont="1" applyFill="1" applyBorder="1" applyAlignment="1">
      <alignment horizontal="right"/>
      <protection/>
    </xf>
    <xf numFmtId="0" fontId="28" fillId="33" borderId="0" xfId="0" applyFont="1" applyFill="1"/>
    <xf numFmtId="0" fontId="4" fillId="33" borderId="0" xfId="0" applyFont="1" applyFill="1"/>
    <xf numFmtId="0" fontId="4" fillId="33" borderId="0" xfId="0" applyFont="1" applyFill="1" applyAlignment="1">
      <alignment horizontal="left" indent="3"/>
    </xf>
    <xf numFmtId="0" fontId="3" fillId="33" borderId="0" xfId="0" applyFont="1" applyFill="1"/>
    <xf numFmtId="49" fontId="7" fillId="34" borderId="7" xfId="22" applyNumberFormat="1" applyFont="1" applyFill="1" applyBorder="1" applyAlignment="1" applyProtection="1">
      <alignment horizontal="left" wrapText="1"/>
      <protection/>
    </xf>
    <xf numFmtId="0" fontId="5" fillId="33" borderId="0" xfId="0" applyFont="1" applyFill="1"/>
    <xf numFmtId="49" fontId="10" fillId="0" borderId="8" xfId="24" applyNumberFormat="1" applyFont="1" applyFill="1" applyBorder="1" applyAlignment="1" applyProtection="1">
      <alignment horizontal="right" wrapText="1"/>
      <protection/>
    </xf>
    <xf numFmtId="49" fontId="10" fillId="0" borderId="8" xfId="25" applyNumberFormat="1" applyFont="1" applyFill="1" applyBorder="1" applyAlignment="1">
      <alignment horizontal="right"/>
      <protection/>
    </xf>
    <xf numFmtId="0" fontId="8" fillId="34" borderId="21" xfId="23" applyFont="1" applyFill="1" applyBorder="1" applyAlignment="1">
      <alignment horizontal="right"/>
      <protection/>
    </xf>
    <xf numFmtId="0" fontId="8" fillId="34" borderId="22" xfId="20" applyFont="1" applyFill="1" applyBorder="1" applyAlignment="1">
      <alignment horizontal="right"/>
      <protection/>
    </xf>
    <xf numFmtId="0" fontId="8" fillId="34" borderId="23" xfId="20" applyFont="1" applyFill="1" applyBorder="1" applyAlignment="1">
      <alignment horizontal="right"/>
      <protection/>
    </xf>
    <xf numFmtId="0" fontId="7" fillId="33" borderId="12" xfId="0" applyFont="1" applyFill="1" applyBorder="1" applyAlignment="1">
      <alignment horizontal="center" vertical="center"/>
    </xf>
    <xf numFmtId="0" fontId="7" fillId="33" borderId="24" xfId="0" applyFont="1" applyFill="1" applyBorder="1" applyAlignment="1">
      <alignment horizontal="center" vertical="center"/>
    </xf>
    <xf numFmtId="0" fontId="7" fillId="33" borderId="25" xfId="0" applyFont="1" applyFill="1" applyBorder="1" applyAlignment="1">
      <alignment horizontal="center" vertical="center"/>
    </xf>
    <xf numFmtId="0" fontId="7" fillId="33" borderId="15" xfId="0" applyFont="1" applyFill="1" applyBorder="1" applyAlignment="1">
      <alignment horizontal="center" vertical="center"/>
    </xf>
    <xf numFmtId="0" fontId="7" fillId="33" borderId="16" xfId="0" applyFont="1" applyFill="1" applyBorder="1" applyAlignment="1">
      <alignment horizontal="center" vertical="center"/>
    </xf>
    <xf numFmtId="3" fontId="8" fillId="35" borderId="11" xfId="20" applyNumberFormat="1" applyFont="1" applyFill="1" applyBorder="1" applyAlignment="1">
      <alignment horizontal="right"/>
      <protection/>
    </xf>
    <xf numFmtId="3" fontId="11" fillId="33" borderId="26" xfId="20" applyNumberFormat="1" applyFont="1" applyFill="1" applyBorder="1" applyAlignment="1">
      <alignment horizontal="right"/>
      <protection/>
    </xf>
    <xf numFmtId="3" fontId="8" fillId="35" borderId="10" xfId="20" applyNumberFormat="1" applyFont="1" applyFill="1" applyBorder="1" applyAlignment="1">
      <alignment horizontal="right"/>
      <protection/>
    </xf>
    <xf numFmtId="3" fontId="4" fillId="33" borderId="0" xfId="20" applyNumberFormat="1" applyFont="1" applyFill="1">
      <alignment/>
      <protection/>
    </xf>
    <xf numFmtId="3" fontId="11" fillId="33" borderId="0" xfId="20" applyNumberFormat="1" applyFont="1" applyFill="1" applyBorder="1" applyAlignment="1">
      <alignment horizontal="right"/>
      <protection/>
    </xf>
    <xf numFmtId="0" fontId="8" fillId="35" borderId="22" xfId="20" applyFont="1" applyFill="1" applyBorder="1" applyAlignment="1">
      <alignment horizontal="right"/>
      <protection/>
    </xf>
    <xf numFmtId="3" fontId="11" fillId="33" borderId="20" xfId="20" applyNumberFormat="1" applyFont="1" applyFill="1" applyBorder="1" applyAlignment="1">
      <alignment horizontal="right"/>
      <protection/>
    </xf>
    <xf numFmtId="0" fontId="4" fillId="0" borderId="0" xfId="20" applyFont="1" applyFill="1" applyBorder="1">
      <alignment/>
      <protection/>
    </xf>
    <xf numFmtId="3" fontId="7" fillId="0" borderId="0" xfId="20" applyNumberFormat="1" applyFont="1" applyFill="1" applyBorder="1" applyAlignment="1">
      <alignment horizontal="right"/>
      <protection/>
    </xf>
    <xf numFmtId="3" fontId="8" fillId="0" borderId="0" xfId="20" applyNumberFormat="1" applyFont="1" applyFill="1" applyBorder="1" applyAlignment="1">
      <alignment horizontal="right"/>
      <protection/>
    </xf>
    <xf numFmtId="3" fontId="11" fillId="0" borderId="0" xfId="20" applyNumberFormat="1" applyFont="1" applyFill="1" applyBorder="1" applyAlignment="1">
      <alignment horizontal="right"/>
      <protection/>
    </xf>
    <xf numFmtId="0" fontId="29" fillId="33" borderId="0" xfId="20" applyFont="1" applyFill="1">
      <alignment/>
      <protection/>
    </xf>
    <xf numFmtId="3" fontId="11" fillId="33" borderId="26" xfId="20" applyNumberFormat="1" applyFont="1" applyFill="1" applyBorder="1" applyAlignment="1">
      <alignment horizontal="right"/>
      <protection/>
    </xf>
    <xf numFmtId="0" fontId="7" fillId="33" borderId="21" xfId="21" applyFont="1" applyFill="1" applyBorder="1" applyAlignment="1">
      <alignment horizontal="center" vertical="center"/>
      <protection/>
    </xf>
    <xf numFmtId="0" fontId="7" fillId="33" borderId="27" xfId="21" applyFont="1" applyFill="1" applyBorder="1" applyAlignment="1">
      <alignment horizontal="center" vertical="center"/>
      <protection/>
    </xf>
    <xf numFmtId="0" fontId="7" fillId="33" borderId="12" xfId="21" applyFont="1" applyFill="1" applyBorder="1" applyAlignment="1">
      <alignment horizontal="center" vertical="center"/>
      <protection/>
    </xf>
    <xf numFmtId="0" fontId="7" fillId="33" borderId="13" xfId="21" applyFont="1" applyFill="1" applyBorder="1" applyAlignment="1">
      <alignment horizontal="center" vertical="center"/>
      <protection/>
    </xf>
    <xf numFmtId="0" fontId="3" fillId="33" borderId="28" xfId="20" applyFont="1" applyFill="1" applyBorder="1" applyAlignment="1">
      <alignment horizontal="center"/>
      <protection/>
    </xf>
    <xf numFmtId="0" fontId="3" fillId="33" borderId="29" xfId="20" applyFont="1" applyFill="1" applyBorder="1" applyAlignment="1">
      <alignment horizontal="center"/>
      <protection/>
    </xf>
    <xf numFmtId="0" fontId="3" fillId="33" borderId="30" xfId="20" applyFont="1" applyFill="1" applyBorder="1" applyAlignment="1">
      <alignment horizontal="center"/>
      <protection/>
    </xf>
  </cellXfs>
  <cellStyles count="25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_List1 2" xfId="21"/>
    <cellStyle name="normální_935GFSYQNewData 2" xfId="22"/>
    <cellStyle name="Normální 2" xfId="23"/>
    <cellStyle name="0_mezer" xfId="24"/>
    <cellStyle name="1_mezera" xfId="25"/>
    <cellStyle name="2_mezery" xfId="26"/>
    <cellStyle name="2_mezeryT" xfId="27"/>
    <cellStyle name="3_mezery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Emphasis 1" xfId="47"/>
    <cellStyle name="Emphasis 2" xfId="48"/>
    <cellStyle name="Emphasis 3" xfId="49"/>
    <cellStyle name="Normální 2 2" xfId="50"/>
    <cellStyle name="Normální 2 3" xfId="51"/>
    <cellStyle name="Normální 3" xfId="52"/>
    <cellStyle name="Normální 4" xfId="53"/>
    <cellStyle name="Normální 6" xfId="54"/>
    <cellStyle name="Normální 7" xfId="55"/>
    <cellStyle name="SAPBEXaggData" xfId="56"/>
    <cellStyle name="SAPBEXaggData 2" xfId="57"/>
    <cellStyle name="SAPBEXaggData 2 2" xfId="58"/>
    <cellStyle name="SAPBEXaggData 3" xfId="59"/>
    <cellStyle name="SAPBEXaggData 4" xfId="60"/>
    <cellStyle name="SAPBEXaggDataEmph" xfId="61"/>
    <cellStyle name="SAPBEXaggDataEmph 2" xfId="62"/>
    <cellStyle name="SAPBEXaggDataEmph 2 2" xfId="63"/>
    <cellStyle name="SAPBEXaggDataEmph 3" xfId="64"/>
    <cellStyle name="SAPBEXaggDataEmph 4" xfId="65"/>
    <cellStyle name="SAPBEXaggItem" xfId="66"/>
    <cellStyle name="SAPBEXaggItem 2" xfId="67"/>
    <cellStyle name="SAPBEXaggItem 2 2" xfId="68"/>
    <cellStyle name="SAPBEXaggItem 3" xfId="69"/>
    <cellStyle name="SAPBEXaggItem 4" xfId="70"/>
    <cellStyle name="SAPBEXaggItemX" xfId="71"/>
    <cellStyle name="SAPBEXaggItemX 2" xfId="72"/>
    <cellStyle name="SAPBEXaggItemX 2 2" xfId="73"/>
    <cellStyle name="SAPBEXaggItemX 3" xfId="74"/>
    <cellStyle name="SAPBEXaggItemX 4" xfId="75"/>
    <cellStyle name="SAPBEXexcBad7" xfId="76"/>
    <cellStyle name="SAPBEXexcBad7 2" xfId="77"/>
    <cellStyle name="SAPBEXexcBad7 2 2" xfId="78"/>
    <cellStyle name="SAPBEXexcBad7 3" xfId="79"/>
    <cellStyle name="SAPBEXexcBad7 4" xfId="80"/>
    <cellStyle name="SAPBEXexcBad8" xfId="81"/>
    <cellStyle name="SAPBEXexcBad8 2" xfId="82"/>
    <cellStyle name="SAPBEXexcBad8 2 2" xfId="83"/>
    <cellStyle name="SAPBEXexcBad8 3" xfId="84"/>
    <cellStyle name="SAPBEXexcBad8 4" xfId="85"/>
    <cellStyle name="SAPBEXexcBad9" xfId="86"/>
    <cellStyle name="SAPBEXexcBad9 2" xfId="87"/>
    <cellStyle name="SAPBEXexcBad9 2 2" xfId="88"/>
    <cellStyle name="SAPBEXexcBad9 3" xfId="89"/>
    <cellStyle name="SAPBEXexcBad9 4" xfId="90"/>
    <cellStyle name="SAPBEXexcCritical4" xfId="91"/>
    <cellStyle name="SAPBEXexcCritical4 2" xfId="92"/>
    <cellStyle name="SAPBEXexcCritical4 2 2" xfId="93"/>
    <cellStyle name="SAPBEXexcCritical4 3" xfId="94"/>
    <cellStyle name="SAPBEXexcCritical4 4" xfId="95"/>
    <cellStyle name="SAPBEXexcCritical5" xfId="96"/>
    <cellStyle name="SAPBEXexcCritical5 2" xfId="97"/>
    <cellStyle name="SAPBEXexcCritical5 2 2" xfId="98"/>
    <cellStyle name="SAPBEXexcCritical5 3" xfId="99"/>
    <cellStyle name="SAPBEXexcCritical5 4" xfId="100"/>
    <cellStyle name="SAPBEXexcCritical6" xfId="101"/>
    <cellStyle name="SAPBEXexcCritical6 2" xfId="102"/>
    <cellStyle name="SAPBEXexcCritical6 2 2" xfId="103"/>
    <cellStyle name="SAPBEXexcCritical6 3" xfId="104"/>
    <cellStyle name="SAPBEXexcCritical6 4" xfId="105"/>
    <cellStyle name="SAPBEXexcGood1" xfId="106"/>
    <cellStyle name="SAPBEXexcGood1 2" xfId="107"/>
    <cellStyle name="SAPBEXexcGood1 2 2" xfId="108"/>
    <cellStyle name="SAPBEXexcGood1 3" xfId="109"/>
    <cellStyle name="SAPBEXexcGood1 4" xfId="110"/>
    <cellStyle name="SAPBEXexcGood2" xfId="111"/>
    <cellStyle name="SAPBEXexcGood2 2" xfId="112"/>
    <cellStyle name="SAPBEXexcGood2 2 2" xfId="113"/>
    <cellStyle name="SAPBEXexcGood2 3" xfId="114"/>
    <cellStyle name="SAPBEXexcGood2 4" xfId="115"/>
    <cellStyle name="SAPBEXexcGood3" xfId="116"/>
    <cellStyle name="SAPBEXexcGood3 2" xfId="117"/>
    <cellStyle name="SAPBEXexcGood3 2 2" xfId="118"/>
    <cellStyle name="SAPBEXexcGood3 3" xfId="119"/>
    <cellStyle name="SAPBEXexcGood3 4" xfId="120"/>
    <cellStyle name="SAPBEXfilterDrill" xfId="121"/>
    <cellStyle name="SAPBEXfilterDrill 2" xfId="122"/>
    <cellStyle name="SAPBEXfilterDrill 2 2" xfId="123"/>
    <cellStyle name="SAPBEXfilterDrill 3" xfId="124"/>
    <cellStyle name="SAPBEXfilterDrill 4" xfId="125"/>
    <cellStyle name="SAPBEXFilterInfo1" xfId="126"/>
    <cellStyle name="SAPBEXFilterInfo2" xfId="127"/>
    <cellStyle name="SAPBEXFilterInfo2 2" xfId="128"/>
    <cellStyle name="SAPBEXFilterInfo2 3" xfId="129"/>
    <cellStyle name="SAPBEXFilterInfoHlavicka" xfId="130"/>
    <cellStyle name="SAPBEXfilterItem" xfId="131"/>
    <cellStyle name="SAPBEXfilterItem 2" xfId="132"/>
    <cellStyle name="SAPBEXfilterItem 2 2" xfId="133"/>
    <cellStyle name="SAPBEXfilterItem 3" xfId="134"/>
    <cellStyle name="SAPBEXfilterItem 4" xfId="135"/>
    <cellStyle name="SAPBEXfilterText" xfId="136"/>
    <cellStyle name="SAPBEXfilterText 2" xfId="137"/>
    <cellStyle name="SAPBEXfilterText 2 2" xfId="138"/>
    <cellStyle name="SAPBEXfilterText 3" xfId="139"/>
    <cellStyle name="SAPBEXfilterText 4" xfId="140"/>
    <cellStyle name="SAPBEXformats" xfId="141"/>
    <cellStyle name="SAPBEXformats 2" xfId="142"/>
    <cellStyle name="SAPBEXformats 2 2" xfId="143"/>
    <cellStyle name="SAPBEXformats 3" xfId="144"/>
    <cellStyle name="SAPBEXformats 4" xfId="145"/>
    <cellStyle name="SAPBEXheaderItem" xfId="146"/>
    <cellStyle name="SAPBEXheaderItem 2" xfId="147"/>
    <cellStyle name="SAPBEXheaderItem 2 2" xfId="148"/>
    <cellStyle name="SAPBEXheaderItem 3" xfId="149"/>
    <cellStyle name="SAPBEXheaderItem 4" xfId="150"/>
    <cellStyle name="SAPBEXheaderText" xfId="151"/>
    <cellStyle name="SAPBEXheaderText 2" xfId="152"/>
    <cellStyle name="SAPBEXheaderText 2 2" xfId="153"/>
    <cellStyle name="SAPBEXheaderText 3" xfId="154"/>
    <cellStyle name="SAPBEXheaderText 4" xfId="155"/>
    <cellStyle name="SAPBEXHLevel0" xfId="156"/>
    <cellStyle name="SAPBEXHLevel0 2" xfId="157"/>
    <cellStyle name="SAPBEXHLevel0 2 2" xfId="158"/>
    <cellStyle name="SAPBEXHLevel0 3" xfId="159"/>
    <cellStyle name="SAPBEXHLevel0 4" xfId="160"/>
    <cellStyle name="SAPBEXHLevel0X" xfId="161"/>
    <cellStyle name="SAPBEXHLevel0X 2" xfId="162"/>
    <cellStyle name="SAPBEXHLevel0X 3" xfId="163"/>
    <cellStyle name="SAPBEXHLevel0X 3 2" xfId="164"/>
    <cellStyle name="SAPBEXHLevel0X 4" xfId="165"/>
    <cellStyle name="SAPBEXHLevel0X 5" xfId="166"/>
    <cellStyle name="SAPBEXHLevel1" xfId="167"/>
    <cellStyle name="SAPBEXHLevel1 2" xfId="168"/>
    <cellStyle name="SAPBEXHLevel1 2 2" xfId="169"/>
    <cellStyle name="SAPBEXHLevel1 3" xfId="170"/>
    <cellStyle name="SAPBEXHLevel1 4" xfId="171"/>
    <cellStyle name="SAPBEXHLevel1X" xfId="172"/>
    <cellStyle name="SAPBEXHLevel1X 2" xfId="173"/>
    <cellStyle name="SAPBEXHLevel1X 3" xfId="174"/>
    <cellStyle name="SAPBEXHLevel1X 3 2" xfId="175"/>
    <cellStyle name="SAPBEXHLevel1X 4" xfId="176"/>
    <cellStyle name="SAPBEXHLevel1X 5" xfId="177"/>
    <cellStyle name="SAPBEXHLevel2" xfId="178"/>
    <cellStyle name="SAPBEXHLevel2 2" xfId="179"/>
    <cellStyle name="SAPBEXHLevel2 2 2" xfId="180"/>
    <cellStyle name="SAPBEXHLevel2 3" xfId="181"/>
    <cellStyle name="SAPBEXHLevel2 4" xfId="182"/>
    <cellStyle name="SAPBEXHLevel2X" xfId="183"/>
    <cellStyle name="SAPBEXHLevel2X 2" xfId="184"/>
    <cellStyle name="SAPBEXHLevel2X 3" xfId="185"/>
    <cellStyle name="SAPBEXHLevel2X 3 2" xfId="186"/>
    <cellStyle name="SAPBEXHLevel2X 4" xfId="187"/>
    <cellStyle name="SAPBEXHLevel2X 5" xfId="188"/>
    <cellStyle name="SAPBEXHLevel3" xfId="189"/>
    <cellStyle name="SAPBEXHLevel3 2" xfId="190"/>
    <cellStyle name="SAPBEXHLevel3 2 2" xfId="191"/>
    <cellStyle name="SAPBEXHLevel3 3" xfId="192"/>
    <cellStyle name="SAPBEXHLevel3 4" xfId="193"/>
    <cellStyle name="SAPBEXHLevel3X" xfId="194"/>
    <cellStyle name="SAPBEXHLevel3X 2" xfId="195"/>
    <cellStyle name="SAPBEXHLevel3X 3" xfId="196"/>
    <cellStyle name="SAPBEXHLevel3X 3 2" xfId="197"/>
    <cellStyle name="SAPBEXHLevel3X 4" xfId="198"/>
    <cellStyle name="SAPBEXHLevel3X 5" xfId="199"/>
    <cellStyle name="SAPBEXchaText" xfId="200"/>
    <cellStyle name="SAPBEXchaText 2" xfId="201"/>
    <cellStyle name="SAPBEXchaText 2 2" xfId="202"/>
    <cellStyle name="SAPBEXchaText 3" xfId="203"/>
    <cellStyle name="SAPBEXchaText 4" xfId="204"/>
    <cellStyle name="SAPBEXinputData" xfId="205"/>
    <cellStyle name="SAPBEXinputData 2" xfId="206"/>
    <cellStyle name="SAPBEXinputData 3" xfId="207"/>
    <cellStyle name="SAPBEXinputData 4" xfId="208"/>
    <cellStyle name="SAPBEXinputData 5" xfId="209"/>
    <cellStyle name="SAPBEXItemHeader" xfId="210"/>
    <cellStyle name="SAPBEXItemHeader 2" xfId="211"/>
    <cellStyle name="SAPBEXItemHeader 2 2" xfId="212"/>
    <cellStyle name="SAPBEXItemHeader 3" xfId="213"/>
    <cellStyle name="SAPBEXItemHeader 4" xfId="214"/>
    <cellStyle name="SAPBEXresData" xfId="215"/>
    <cellStyle name="SAPBEXresData 2" xfId="216"/>
    <cellStyle name="SAPBEXresData 2 2" xfId="217"/>
    <cellStyle name="SAPBEXresData 3" xfId="218"/>
    <cellStyle name="SAPBEXresData 4" xfId="219"/>
    <cellStyle name="SAPBEXresDataEmph" xfId="220"/>
    <cellStyle name="SAPBEXresDataEmph 2" xfId="221"/>
    <cellStyle name="SAPBEXresDataEmph 3" xfId="222"/>
    <cellStyle name="SAPBEXresItem" xfId="223"/>
    <cellStyle name="SAPBEXresItem 2" xfId="224"/>
    <cellStyle name="SAPBEXresItem 2 2" xfId="225"/>
    <cellStyle name="SAPBEXresItem 3" xfId="226"/>
    <cellStyle name="SAPBEXresItem 4" xfId="227"/>
    <cellStyle name="SAPBEXresItemX" xfId="228"/>
    <cellStyle name="SAPBEXresItemX 2" xfId="229"/>
    <cellStyle name="SAPBEXresItemX 2 2" xfId="230"/>
    <cellStyle name="SAPBEXresItemX 3" xfId="231"/>
    <cellStyle name="SAPBEXresItemX 4" xfId="232"/>
    <cellStyle name="SAPBEXstdData" xfId="233"/>
    <cellStyle name="SAPBEXstdData 2" xfId="234"/>
    <cellStyle name="SAPBEXstdData 2 2" xfId="235"/>
    <cellStyle name="SAPBEXstdData 3" xfId="236"/>
    <cellStyle name="SAPBEXstdData 4" xfId="237"/>
    <cellStyle name="SAPBEXstdDataEmph" xfId="238"/>
    <cellStyle name="SAPBEXstdDataEmph 2" xfId="239"/>
    <cellStyle name="SAPBEXstdDataEmph 2 2" xfId="240"/>
    <cellStyle name="SAPBEXstdDataEmph 3" xfId="241"/>
    <cellStyle name="SAPBEXstdDataEmph 4" xfId="242"/>
    <cellStyle name="SAPBEXstdItem" xfId="243"/>
    <cellStyle name="SAPBEXstdItem 2" xfId="244"/>
    <cellStyle name="SAPBEXstdItem 2 2" xfId="245"/>
    <cellStyle name="SAPBEXstdItem 3" xfId="246"/>
    <cellStyle name="SAPBEXstdItem 4" xfId="247"/>
    <cellStyle name="SAPBEXstdItemX" xfId="248"/>
    <cellStyle name="SAPBEXstdItemX 2" xfId="249"/>
    <cellStyle name="SAPBEXstdItemX 2 2" xfId="250"/>
    <cellStyle name="SAPBEXstdItemX 3" xfId="251"/>
    <cellStyle name="SAPBEXstdItemX 4" xfId="252"/>
    <cellStyle name="SAPBEXtitle" xfId="253"/>
    <cellStyle name="SAPBEXtitle 2" xfId="254"/>
    <cellStyle name="SAPBEXtitle 2 2" xfId="255"/>
    <cellStyle name="SAPBEXtitle 3" xfId="256"/>
    <cellStyle name="SAPBEXtitle 4" xfId="257"/>
    <cellStyle name="SAPBEXunassignedItem" xfId="258"/>
    <cellStyle name="SAPBEXunassignedItem 2" xfId="259"/>
    <cellStyle name="SAPBEXunassignedItem 3" xfId="260"/>
    <cellStyle name="SAPBEXundefined" xfId="261"/>
    <cellStyle name="SAPBEXundefined 2" xfId="262"/>
    <cellStyle name="SAPBEXundefined 2 2" xfId="263"/>
    <cellStyle name="SAPBEXundefined 3" xfId="264"/>
    <cellStyle name="SAPBEXundefined 4" xfId="265"/>
    <cellStyle name="Sheet Title" xfId="26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V&#253;kaz%20zdroj&#367;%20a%20u&#382;it&#237;%20pen&#283;&#382;n&#237;ch%20prost&#345;edk&#367;%20nemocnic%20s%20jinou%20pr&#225;vn&#237;%20formou%20ne&#382;%20PO%20-%20&#269;tvrtletn&#237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čtvrtletní"/>
      <sheetName val="kumulativně"/>
    </sheetNames>
    <sheetDataSet>
      <sheetData sheetId="0"/>
      <sheetData sheetId="1">
        <row r="10">
          <cell r="D10">
            <v>16354.0316373</v>
          </cell>
        </row>
        <row r="11">
          <cell r="D11">
            <v>20.742635</v>
          </cell>
        </row>
        <row r="12">
          <cell r="D12">
            <v>0</v>
          </cell>
        </row>
        <row r="13">
          <cell r="D13">
            <v>13852.3514997</v>
          </cell>
        </row>
        <row r="14">
          <cell r="D14">
            <v>2480.9375026</v>
          </cell>
        </row>
        <row r="15">
          <cell r="D15">
            <v>16167.59026157</v>
          </cell>
        </row>
        <row r="16">
          <cell r="D16">
            <v>9397.51281007</v>
          </cell>
        </row>
        <row r="17">
          <cell r="D17">
            <v>6184.11039141</v>
          </cell>
        </row>
        <row r="18">
          <cell r="D18">
            <v>7.74016478</v>
          </cell>
        </row>
        <row r="19">
          <cell r="D19">
            <v>0.016348</v>
          </cell>
        </row>
        <row r="20">
          <cell r="D20">
            <v>5.35570956</v>
          </cell>
        </row>
        <row r="21">
          <cell r="D21">
            <v>40.813091</v>
          </cell>
        </row>
        <row r="22">
          <cell r="D22">
            <v>532.04174675</v>
          </cell>
        </row>
        <row r="23">
          <cell r="D23">
            <v>186.44137573</v>
          </cell>
        </row>
        <row r="25">
          <cell r="D25">
            <v>1032.69706087</v>
          </cell>
        </row>
        <row r="26">
          <cell r="D26">
            <v>1032.69706087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0.15440033</v>
          </cell>
        </row>
        <row r="30">
          <cell r="D30">
            <v>0.15440033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1032.54266054</v>
          </cell>
        </row>
        <row r="34">
          <cell r="D34">
            <v>-846.10128481</v>
          </cell>
        </row>
        <row r="36">
          <cell r="D36">
            <v>6.16519861</v>
          </cell>
        </row>
        <row r="37">
          <cell r="D37">
            <v>6.16519861</v>
          </cell>
        </row>
        <row r="38">
          <cell r="D38">
            <v>0</v>
          </cell>
        </row>
        <row r="39">
          <cell r="D39">
            <v>324.42667305</v>
          </cell>
        </row>
        <row r="40">
          <cell r="D40">
            <v>305.93804696</v>
          </cell>
        </row>
        <row r="41">
          <cell r="D41">
            <v>18.48862609</v>
          </cell>
        </row>
        <row r="42">
          <cell r="D42">
            <v>318.26147444</v>
          </cell>
        </row>
        <row r="43">
          <cell r="D43">
            <v>-527.83981037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47"/>
  <sheetViews>
    <sheetView showGridLines="0" tabSelected="1" workbookViewId="0" topLeftCell="A1">
      <selection pane="topLeft" activeCell="B1" sqref="B1"/>
    </sheetView>
  </sheetViews>
  <sheetFormatPr defaultColWidth="9.140625" defaultRowHeight="12.75"/>
  <cols>
    <col min="1" max="1" width="2" style="2" customWidth="1"/>
    <col min="2" max="2" width="50.7142857142857" style="2" customWidth="1"/>
    <col min="3" max="3" width="10.7142857142857" style="2" customWidth="1"/>
    <col min="4" max="4" width="12.2857142857143" style="2" customWidth="1"/>
    <col min="5" max="7" width="12.2857142857143" style="3" customWidth="1"/>
    <col min="8" max="16384" width="9.14285714285714" style="2"/>
  </cols>
  <sheetData>
    <row r="2" ht="12.75">
      <c r="B2" s="43" t="s">
        <v>53</v>
      </c>
    </row>
    <row r="4" ht="15.75">
      <c r="B4" s="45" t="s">
        <v>54</v>
      </c>
    </row>
    <row r="5" ht="12.75">
      <c r="B5" s="1"/>
    </row>
    <row r="6" spans="2:3" ht="13.5" thickBot="1">
      <c r="B6" s="2" t="s">
        <v>11</v>
      </c>
      <c r="C6" s="1"/>
    </row>
    <row r="7" spans="2:7" ht="15" customHeight="1">
      <c r="B7" s="69" t="s">
        <v>12</v>
      </c>
      <c r="C7" s="70"/>
      <c r="D7" s="73">
        <v>2021</v>
      </c>
      <c r="E7" s="74"/>
      <c r="F7" s="74"/>
      <c r="G7" s="75"/>
    </row>
    <row r="8" spans="2:7" ht="13.5" thickBot="1">
      <c r="B8" s="71"/>
      <c r="C8" s="72"/>
      <c r="D8" s="51" t="s">
        <v>49</v>
      </c>
      <c r="E8" s="52" t="s">
        <v>50</v>
      </c>
      <c r="F8" s="54" t="s">
        <v>51</v>
      </c>
      <c r="G8" s="55" t="s">
        <v>52</v>
      </c>
    </row>
    <row r="9" spans="2:9" ht="12.75">
      <c r="B9" s="4" t="s">
        <v>20</v>
      </c>
      <c r="C9" s="5"/>
      <c r="D9" s="48"/>
      <c r="E9" s="49"/>
      <c r="F9" s="61"/>
      <c r="G9" s="50"/>
      <c r="I9" s="63"/>
    </row>
    <row r="10" spans="2:11" ht="12.75">
      <c r="B10" s="6" t="s">
        <v>21</v>
      </c>
      <c r="C10" s="7" t="s">
        <v>0</v>
      </c>
      <c r="D10" s="8">
        <f>'[1]kumulativně'!D10</f>
        <v>16354.031637300001</v>
      </c>
      <c r="E10" s="9">
        <v>20504.108365939996</v>
      </c>
      <c r="F10" s="9">
        <v>19785.760495970004</v>
      </c>
      <c r="G10" s="10">
        <v>17363.872934189996</v>
      </c>
      <c r="I10" s="64"/>
      <c r="J10" s="59"/>
      <c r="K10" s="59"/>
    </row>
    <row r="11" spans="2:11" ht="12.75">
      <c r="B11" s="11" t="s">
        <v>22</v>
      </c>
      <c r="C11" s="12">
        <v>2</v>
      </c>
      <c r="D11" s="13">
        <f>'[1]kumulativně'!D11</f>
        <v>20.742635</v>
      </c>
      <c r="E11" s="14">
        <v>0.040479999999998739</v>
      </c>
      <c r="F11" s="14">
        <v>0.025165000000001214</v>
      </c>
      <c r="G11" s="15">
        <v>-0.040279999999999205</v>
      </c>
      <c r="I11" s="65"/>
      <c r="J11" s="59"/>
      <c r="K11" s="59"/>
    </row>
    <row r="12" spans="2:11" ht="12.75">
      <c r="B12" s="11" t="s">
        <v>23</v>
      </c>
      <c r="C12" s="12">
        <v>3</v>
      </c>
      <c r="D12" s="13">
        <f>'[1]kumulativně'!D12</f>
        <v>0</v>
      </c>
      <c r="E12" s="14">
        <v>0</v>
      </c>
      <c r="F12" s="14">
        <v>0</v>
      </c>
      <c r="G12" s="15">
        <v>0</v>
      </c>
      <c r="I12" s="65"/>
      <c r="J12" s="59"/>
      <c r="K12" s="59"/>
    </row>
    <row r="13" spans="2:11" ht="12.75">
      <c r="B13" s="11" t="s">
        <v>24</v>
      </c>
      <c r="C13" s="12">
        <v>4</v>
      </c>
      <c r="D13" s="13">
        <f>'[1]kumulativně'!D13</f>
        <v>13852.3514997</v>
      </c>
      <c r="E13" s="14">
        <v>18654.535991639998</v>
      </c>
      <c r="F13" s="14">
        <v>17976.419344629998</v>
      </c>
      <c r="G13" s="15">
        <v>15501.616390640005</v>
      </c>
      <c r="I13" s="65"/>
      <c r="J13" s="59"/>
      <c r="K13" s="59"/>
    </row>
    <row r="14" spans="2:11" ht="12.75">
      <c r="B14" s="11" t="s">
        <v>25</v>
      </c>
      <c r="C14" s="12">
        <v>5</v>
      </c>
      <c r="D14" s="13">
        <f>'[1]kumulativně'!D14</f>
        <v>2480.9375026000002</v>
      </c>
      <c r="E14" s="14">
        <v>1849.5318942999997</v>
      </c>
      <c r="F14" s="14">
        <v>1809.3159863400006</v>
      </c>
      <c r="G14" s="15">
        <v>1862.2968235499989</v>
      </c>
      <c r="I14" s="65"/>
      <c r="J14" s="59"/>
      <c r="K14" s="59"/>
    </row>
    <row r="15" spans="2:11" ht="12.75">
      <c r="B15" s="6" t="s">
        <v>26</v>
      </c>
      <c r="C15" s="7" t="s">
        <v>1</v>
      </c>
      <c r="D15" s="8">
        <f>'[1]kumulativně'!D15</f>
        <v>16167.59026157</v>
      </c>
      <c r="E15" s="9">
        <v>20784.369884919997</v>
      </c>
      <c r="F15" s="9">
        <v>17043.106618060003</v>
      </c>
      <c r="G15" s="10">
        <v>15903.478345920004</v>
      </c>
      <c r="I15" s="64"/>
      <c r="J15" s="59"/>
      <c r="K15" s="59"/>
    </row>
    <row r="16" spans="2:11" ht="12.75">
      <c r="B16" s="11" t="s">
        <v>27</v>
      </c>
      <c r="C16" s="12">
        <v>7</v>
      </c>
      <c r="D16" s="13">
        <f>'[1]kumulativně'!D16</f>
        <v>9397.5128100700003</v>
      </c>
      <c r="E16" s="14">
        <v>13505.87100397</v>
      </c>
      <c r="F16" s="14">
        <v>9842.3595943299988</v>
      </c>
      <c r="G16" s="15">
        <v>8441.8073751600041</v>
      </c>
      <c r="I16" s="65"/>
      <c r="J16" s="59"/>
      <c r="K16" s="59"/>
    </row>
    <row r="17" spans="2:11" ht="12.75">
      <c r="B17" s="11" t="s">
        <v>28</v>
      </c>
      <c r="C17" s="12">
        <v>8</v>
      </c>
      <c r="D17" s="13">
        <f>'[1]kumulativně'!D17</f>
        <v>6184.1103914100004</v>
      </c>
      <c r="E17" s="14">
        <v>6231.6416045099995</v>
      </c>
      <c r="F17" s="14">
        <v>6199.0374312200001</v>
      </c>
      <c r="G17" s="15">
        <v>6744.0336042999988</v>
      </c>
      <c r="I17" s="65"/>
      <c r="J17" s="59"/>
      <c r="K17" s="59"/>
    </row>
    <row r="18" spans="2:11" ht="12.75">
      <c r="B18" s="11" t="s">
        <v>29</v>
      </c>
      <c r="C18" s="12">
        <v>9</v>
      </c>
      <c r="D18" s="13">
        <f>'[1]kumulativně'!D18</f>
        <v>7.7401647799999997</v>
      </c>
      <c r="E18" s="14">
        <v>10.87734708</v>
      </c>
      <c r="F18" s="14">
        <v>182.57257390999999</v>
      </c>
      <c r="G18" s="15">
        <v>13.624503100000005</v>
      </c>
      <c r="I18" s="65"/>
      <c r="J18" s="59"/>
      <c r="K18" s="59"/>
    </row>
    <row r="19" spans="2:11" ht="12.75">
      <c r="B19" s="11" t="s">
        <v>30</v>
      </c>
      <c r="C19" s="12">
        <v>10</v>
      </c>
      <c r="D19" s="13">
        <f>'[1]kumulativně'!D19</f>
        <v>0.016348000000000001</v>
      </c>
      <c r="E19" s="14">
        <v>0.79120299999999999</v>
      </c>
      <c r="F19" s="14">
        <v>0.42474000000000001</v>
      </c>
      <c r="G19" s="15">
        <v>0.65663525999999994</v>
      </c>
      <c r="I19" s="65"/>
      <c r="J19" s="59"/>
      <c r="K19" s="59"/>
    </row>
    <row r="20" spans="2:11" ht="12.75">
      <c r="B20" s="11" t="s">
        <v>24</v>
      </c>
      <c r="C20" s="12">
        <v>11</v>
      </c>
      <c r="D20" s="13">
        <f>'[1]kumulativně'!D20</f>
        <v>5.3557095600000002</v>
      </c>
      <c r="E20" s="14">
        <v>9.45471577</v>
      </c>
      <c r="F20" s="14">
        <v>80.123479410000002</v>
      </c>
      <c r="G20" s="15">
        <v>86.263508930000015</v>
      </c>
      <c r="I20" s="65"/>
      <c r="J20" s="59"/>
      <c r="K20" s="59"/>
    </row>
    <row r="21" spans="2:11" ht="12.75">
      <c r="B21" s="11" t="s">
        <v>31</v>
      </c>
      <c r="C21" s="12">
        <v>12</v>
      </c>
      <c r="D21" s="13">
        <f>'[1]kumulativně'!D21</f>
        <v>40.813091</v>
      </c>
      <c r="E21" s="14">
        <v>44.913343999999995</v>
      </c>
      <c r="F21" s="14">
        <v>30.175041000000007</v>
      </c>
      <c r="G21" s="15">
        <v>37.969302999999996</v>
      </c>
      <c r="I21" s="65"/>
      <c r="J21" s="59"/>
      <c r="K21" s="59"/>
    </row>
    <row r="22" spans="2:11" ht="12.75">
      <c r="B22" s="11" t="s">
        <v>32</v>
      </c>
      <c r="C22" s="12">
        <v>13</v>
      </c>
      <c r="D22" s="13">
        <f>'[1]kumulativně'!D22</f>
        <v>532.04174675000002</v>
      </c>
      <c r="E22" s="14">
        <v>980.82066658999986</v>
      </c>
      <c r="F22" s="14">
        <v>708.41375818999995</v>
      </c>
      <c r="G22" s="15">
        <v>579.12341617000004</v>
      </c>
      <c r="I22" s="65"/>
      <c r="J22" s="59"/>
      <c r="K22" s="59"/>
    </row>
    <row r="23" spans="2:11" ht="13.5" thickBot="1">
      <c r="B23" s="16" t="s">
        <v>33</v>
      </c>
      <c r="C23" s="17" t="s">
        <v>2</v>
      </c>
      <c r="D23" s="18">
        <f>'[1]kumulativně'!D23</f>
        <v>186.44137573</v>
      </c>
      <c r="E23" s="19">
        <v>-280.26151898000001</v>
      </c>
      <c r="F23" s="19">
        <v>2742.6538779100001</v>
      </c>
      <c r="G23" s="20">
        <v>1460.39458827</v>
      </c>
      <c r="I23" s="66"/>
      <c r="J23" s="59"/>
      <c r="K23" s="59"/>
    </row>
    <row r="24" spans="2:11" ht="12.75" customHeight="1">
      <c r="B24" s="4" t="s">
        <v>34</v>
      </c>
      <c r="C24" s="5"/>
      <c r="D24" s="22"/>
      <c r="E24" s="23"/>
      <c r="F24" s="58"/>
      <c r="G24" s="56"/>
      <c r="I24" s="65"/>
      <c r="J24" s="59"/>
      <c r="K24" s="59"/>
    </row>
    <row r="25" spans="2:11" ht="12.75">
      <c r="B25" s="6" t="s">
        <v>35</v>
      </c>
      <c r="C25" s="7" t="s">
        <v>3</v>
      </c>
      <c r="D25" s="8">
        <f>'[1]kumulativně'!D25</f>
        <v>1032.6970608700001</v>
      </c>
      <c r="E25" s="9">
        <v>948.43055072999982</v>
      </c>
      <c r="F25" s="9">
        <v>971.13350862000016</v>
      </c>
      <c r="G25" s="10">
        <v>1130.4646151199997</v>
      </c>
      <c r="I25" s="64"/>
      <c r="J25" s="59"/>
      <c r="K25" s="59"/>
    </row>
    <row r="26" spans="2:11" ht="12.75">
      <c r="B26" s="24" t="s">
        <v>36</v>
      </c>
      <c r="C26" s="25">
        <v>16</v>
      </c>
      <c r="D26" s="13">
        <f>'[1]kumulativně'!D26</f>
        <v>1032.6970608700001</v>
      </c>
      <c r="E26" s="14">
        <v>948.43055072999982</v>
      </c>
      <c r="F26" s="14">
        <v>971.13350862000016</v>
      </c>
      <c r="G26" s="15">
        <v>1130.4646151199997</v>
      </c>
      <c r="I26" s="65"/>
      <c r="J26" s="59"/>
      <c r="K26" s="59"/>
    </row>
    <row r="27" spans="2:11" ht="12.75">
      <c r="B27" s="24" t="s">
        <v>37</v>
      </c>
      <c r="C27" s="25">
        <v>17</v>
      </c>
      <c r="D27" s="13">
        <f>'[1]kumulativně'!D27</f>
        <v>0</v>
      </c>
      <c r="E27" s="14">
        <v>0</v>
      </c>
      <c r="F27" s="14">
        <v>0</v>
      </c>
      <c r="G27" s="15">
        <v>0</v>
      </c>
      <c r="I27" s="65"/>
      <c r="J27" s="59"/>
      <c r="K27" s="59"/>
    </row>
    <row r="28" spans="2:11" ht="12.75">
      <c r="B28" s="24" t="s">
        <v>38</v>
      </c>
      <c r="C28" s="25">
        <v>18</v>
      </c>
      <c r="D28" s="13">
        <f>'[1]kumulativně'!D28</f>
        <v>0</v>
      </c>
      <c r="E28" s="14">
        <v>0</v>
      </c>
      <c r="F28" s="14">
        <v>0</v>
      </c>
      <c r="G28" s="15">
        <v>0</v>
      </c>
      <c r="I28" s="65"/>
      <c r="J28" s="59"/>
      <c r="K28" s="59"/>
    </row>
    <row r="29" spans="2:11" ht="12.75">
      <c r="B29" s="6" t="s">
        <v>39</v>
      </c>
      <c r="C29" s="46" t="s">
        <v>4</v>
      </c>
      <c r="D29" s="8">
        <f>'[1]kumulativně'!D29</f>
        <v>0.15440033</v>
      </c>
      <c r="E29" s="9">
        <v>2.8096238200000001</v>
      </c>
      <c r="F29" s="9">
        <v>2.5785281299999996</v>
      </c>
      <c r="G29" s="10">
        <v>11.805476950000003</v>
      </c>
      <c r="I29" s="64"/>
      <c r="J29" s="59"/>
      <c r="K29" s="59"/>
    </row>
    <row r="30" spans="2:11" ht="12.75">
      <c r="B30" s="24" t="s">
        <v>36</v>
      </c>
      <c r="C30" s="25">
        <v>20</v>
      </c>
      <c r="D30" s="13">
        <f>'[1]kumulativně'!D30</f>
        <v>0.15440033</v>
      </c>
      <c r="E30" s="14">
        <v>2.8096238200000001</v>
      </c>
      <c r="F30" s="14">
        <v>2.5785281299999996</v>
      </c>
      <c r="G30" s="15">
        <v>11.805476950000003</v>
      </c>
      <c r="I30" s="65"/>
      <c r="J30" s="59"/>
      <c r="K30" s="59"/>
    </row>
    <row r="31" spans="2:11" ht="12.75">
      <c r="B31" s="24" t="s">
        <v>37</v>
      </c>
      <c r="C31" s="25">
        <v>21</v>
      </c>
      <c r="D31" s="13">
        <f>'[1]kumulativně'!D31</f>
        <v>0</v>
      </c>
      <c r="E31" s="14">
        <v>0</v>
      </c>
      <c r="F31" s="9">
        <v>0</v>
      </c>
      <c r="G31" s="15">
        <v>0</v>
      </c>
      <c r="I31" s="64"/>
      <c r="J31" s="59"/>
      <c r="K31" s="59"/>
    </row>
    <row r="32" spans="2:11" ht="12.75">
      <c r="B32" s="24" t="s">
        <v>38</v>
      </c>
      <c r="C32" s="25">
        <v>22</v>
      </c>
      <c r="D32" s="13">
        <f>'[1]kumulativně'!D32</f>
        <v>0</v>
      </c>
      <c r="E32" s="14">
        <v>0</v>
      </c>
      <c r="F32" s="14">
        <v>0</v>
      </c>
      <c r="G32" s="15">
        <v>0</v>
      </c>
      <c r="I32" s="65"/>
      <c r="J32" s="59"/>
      <c r="K32" s="59"/>
    </row>
    <row r="33" spans="2:11" ht="13.5" thickBot="1">
      <c r="B33" s="26" t="s">
        <v>40</v>
      </c>
      <c r="C33" s="27" t="s">
        <v>5</v>
      </c>
      <c r="D33" s="28">
        <f>'[1]kumulativně'!D33</f>
        <v>1032.54266054</v>
      </c>
      <c r="E33" s="29">
        <v>945.62092690999998</v>
      </c>
      <c r="F33" s="29">
        <v>968.55498048999993</v>
      </c>
      <c r="G33" s="30">
        <v>1118.6591381699998</v>
      </c>
      <c r="I33" s="66"/>
      <c r="J33" s="59"/>
      <c r="K33" s="59"/>
    </row>
    <row r="34" spans="2:11" ht="13.5" thickBot="1">
      <c r="B34" s="31" t="s">
        <v>41</v>
      </c>
      <c r="C34" s="32" t="s">
        <v>6</v>
      </c>
      <c r="D34" s="33">
        <f>'[1]kumulativně'!D34</f>
        <v>-846.10128481000004</v>
      </c>
      <c r="E34" s="34">
        <v>-1225.8824458899999</v>
      </c>
      <c r="F34" s="62">
        <v>1774.0988974199997</v>
      </c>
      <c r="G34" s="68">
        <v>341.73545010000009</v>
      </c>
      <c r="I34" s="66"/>
      <c r="J34" s="59"/>
      <c r="K34" s="59"/>
    </row>
    <row r="35" spans="2:11" ht="25.5">
      <c r="B35" s="44" t="s">
        <v>42</v>
      </c>
      <c r="C35" s="21"/>
      <c r="D35" s="22"/>
      <c r="E35" s="23"/>
      <c r="F35" s="58"/>
      <c r="G35" s="56"/>
      <c r="I35" s="65"/>
      <c r="J35" s="59"/>
      <c r="K35" s="59"/>
    </row>
    <row r="36" spans="2:11" ht="12.75">
      <c r="B36" s="35" t="s">
        <v>43</v>
      </c>
      <c r="C36" s="47" t="s">
        <v>7</v>
      </c>
      <c r="D36" s="8">
        <f>'[1]kumulativně'!D36</f>
        <v>6.16519861</v>
      </c>
      <c r="E36" s="9">
        <v>7.5634028800000008</v>
      </c>
      <c r="F36" s="9">
        <v>303.6112119</v>
      </c>
      <c r="G36" s="10">
        <v>370.31536633999997</v>
      </c>
      <c r="I36" s="64"/>
      <c r="J36" s="59"/>
      <c r="K36" s="59"/>
    </row>
    <row r="37" spans="2:11" ht="12.75">
      <c r="B37" s="36" t="s">
        <v>44</v>
      </c>
      <c r="C37" s="25">
        <v>26</v>
      </c>
      <c r="D37" s="13">
        <f>'[1]kumulativně'!D37</f>
        <v>6.16519861</v>
      </c>
      <c r="E37" s="14">
        <v>72.349427969999994</v>
      </c>
      <c r="F37" s="14">
        <v>303.61121190000006</v>
      </c>
      <c r="G37" s="15">
        <v>200.31536634</v>
      </c>
      <c r="I37" s="65"/>
      <c r="J37" s="59"/>
      <c r="K37" s="59"/>
    </row>
    <row r="38" spans="2:11" ht="12.75">
      <c r="B38" s="36" t="s">
        <v>45</v>
      </c>
      <c r="C38" s="25">
        <v>27</v>
      </c>
      <c r="D38" s="13">
        <f>'[1]kumulativně'!D38</f>
        <v>0</v>
      </c>
      <c r="E38" s="14">
        <v>-64.786025089999995</v>
      </c>
      <c r="F38" s="14">
        <v>0</v>
      </c>
      <c r="G38" s="15">
        <v>170</v>
      </c>
      <c r="I38" s="65"/>
      <c r="J38" s="59"/>
      <c r="K38" s="59"/>
    </row>
    <row r="39" spans="2:11" ht="12.75">
      <c r="B39" s="35" t="s">
        <v>46</v>
      </c>
      <c r="C39" s="47" t="s">
        <v>8</v>
      </c>
      <c r="D39" s="8">
        <f>'[1]kumulativně'!D39</f>
        <v>324.42667304999998</v>
      </c>
      <c r="E39" s="9">
        <v>262.85586518000002</v>
      </c>
      <c r="F39" s="9">
        <v>-131.13717305</v>
      </c>
      <c r="G39" s="10">
        <v>-301.27009516999999</v>
      </c>
      <c r="I39" s="64"/>
      <c r="J39" s="59"/>
      <c r="K39" s="59"/>
    </row>
    <row r="40" spans="2:11" ht="12.75">
      <c r="B40" s="36" t="s">
        <v>44</v>
      </c>
      <c r="C40" s="25">
        <v>29</v>
      </c>
      <c r="D40" s="13">
        <f>'[1]kumulativně'!D40</f>
        <v>305.93804696000001</v>
      </c>
      <c r="E40" s="14">
        <v>303.77449126999994</v>
      </c>
      <c r="F40" s="14">
        <v>-131.13717304999994</v>
      </c>
      <c r="G40" s="15">
        <v>-301.27009516999999</v>
      </c>
      <c r="I40" s="65"/>
      <c r="J40" s="59"/>
      <c r="K40" s="59"/>
    </row>
    <row r="41" spans="2:11" ht="12.75">
      <c r="B41" s="36" t="s">
        <v>45</v>
      </c>
      <c r="C41" s="25">
        <v>30</v>
      </c>
      <c r="D41" s="13">
        <f>'[1]kumulativně'!D41</f>
        <v>18.48862609</v>
      </c>
      <c r="E41" s="14">
        <v>-40.918626090000004</v>
      </c>
      <c r="F41" s="14">
        <v>0</v>
      </c>
      <c r="G41" s="15">
        <v>0</v>
      </c>
      <c r="I41" s="65"/>
      <c r="J41" s="59"/>
      <c r="K41" s="59"/>
    </row>
    <row r="42" spans="2:11" ht="13.5" thickBot="1">
      <c r="B42" s="37" t="s">
        <v>47</v>
      </c>
      <c r="C42" s="27" t="s">
        <v>9</v>
      </c>
      <c r="D42" s="18">
        <f>'[1]kumulativně'!D42</f>
        <v>318.26147443999997</v>
      </c>
      <c r="E42" s="19">
        <v>255.29246230000007</v>
      </c>
      <c r="F42" s="19">
        <v>-434.74838495000006</v>
      </c>
      <c r="G42" s="20">
        <v>-671.58546150999996</v>
      </c>
      <c r="I42" s="66"/>
      <c r="J42" s="59"/>
      <c r="K42" s="59"/>
    </row>
    <row r="43" spans="2:11" ht="13.5" customHeight="1" thickBot="1">
      <c r="B43" s="38" t="s">
        <v>48</v>
      </c>
      <c r="C43" s="32" t="s">
        <v>10</v>
      </c>
      <c r="D43" s="39">
        <f>'[1]kumulativně'!D43</f>
        <v>-527.83981037000001</v>
      </c>
      <c r="E43" s="34">
        <v>-970.58998359000009</v>
      </c>
      <c r="F43" s="62">
        <v>1339.35051247</v>
      </c>
      <c r="G43" s="68">
        <v>-329.85001140999998</v>
      </c>
      <c r="I43" s="60"/>
      <c r="J43" s="59"/>
      <c r="K43" s="59"/>
    </row>
    <row r="44" spans="2:10" ht="12.75">
      <c r="B44" s="67" t="s">
        <v>55</v>
      </c>
      <c r="I44" s="3"/>
      <c r="J44" s="3"/>
    </row>
    <row r="45" spans="2:3" ht="12.75">
      <c r="B45" s="40" t="s">
        <v>13</v>
      </c>
      <c r="C45" s="41"/>
    </row>
    <row r="46" ht="12.75">
      <c r="B46" s="42" t="s">
        <v>14</v>
      </c>
    </row>
    <row r="47" ht="12.75">
      <c r="B47" s="42" t="s">
        <v>15</v>
      </c>
    </row>
  </sheetData>
  <mergeCells count="2">
    <mergeCell ref="B7:C8"/>
    <mergeCell ref="D7:G7"/>
  </mergeCells>
  <pageMargins left="0.7" right="0.7" top="0.787401575" bottom="0.787401575" header="0.3" footer="0.3"/>
  <pageSetup orientation="portrait" paperSize="9" scale="8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47"/>
  <sheetViews>
    <sheetView showGridLines="0" workbookViewId="0" topLeftCell="A1">
      <selection pane="topLeft" activeCell="B1" sqref="B1"/>
    </sheetView>
  </sheetViews>
  <sheetFormatPr defaultColWidth="9.140625" defaultRowHeight="12.75"/>
  <cols>
    <col min="1" max="1" width="2" style="2" customWidth="1"/>
    <col min="2" max="2" width="50.7142857142857" style="2" customWidth="1"/>
    <col min="3" max="3" width="10.7142857142857" style="2" customWidth="1"/>
    <col min="4" max="4" width="12.2857142857143" style="2" customWidth="1"/>
    <col min="5" max="7" width="12.2857142857143" style="3" customWidth="1"/>
    <col min="8" max="16384" width="9.14285714285714" style="2"/>
  </cols>
  <sheetData>
    <row r="2" ht="12.75">
      <c r="B2" s="43" t="s">
        <v>53</v>
      </c>
    </row>
    <row r="4" ht="15.75">
      <c r="B4" s="45" t="s">
        <v>54</v>
      </c>
    </row>
    <row r="5" ht="12.75">
      <c r="B5" s="1"/>
    </row>
    <row r="6" spans="2:3" ht="13.5" thickBot="1">
      <c r="B6" s="2" t="s">
        <v>11</v>
      </c>
      <c r="C6" s="1"/>
    </row>
    <row r="7" spans="2:7" ht="15" customHeight="1">
      <c r="B7" s="69" t="s">
        <v>12</v>
      </c>
      <c r="C7" s="70"/>
      <c r="D7" s="73">
        <v>2021</v>
      </c>
      <c r="E7" s="74"/>
      <c r="F7" s="74"/>
      <c r="G7" s="75"/>
    </row>
    <row r="8" spans="2:7" ht="13.5" thickBot="1">
      <c r="B8" s="71"/>
      <c r="C8" s="72"/>
      <c r="D8" s="51" t="s">
        <v>16</v>
      </c>
      <c r="E8" s="52" t="s">
        <v>17</v>
      </c>
      <c r="F8" s="52" t="s">
        <v>18</v>
      </c>
      <c r="G8" s="53" t="s">
        <v>19</v>
      </c>
    </row>
    <row r="9" spans="2:7" ht="12.75">
      <c r="B9" s="4" t="s">
        <v>20</v>
      </c>
      <c r="C9" s="5"/>
      <c r="D9" s="48"/>
      <c r="E9" s="49"/>
      <c r="F9" s="61"/>
      <c r="G9" s="50"/>
    </row>
    <row r="10" spans="2:10" ht="12.75">
      <c r="B10" s="6" t="s">
        <v>21</v>
      </c>
      <c r="C10" s="7" t="s">
        <v>0</v>
      </c>
      <c r="D10" s="8">
        <f>'[1]kumulativně'!D10</f>
        <v>16354.031637300001</v>
      </c>
      <c r="E10" s="9">
        <v>36858.140003239998</v>
      </c>
      <c r="F10" s="9">
        <v>56643.900499210002</v>
      </c>
      <c r="G10" s="10">
        <v>74007.773433399998</v>
      </c>
      <c r="J10" s="59"/>
    </row>
    <row r="11" spans="2:10" ht="12.75">
      <c r="B11" s="11" t="s">
        <v>22</v>
      </c>
      <c r="C11" s="12">
        <v>2</v>
      </c>
      <c r="D11" s="13">
        <f>'[1]kumulativně'!D11</f>
        <v>20.742635</v>
      </c>
      <c r="E11" s="14">
        <v>20.783114999999999</v>
      </c>
      <c r="F11" s="14">
        <v>20.80828</v>
      </c>
      <c r="G11" s="15">
        <v>20.768000000000001</v>
      </c>
      <c r="J11" s="59"/>
    </row>
    <row r="12" spans="2:10" ht="12.75">
      <c r="B12" s="11" t="s">
        <v>23</v>
      </c>
      <c r="C12" s="12">
        <v>3</v>
      </c>
      <c r="D12" s="13">
        <f>'[1]kumulativně'!D12</f>
        <v>0</v>
      </c>
      <c r="E12" s="14">
        <v>0</v>
      </c>
      <c r="F12" s="14">
        <v>0</v>
      </c>
      <c r="G12" s="15">
        <v>0</v>
      </c>
      <c r="J12" s="59"/>
    </row>
    <row r="13" spans="2:10" ht="12.75">
      <c r="B13" s="11" t="s">
        <v>24</v>
      </c>
      <c r="C13" s="12">
        <v>4</v>
      </c>
      <c r="D13" s="13">
        <f>'[1]kumulativně'!D13</f>
        <v>13852.3514997</v>
      </c>
      <c r="E13" s="14">
        <v>32506.88749134</v>
      </c>
      <c r="F13" s="14">
        <v>50483.306835969997</v>
      </c>
      <c r="G13" s="15">
        <v>65984.923226610001</v>
      </c>
      <c r="J13" s="59"/>
    </row>
    <row r="14" spans="2:10" ht="12.75">
      <c r="B14" s="11" t="s">
        <v>25</v>
      </c>
      <c r="C14" s="12">
        <v>5</v>
      </c>
      <c r="D14" s="13">
        <f>'[1]kumulativně'!D14</f>
        <v>2480.9375026000002</v>
      </c>
      <c r="E14" s="14">
        <v>4330.4693969</v>
      </c>
      <c r="F14" s="14">
        <v>6139.7853832400006</v>
      </c>
      <c r="G14" s="15">
        <v>8002.0822067899999</v>
      </c>
      <c r="J14" s="59"/>
    </row>
    <row r="15" spans="2:10" ht="12.75">
      <c r="B15" s="6" t="s">
        <v>26</v>
      </c>
      <c r="C15" s="7" t="s">
        <v>1</v>
      </c>
      <c r="D15" s="8">
        <f>'[1]kumulativně'!D15</f>
        <v>16167.59026157</v>
      </c>
      <c r="E15" s="9">
        <v>36951.960146489997</v>
      </c>
      <c r="F15" s="9">
        <v>53995.06676455</v>
      </c>
      <c r="G15" s="10">
        <v>69898.545110470004</v>
      </c>
      <c r="J15" s="59"/>
    </row>
    <row r="16" spans="2:10" ht="12.75">
      <c r="B16" s="11" t="s">
        <v>27</v>
      </c>
      <c r="C16" s="12">
        <v>7</v>
      </c>
      <c r="D16" s="13">
        <f>'[1]kumulativně'!D16</f>
        <v>9397.5128100700003</v>
      </c>
      <c r="E16" s="14">
        <v>22903.38381404</v>
      </c>
      <c r="F16" s="14">
        <v>32745.743408369999</v>
      </c>
      <c r="G16" s="15">
        <v>41187.550783530001</v>
      </c>
      <c r="J16" s="59"/>
    </row>
    <row r="17" spans="2:10" ht="12.75">
      <c r="B17" s="11" t="s">
        <v>28</v>
      </c>
      <c r="C17" s="12">
        <v>8</v>
      </c>
      <c r="D17" s="13">
        <f>'[1]kumulativně'!D17</f>
        <v>6184.1103914100004</v>
      </c>
      <c r="E17" s="14">
        <v>12415.75199592</v>
      </c>
      <c r="F17" s="14">
        <v>18614.78942714</v>
      </c>
      <c r="G17" s="15">
        <v>25358.823031439999</v>
      </c>
      <c r="J17" s="59"/>
    </row>
    <row r="18" spans="2:10" ht="12.75">
      <c r="B18" s="11" t="s">
        <v>29</v>
      </c>
      <c r="C18" s="12">
        <v>9</v>
      </c>
      <c r="D18" s="13">
        <f>'[1]kumulativně'!D18</f>
        <v>7.7401647799999997</v>
      </c>
      <c r="E18" s="14">
        <v>18.61751186</v>
      </c>
      <c r="F18" s="14">
        <v>201.19008577</v>
      </c>
      <c r="G18" s="15">
        <v>214.81458886999999</v>
      </c>
      <c r="J18" s="59"/>
    </row>
    <row r="19" spans="2:10" ht="12.75">
      <c r="B19" s="11" t="s">
        <v>30</v>
      </c>
      <c r="C19" s="12">
        <v>10</v>
      </c>
      <c r="D19" s="13">
        <f>'[1]kumulativně'!D19</f>
        <v>0.016348000000000001</v>
      </c>
      <c r="E19" s="14">
        <v>0.80755100000000002</v>
      </c>
      <c r="F19" s="14">
        <v>1.232291</v>
      </c>
      <c r="G19" s="15">
        <v>1.8889262600000001</v>
      </c>
      <c r="J19" s="59"/>
    </row>
    <row r="20" spans="2:10" ht="12.75">
      <c r="B20" s="11" t="s">
        <v>24</v>
      </c>
      <c r="C20" s="12">
        <v>11</v>
      </c>
      <c r="D20" s="13">
        <f>'[1]kumulativně'!D20</f>
        <v>5.3557095600000002</v>
      </c>
      <c r="E20" s="14">
        <v>14.810425329999999</v>
      </c>
      <c r="F20" s="14">
        <v>94.933904740000003</v>
      </c>
      <c r="G20" s="15">
        <v>181.19741367</v>
      </c>
      <c r="J20" s="59"/>
    </row>
    <row r="21" spans="2:10" ht="12.75">
      <c r="B21" s="11" t="s">
        <v>31</v>
      </c>
      <c r="C21" s="12">
        <v>12</v>
      </c>
      <c r="D21" s="13">
        <f>'[1]kumulativně'!D21</f>
        <v>40.813091</v>
      </c>
      <c r="E21" s="14">
        <v>85.726434999999995</v>
      </c>
      <c r="F21" s="14">
        <v>115.901476</v>
      </c>
      <c r="G21" s="15">
        <v>153.870779</v>
      </c>
      <c r="J21" s="59"/>
    </row>
    <row r="22" spans="2:10" ht="12.75">
      <c r="B22" s="11" t="s">
        <v>32</v>
      </c>
      <c r="C22" s="12">
        <v>13</v>
      </c>
      <c r="D22" s="13">
        <f>'[1]kumulativně'!D22</f>
        <v>532.04174675000002</v>
      </c>
      <c r="E22" s="14">
        <v>1512.8624133399999</v>
      </c>
      <c r="F22" s="14">
        <v>2221.2761715299998</v>
      </c>
      <c r="G22" s="15">
        <v>2800.3995876999998</v>
      </c>
      <c r="J22" s="59"/>
    </row>
    <row r="23" spans="2:10" ht="13.5" thickBot="1">
      <c r="B23" s="16" t="s">
        <v>33</v>
      </c>
      <c r="C23" s="17" t="s">
        <v>2</v>
      </c>
      <c r="D23" s="18">
        <f>'[1]kumulativně'!D23</f>
        <v>186.44137573</v>
      </c>
      <c r="E23" s="19">
        <v>-93.820143250000001</v>
      </c>
      <c r="F23" s="19">
        <v>2648.8337346600001</v>
      </c>
      <c r="G23" s="20">
        <v>4109.2283229300001</v>
      </c>
      <c r="J23" s="59"/>
    </row>
    <row r="24" spans="2:10" ht="12.75" customHeight="1">
      <c r="B24" s="4" t="s">
        <v>34</v>
      </c>
      <c r="C24" s="5"/>
      <c r="D24" s="22"/>
      <c r="E24" s="58"/>
      <c r="F24" s="58"/>
      <c r="G24" s="56"/>
      <c r="J24" s="59"/>
    </row>
    <row r="25" spans="2:10" ht="12.75">
      <c r="B25" s="6" t="s">
        <v>35</v>
      </c>
      <c r="C25" s="7" t="s">
        <v>3</v>
      </c>
      <c r="D25" s="8">
        <f>'[1]kumulativně'!D25</f>
        <v>1032.6970608700001</v>
      </c>
      <c r="E25" s="9">
        <v>1981.1276115999999</v>
      </c>
      <c r="F25" s="9">
        <v>2952.2611202200001</v>
      </c>
      <c r="G25" s="10">
        <v>4082.72573534</v>
      </c>
      <c r="J25" s="59"/>
    </row>
    <row r="26" spans="2:10" ht="12.75">
      <c r="B26" s="24" t="s">
        <v>36</v>
      </c>
      <c r="C26" s="25">
        <v>16</v>
      </c>
      <c r="D26" s="13">
        <f>'[1]kumulativně'!D26</f>
        <v>1032.6970608700001</v>
      </c>
      <c r="E26" s="14">
        <v>1981.1276115999999</v>
      </c>
      <c r="F26" s="14">
        <v>2952.2611202200001</v>
      </c>
      <c r="G26" s="15">
        <v>4082.72573534</v>
      </c>
      <c r="J26" s="59"/>
    </row>
    <row r="27" spans="2:10" ht="12.75">
      <c r="B27" s="24" t="s">
        <v>37</v>
      </c>
      <c r="C27" s="25">
        <v>17</v>
      </c>
      <c r="D27" s="13">
        <f>'[1]kumulativně'!D27</f>
        <v>0</v>
      </c>
      <c r="E27" s="14">
        <v>0</v>
      </c>
      <c r="F27" s="14">
        <v>0</v>
      </c>
      <c r="G27" s="15">
        <v>0</v>
      </c>
      <c r="J27" s="59"/>
    </row>
    <row r="28" spans="2:10" ht="12.75">
      <c r="B28" s="24" t="s">
        <v>38</v>
      </c>
      <c r="C28" s="25">
        <v>18</v>
      </c>
      <c r="D28" s="13">
        <f>'[1]kumulativně'!D28</f>
        <v>0</v>
      </c>
      <c r="E28" s="14">
        <v>0</v>
      </c>
      <c r="F28" s="14">
        <v>0</v>
      </c>
      <c r="G28" s="15">
        <v>0</v>
      </c>
      <c r="J28" s="59"/>
    </row>
    <row r="29" spans="2:10" ht="12.75">
      <c r="B29" s="6" t="s">
        <v>39</v>
      </c>
      <c r="C29" s="46" t="s">
        <v>4</v>
      </c>
      <c r="D29" s="8">
        <f>'[1]kumulativně'!D29</f>
        <v>0.15440033</v>
      </c>
      <c r="E29" s="9">
        <v>2.9640241500000002</v>
      </c>
      <c r="F29" s="9">
        <v>5.5425522799999998</v>
      </c>
      <c r="G29" s="10">
        <v>17.348029230000002</v>
      </c>
      <c r="J29" s="59"/>
    </row>
    <row r="30" spans="2:10" ht="12.75">
      <c r="B30" s="24" t="s">
        <v>36</v>
      </c>
      <c r="C30" s="25">
        <v>20</v>
      </c>
      <c r="D30" s="13">
        <f>'[1]kumulativně'!D30</f>
        <v>0.15440033</v>
      </c>
      <c r="E30" s="14">
        <v>2.9640241500000002</v>
      </c>
      <c r="F30" s="14">
        <v>5.5425522799999998</v>
      </c>
      <c r="G30" s="15">
        <v>17.348029230000002</v>
      </c>
      <c r="J30" s="59"/>
    </row>
    <row r="31" spans="2:10" ht="12.75">
      <c r="B31" s="24" t="s">
        <v>37</v>
      </c>
      <c r="C31" s="25">
        <v>21</v>
      </c>
      <c r="D31" s="13">
        <f>'[1]kumulativně'!D31</f>
        <v>0</v>
      </c>
      <c r="E31" s="14">
        <v>0</v>
      </c>
      <c r="F31" s="9">
        <v>0</v>
      </c>
      <c r="G31" s="10">
        <v>0</v>
      </c>
      <c r="J31" s="59"/>
    </row>
    <row r="32" spans="2:10" ht="12.75">
      <c r="B32" s="24" t="s">
        <v>38</v>
      </c>
      <c r="C32" s="25">
        <v>22</v>
      </c>
      <c r="D32" s="13">
        <f>'[1]kumulativně'!D32</f>
        <v>0</v>
      </c>
      <c r="E32" s="14">
        <v>0</v>
      </c>
      <c r="F32" s="14">
        <v>0</v>
      </c>
      <c r="G32" s="15">
        <v>0</v>
      </c>
      <c r="J32" s="59"/>
    </row>
    <row r="33" spans="2:10" ht="13.5" thickBot="1">
      <c r="B33" s="26" t="s">
        <v>40</v>
      </c>
      <c r="C33" s="27" t="s">
        <v>5</v>
      </c>
      <c r="D33" s="28">
        <f>'[1]kumulativně'!D33</f>
        <v>1032.54266054</v>
      </c>
      <c r="E33" s="29">
        <v>1978.16358745</v>
      </c>
      <c r="F33" s="29">
        <v>2946.71856794</v>
      </c>
      <c r="G33" s="30">
        <v>4065.37770611</v>
      </c>
      <c r="J33" s="59"/>
    </row>
    <row r="34" spans="2:10" ht="13.5" thickBot="1">
      <c r="B34" s="31" t="s">
        <v>41</v>
      </c>
      <c r="C34" s="32" t="s">
        <v>6</v>
      </c>
      <c r="D34" s="33">
        <f>'[1]kumulativně'!D34</f>
        <v>-846.10128481000004</v>
      </c>
      <c r="E34" s="34">
        <v>-2071.9837306999998</v>
      </c>
      <c r="F34" s="62">
        <v>-297.88483328000001</v>
      </c>
      <c r="G34" s="57">
        <v>43.850616819999999</v>
      </c>
      <c r="J34" s="59"/>
    </row>
    <row r="35" spans="2:10" ht="25.5">
      <c r="B35" s="44" t="s">
        <v>42</v>
      </c>
      <c r="C35" s="21"/>
      <c r="D35" s="22"/>
      <c r="E35" s="58"/>
      <c r="F35" s="58"/>
      <c r="G35" s="56"/>
      <c r="I35" s="1"/>
      <c r="J35" s="59"/>
    </row>
    <row r="36" spans="2:10" ht="12.75">
      <c r="B36" s="35" t="s">
        <v>43</v>
      </c>
      <c r="C36" s="47" t="s">
        <v>7</v>
      </c>
      <c r="D36" s="8">
        <f>'[1]kumulativně'!D36</f>
        <v>6.16519861</v>
      </c>
      <c r="E36" s="9">
        <v>13.728601490000001</v>
      </c>
      <c r="F36" s="9">
        <v>317.33981339000002</v>
      </c>
      <c r="G36" s="10">
        <v>687.65517972999999</v>
      </c>
      <c r="J36" s="59"/>
    </row>
    <row r="37" spans="2:10" ht="12.75">
      <c r="B37" s="36" t="s">
        <v>44</v>
      </c>
      <c r="C37" s="25">
        <v>26</v>
      </c>
      <c r="D37" s="13">
        <f>'[1]kumulativně'!D37</f>
        <v>6.16519861</v>
      </c>
      <c r="E37" s="14">
        <v>78.514626579999998</v>
      </c>
      <c r="F37" s="14">
        <v>382.12583848000003</v>
      </c>
      <c r="G37" s="15">
        <v>582.44120482000005</v>
      </c>
      <c r="J37" s="59"/>
    </row>
    <row r="38" spans="2:10" ht="12.75">
      <c r="B38" s="36" t="s">
        <v>45</v>
      </c>
      <c r="C38" s="25">
        <v>27</v>
      </c>
      <c r="D38" s="13">
        <f>'[1]kumulativně'!D38</f>
        <v>0</v>
      </c>
      <c r="E38" s="14">
        <v>-64.786025089999995</v>
      </c>
      <c r="F38" s="14">
        <v>-64.786025089999995</v>
      </c>
      <c r="G38" s="15">
        <v>105.21397491</v>
      </c>
      <c r="J38" s="59"/>
    </row>
    <row r="39" spans="2:10" ht="12.75">
      <c r="B39" s="35" t="s">
        <v>46</v>
      </c>
      <c r="C39" s="47" t="s">
        <v>8</v>
      </c>
      <c r="D39" s="8">
        <f>'[1]kumulativně'!D39</f>
        <v>324.42667304999998</v>
      </c>
      <c r="E39" s="9">
        <v>587.28253823</v>
      </c>
      <c r="F39" s="9">
        <v>456.14536518</v>
      </c>
      <c r="G39" s="10">
        <v>154.87527001000001</v>
      </c>
      <c r="J39" s="59"/>
    </row>
    <row r="40" spans="2:10" ht="12.75">
      <c r="B40" s="36" t="s">
        <v>44</v>
      </c>
      <c r="C40" s="25">
        <v>29</v>
      </c>
      <c r="D40" s="13">
        <f>'[1]kumulativně'!D40</f>
        <v>305.93804696000001</v>
      </c>
      <c r="E40" s="14">
        <v>609.71253822999995</v>
      </c>
      <c r="F40" s="14">
        <v>478.57536518000001</v>
      </c>
      <c r="G40" s="15">
        <v>177.30527000999999</v>
      </c>
      <c r="J40" s="59"/>
    </row>
    <row r="41" spans="2:10" ht="12.75">
      <c r="B41" s="36" t="s">
        <v>45</v>
      </c>
      <c r="C41" s="25">
        <v>30</v>
      </c>
      <c r="D41" s="13">
        <f>'[1]kumulativně'!D41</f>
        <v>18.48862609</v>
      </c>
      <c r="E41" s="14">
        <v>-22.43</v>
      </c>
      <c r="F41" s="14">
        <v>-22.43</v>
      </c>
      <c r="G41" s="15">
        <v>-22.43</v>
      </c>
      <c r="J41" s="59"/>
    </row>
    <row r="42" spans="2:10" ht="13.5" thickBot="1">
      <c r="B42" s="37" t="s">
        <v>47</v>
      </c>
      <c r="C42" s="27" t="s">
        <v>9</v>
      </c>
      <c r="D42" s="18">
        <f>'[1]kumulativně'!D42</f>
        <v>318.26147443999997</v>
      </c>
      <c r="E42" s="19">
        <v>573.55393674000004</v>
      </c>
      <c r="F42" s="19">
        <v>138.80555179000001</v>
      </c>
      <c r="G42" s="20">
        <v>-532.77990971999998</v>
      </c>
      <c r="J42" s="59"/>
    </row>
    <row r="43" spans="2:10" ht="13.5" customHeight="1" thickBot="1">
      <c r="B43" s="38" t="s">
        <v>48</v>
      </c>
      <c r="C43" s="32" t="s">
        <v>10</v>
      </c>
      <c r="D43" s="39">
        <f>'[1]kumulativně'!D43</f>
        <v>-527.83981037000001</v>
      </c>
      <c r="E43" s="34">
        <v>-1498.4297939600001</v>
      </c>
      <c r="F43" s="62">
        <v>-159.07928149</v>
      </c>
      <c r="G43" s="57">
        <v>-488.92929290000001</v>
      </c>
      <c r="J43" s="59"/>
    </row>
    <row r="44" ht="12.75">
      <c r="B44" s="67" t="s">
        <v>55</v>
      </c>
    </row>
    <row r="45" spans="2:3" ht="12.75">
      <c r="B45" s="40" t="s">
        <v>13</v>
      </c>
      <c r="C45" s="41"/>
    </row>
    <row r="46" ht="12.75">
      <c r="B46" s="42" t="s">
        <v>14</v>
      </c>
    </row>
    <row r="47" ht="12.75">
      <c r="B47" s="42" t="s">
        <v>15</v>
      </c>
    </row>
  </sheetData>
  <mergeCells count="2">
    <mergeCell ref="B7:C8"/>
    <mergeCell ref="D7:G7"/>
  </mergeCells>
  <pageMargins left="0.7" right="0.7" top="0.787401575" bottom="0.787401575" header="0.3" footer="0.3"/>
  <pageSetup orientation="portrait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2019-03-27T07:40:42Z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 zdrojů a užití peněžních prostředků nemocnic s jinou právní formou než PO - čtvrtletní (anglicky).xlsx</vt:lpwstr>
  </property>
</Properties>
</file>