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040" windowHeight="11760" activeTab="0"/>
  </bookViews>
  <sheets>
    <sheet name="participation in corporations" sheetId="1" r:id="rId2"/>
  </sheets>
  <definedNames/>
  <calcPr fullCalcOnLoad="1"/>
</workbook>
</file>

<file path=xl/sharedStrings.xml><?xml version="1.0" encoding="utf-8"?>
<sst xmlns="http://schemas.openxmlformats.org/spreadsheetml/2006/main" count="89" uniqueCount="89">
  <si>
    <t>ČEZ, a. s.</t>
  </si>
  <si>
    <t>Lesy České republiky, s.p.</t>
  </si>
  <si>
    <t>České dráhy, a.s.</t>
  </si>
  <si>
    <t>ČEPS, a.s.</t>
  </si>
  <si>
    <t>Severočeská vodárenská společnost a.s.</t>
  </si>
  <si>
    <t>MERO ČR, a.s.</t>
  </si>
  <si>
    <t>Česká pošta, s.p.</t>
  </si>
  <si>
    <t>ČEPRO, a.s.</t>
  </si>
  <si>
    <t>Vojenské lesy a statky ČR, s.p.</t>
  </si>
  <si>
    <t>Povodí Vltavy, státní podnik</t>
  </si>
  <si>
    <t>Povodí Moravy, s.p.</t>
  </si>
  <si>
    <t>Povodí Ohře, státní podnik</t>
  </si>
  <si>
    <t>Pražská energetika Holding a.s.</t>
  </si>
  <si>
    <t>Plzeňská teplárenská, a.s.</t>
  </si>
  <si>
    <t>Povodí Labe, státní podnik</t>
  </si>
  <si>
    <t>Povodí Odry, státní podnik</t>
  </si>
  <si>
    <t>Dopravní podnik Ostrava a.s.</t>
  </si>
  <si>
    <t>Teplárny Brno, a.s.</t>
  </si>
  <si>
    <t>Vodovody a kanalizace Hradec Králové, a. s.</t>
  </si>
  <si>
    <t>Kongresové centrum Praha, a.s.</t>
  </si>
  <si>
    <t>Pražské služby, a.s.</t>
  </si>
  <si>
    <t>Úpravna vody Želivka, a.s.</t>
  </si>
  <si>
    <t>Vodárny Kladno - Mělník, a.s.</t>
  </si>
  <si>
    <t>Vodovody a kanalizace Pardubice, a.s.</t>
  </si>
  <si>
    <t>Plzeňské městské dopravní podniky, a.s.</t>
  </si>
  <si>
    <t>DIAMO, státní podnik</t>
  </si>
  <si>
    <t>SAKO Brno, a.s.</t>
  </si>
  <si>
    <t>Technické sítě Brno, akciová společnost</t>
  </si>
  <si>
    <t>LOM PRAHA s.p.</t>
  </si>
  <si>
    <t>Teplárna České Budějovice, a.s.</t>
  </si>
  <si>
    <t>Palivový kombinát Ústí, státní podnik</t>
  </si>
  <si>
    <t>Státní pokladna Centrum sdílených služeb, s. p.</t>
  </si>
  <si>
    <t>Veletrhy Brno, a.s.</t>
  </si>
  <si>
    <t>Vodovody a kanalizace Chrudim, a.s.</t>
  </si>
  <si>
    <t>STÁTNÍ TISKÁRNA CENIN, státní podnik</t>
  </si>
  <si>
    <t>VÍTKOVICE ARÉNA, a.s.</t>
  </si>
  <si>
    <t>Vodovody a kanalizace Mladá Boleslav, a.s.</t>
  </si>
  <si>
    <t>Vodovody a kanalizace Přerov, a.s.</t>
  </si>
  <si>
    <t>Vodovody a kanalizace Břeclav, a.s.</t>
  </si>
  <si>
    <t>Vodovody a kanalizace Hodonín, a.s.</t>
  </si>
  <si>
    <t>Explosia a.s.</t>
  </si>
  <si>
    <t>Vodovody a kanalizace Havlíčkův Brod, a. s.</t>
  </si>
  <si>
    <t>Vodovody a kanalizace Zlín, a.s.</t>
  </si>
  <si>
    <t>Vodovody a kanalizace Náchod, a.s.</t>
  </si>
  <si>
    <t>Vodovody a kanalizace Vyškov,a.s.</t>
  </si>
  <si>
    <t>Vodovody a kanalizace Vsetín, a.s.</t>
  </si>
  <si>
    <t>Brněnské komunikace a.s.</t>
  </si>
  <si>
    <t>Slovácké vodárny a kanalizace, a. s.</t>
  </si>
  <si>
    <t>Brněnské vodárny a kanalizace, a.s.</t>
  </si>
  <si>
    <t>CHEVAK Cheb, a.s.</t>
  </si>
  <si>
    <t>Správa Letiště Praha, s.p.</t>
  </si>
  <si>
    <t>Karlovarská teplárenská, a.s.</t>
  </si>
  <si>
    <t>Výzkumný a zkušební letecký ústav, a.s.</t>
  </si>
  <si>
    <t>Sokolovská vodárenská s.r.o.</t>
  </si>
  <si>
    <t>Dopravní podnik města Hradce Králové, a.s.</t>
  </si>
  <si>
    <t>Vodohospodářská zařízení Šumperk, a.s.</t>
  </si>
  <si>
    <t>VOP CZ, s.p.</t>
  </si>
  <si>
    <t>Dopravní podnik měst Liberce a Jablonce nad Nisou, a.s.</t>
  </si>
  <si>
    <t>ZOO Dvůr Králové a.s.</t>
  </si>
  <si>
    <t>Vodovody a kanalizace Nymburk, a.s.</t>
  </si>
  <si>
    <t>Vodovody a kanalizace Jablonné nad Orlicí, a.s.</t>
  </si>
  <si>
    <t>Vodárenská společnost Táborsko s.r.o.</t>
  </si>
  <si>
    <t>THERMAL-F, a.s.</t>
  </si>
  <si>
    <t>Vodovody a kanalizace Kroměříž, a.s.</t>
  </si>
  <si>
    <t>STAREZ - SPORT, a.s.</t>
  </si>
  <si>
    <t>Dopravní podnik města České Budějovice, a.s.</t>
  </si>
  <si>
    <t>CHOMUTOVSKÁ BYTOVÁ a.s.</t>
  </si>
  <si>
    <t>Dopravní podnik města Ústí nad Labem a.s.</t>
  </si>
  <si>
    <t>TEPVOS, spol. s r.o.</t>
  </si>
  <si>
    <t>Sportovní areál Liberec s.r.o.</t>
  </si>
  <si>
    <t>Vodovody a kanalizace Trutnov, a.s.</t>
  </si>
  <si>
    <t>Rozvojový fond Pardubice a.s.</t>
  </si>
  <si>
    <t>Vodohospodářská a obchodní společnost, a.s.</t>
  </si>
  <si>
    <t>Vodohospodářská společnost Olomouc, a.s.</t>
  </si>
  <si>
    <t>Služby města Pardubic a.s.</t>
  </si>
  <si>
    <t>VODÁRNA PLZEŇ a.s.</t>
  </si>
  <si>
    <t>PPF banka a.s.</t>
  </si>
  <si>
    <t>Participation of government in the capital of corporations</t>
  </si>
  <si>
    <t>in % of GDP</t>
  </si>
  <si>
    <t>Value of government participation</t>
  </si>
  <si>
    <t>A.    PUBLIC CORPORATIONS (TOTAL)</t>
  </si>
  <si>
    <t>B.   PRIVATE CORPORATIONS (TOTAL)</t>
  </si>
  <si>
    <t>Dopravní podnik hl. m. Prahy, akciová společnost</t>
  </si>
  <si>
    <t>Dopravní podnik města Brna, a.s.</t>
  </si>
  <si>
    <t>Letiště Praha, a. s.</t>
  </si>
  <si>
    <t>Řízení letového provozu České republiky, státní podnik (ŘLP ČR, s.p.)</t>
  </si>
  <si>
    <t>Budějovický Budvar, národní podnik, Budweiser Budvar</t>
  </si>
  <si>
    <t>Vodohospodářská společnost Vrchlice - Maleč, a.s.</t>
  </si>
  <si>
    <t>SNEO,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</si>
</sst>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dotted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/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2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28">
    <xf numFmtId="0" fontId="0" fillId="0" borderId="0" xfId="0"/>
    <xf numFmtId="0" fontId="2" fillId="0" borderId="0" xfId="20">
      <alignment/>
      <protection/>
    </xf>
    <xf numFmtId="164" fontId="6" fillId="2" borderId="1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164" fontId="6" fillId="2" borderId="4" xfId="21" applyNumberFormat="1" applyFont="1" applyFill="1" applyBorder="1" applyAlignment="1">
      <alignment horizontal="right" vertical="center"/>
      <protection/>
    </xf>
    <xf numFmtId="164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2" fillId="0" borderId="0" xfId="20" applyFill="1">
      <alignment/>
      <protection/>
    </xf>
    <xf numFmtId="0" fontId="4" fillId="0" borderId="0" xfId="0" applyFont="1" applyFill="1" applyAlignment="1">
      <alignment vertical="center"/>
    </xf>
    <xf numFmtId="1" fontId="4" fillId="2" borderId="5" xfId="0" applyNumberFormat="1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/>
    <xf numFmtId="1" fontId="4" fillId="2" borderId="6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/>
    </xf>
    <xf numFmtId="1" fontId="4" fillId="2" borderId="8" xfId="0" applyNumberFormat="1" applyFont="1" applyFill="1" applyBorder="1" applyAlignment="1">
      <alignment horizontal="left" vertical="center"/>
    </xf>
    <xf numFmtId="1" fontId="4" fillId="0" borderId="8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/>
    <xf numFmtId="1" fontId="4" fillId="2" borderId="10" xfId="0" applyNumberFormat="1" applyFont="1" applyFill="1" applyBorder="1" applyAlignment="1">
      <alignment horizontal="left" vertical="center" wrapText="1"/>
    </xf>
    <xf numFmtId="1" fontId="4" fillId="2" borderId="11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horizontal="left" vertical="center" wrapText="1" indent="2"/>
    </xf>
    <xf numFmtId="0" fontId="7" fillId="2" borderId="12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4" xfId="20"/>
    <cellStyle name="Normální 3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92"/>
  <sheetViews>
    <sheetView tabSelected="1" workbookViewId="0" topLeftCell="A1">
      <selection pane="topLeft" activeCell="E9" sqref="E9"/>
    </sheetView>
  </sheetViews>
  <sheetFormatPr defaultRowHeight="15"/>
  <cols>
    <col min="2" max="2" width="55.4285714285714" bestFit="1" customWidth="1"/>
    <col min="3" max="3" width="37.7142857142857" style="6" bestFit="1" customWidth="1"/>
  </cols>
  <sheetData>
    <row r="2" spans="1:2" ht="15">
      <c r="A2" s="8"/>
      <c r="B2" s="8"/>
    </row>
    <row r="3" spans="1:3" ht="15.75">
      <c r="A3" s="9" t="s">
        <v>77</v>
      </c>
      <c r="B3" s="10"/>
      <c r="C3" s="1"/>
    </row>
    <row r="4" spans="1:3" ht="15">
      <c r="A4" s="8"/>
      <c r="B4" s="8"/>
      <c r="C4"/>
    </row>
    <row r="5" spans="1:3" ht="15.75" thickBot="1">
      <c r="A5" s="11" t="s">
        <v>78</v>
      </c>
      <c r="B5" s="10"/>
      <c r="C5" s="1"/>
    </row>
    <row r="6" spans="1:3" ht="15.75" thickBot="1">
      <c r="A6" s="22"/>
      <c r="B6" s="23"/>
      <c r="C6" s="7" t="s">
        <v>79</v>
      </c>
    </row>
    <row r="7" spans="1:3" ht="15.75" customHeight="1" thickBot="1">
      <c r="A7" s="24" t="s">
        <v>80</v>
      </c>
      <c r="B7" s="25"/>
      <c r="C7" s="2">
        <f>SUM(C8:C90)</f>
        <v>0.11083654354797834</v>
      </c>
    </row>
    <row r="8" spans="1:3" ht="15">
      <c r="A8" s="15">
        <v>45274649</v>
      </c>
      <c r="B8" s="16" t="s">
        <v>0</v>
      </c>
      <c r="C8" s="3">
        <v>0.031554327583975084</v>
      </c>
    </row>
    <row r="9" spans="1:3" ht="15">
      <c r="A9" s="12">
        <v>5886</v>
      </c>
      <c r="B9" s="17" t="s">
        <v>82</v>
      </c>
      <c r="C9" s="4">
        <v>0.012088845390292962</v>
      </c>
    </row>
    <row r="10" spans="1:3" ht="15">
      <c r="A10" s="12">
        <v>42196451</v>
      </c>
      <c r="B10" s="17" t="s">
        <v>1</v>
      </c>
      <c r="C10" s="4">
        <v>0.010925542673415285</v>
      </c>
    </row>
    <row r="11" spans="1:3" ht="15">
      <c r="A11" s="12">
        <v>70994226</v>
      </c>
      <c r="B11" s="17" t="s">
        <v>2</v>
      </c>
      <c r="C11" s="4">
        <v>0.0074265372404390797</v>
      </c>
    </row>
    <row r="12" spans="1:3" ht="15">
      <c r="A12" s="12">
        <v>28244532</v>
      </c>
      <c r="B12" s="17" t="s">
        <v>84</v>
      </c>
      <c r="C12" s="4">
        <v>0.0064165101136301455</v>
      </c>
    </row>
    <row r="13" spans="1:3" ht="15">
      <c r="A13" s="12">
        <v>25702556</v>
      </c>
      <c r="B13" s="17" t="s">
        <v>3</v>
      </c>
      <c r="C13" s="4">
        <v>0.0055557588995111019</v>
      </c>
    </row>
    <row r="14" spans="1:3" ht="15">
      <c r="A14" s="12">
        <v>49099469</v>
      </c>
      <c r="B14" s="17" t="s">
        <v>4</v>
      </c>
      <c r="C14" s="4">
        <v>0.0035342244209987249</v>
      </c>
    </row>
    <row r="15" spans="1:3" ht="15">
      <c r="A15" s="12">
        <v>60193468</v>
      </c>
      <c r="B15" s="17" t="s">
        <v>5</v>
      </c>
      <c r="C15" s="4">
        <v>0.0018293985972824317</v>
      </c>
    </row>
    <row r="16" spans="1:3" ht="15">
      <c r="A16" s="12">
        <v>60193531</v>
      </c>
      <c r="B16" s="17" t="s">
        <v>7</v>
      </c>
      <c r="C16" s="4">
        <v>0.0016873905759351435</v>
      </c>
    </row>
    <row r="17" spans="1:3" ht="15">
      <c r="A17" s="12">
        <v>47114983</v>
      </c>
      <c r="B17" s="17" t="s">
        <v>6</v>
      </c>
      <c r="C17" s="4">
        <v>0.0016418811438840017</v>
      </c>
    </row>
    <row r="18" spans="1:3" ht="15">
      <c r="A18" s="12">
        <v>70889953</v>
      </c>
      <c r="B18" s="17" t="s">
        <v>9</v>
      </c>
      <c r="C18" s="4">
        <v>0.0014238631628771948</v>
      </c>
    </row>
    <row r="19" spans="1:3" ht="15">
      <c r="A19" s="12">
        <v>205</v>
      </c>
      <c r="B19" s="17" t="s">
        <v>8</v>
      </c>
      <c r="C19" s="4">
        <v>0.0013732899653827282</v>
      </c>
    </row>
    <row r="20" spans="1:3" ht="15">
      <c r="A20" s="12">
        <v>25508881</v>
      </c>
      <c r="B20" s="17" t="s">
        <v>83</v>
      </c>
      <c r="C20" s="4">
        <v>0.0011752585936239692</v>
      </c>
    </row>
    <row r="21" spans="1:3" ht="15">
      <c r="A21" s="12">
        <v>49710371</v>
      </c>
      <c r="B21" s="17" t="s">
        <v>85</v>
      </c>
      <c r="C21" s="4">
        <v>0.0010627789334182842</v>
      </c>
    </row>
    <row r="22" spans="1:3" ht="15">
      <c r="A22" s="12">
        <v>26428059</v>
      </c>
      <c r="B22" s="17" t="s">
        <v>12</v>
      </c>
      <c r="C22" s="4">
        <v>0.0010498927907570167</v>
      </c>
    </row>
    <row r="23" spans="1:3" ht="15">
      <c r="A23" s="12">
        <v>25205625</v>
      </c>
      <c r="B23" s="17" t="s">
        <v>75</v>
      </c>
      <c r="C23" s="4">
        <v>0.00096833340387000172</v>
      </c>
    </row>
    <row r="24" spans="1:3" ht="15">
      <c r="A24" s="12">
        <v>70890013</v>
      </c>
      <c r="B24" s="17" t="s">
        <v>10</v>
      </c>
      <c r="C24" s="4">
        <v>0.00096245524979631425</v>
      </c>
    </row>
    <row r="25" spans="1:3" ht="15">
      <c r="A25" s="12">
        <v>70889988</v>
      </c>
      <c r="B25" s="17" t="s">
        <v>11</v>
      </c>
      <c r="C25" s="4">
        <v>0.00091488549773772077</v>
      </c>
    </row>
    <row r="26" spans="1:3" ht="15">
      <c r="A26" s="12">
        <v>514152</v>
      </c>
      <c r="B26" s="17" t="s">
        <v>86</v>
      </c>
      <c r="C26" s="4">
        <v>0.00084748868506251168</v>
      </c>
    </row>
    <row r="27" spans="1:3" ht="15">
      <c r="A27" s="12">
        <v>61974757</v>
      </c>
      <c r="B27" s="17" t="s">
        <v>16</v>
      </c>
      <c r="C27" s="4">
        <v>0.00082374456154495491</v>
      </c>
    </row>
    <row r="28" spans="1:3" ht="15">
      <c r="A28" s="12">
        <v>70890005</v>
      </c>
      <c r="B28" s="17" t="s">
        <v>14</v>
      </c>
      <c r="C28" s="4">
        <v>0.00081700055301928522</v>
      </c>
    </row>
    <row r="29" spans="1:3" ht="15">
      <c r="A29" s="12">
        <v>70890021</v>
      </c>
      <c r="B29" s="17" t="s">
        <v>15</v>
      </c>
      <c r="C29" s="4">
        <v>0.00081594533626600603</v>
      </c>
    </row>
    <row r="30" spans="1:3" ht="15">
      <c r="A30" s="12">
        <v>60194120</v>
      </c>
      <c r="B30" s="17" t="s">
        <v>20</v>
      </c>
      <c r="C30" s="4">
        <v>0.0007652163088096521</v>
      </c>
    </row>
    <row r="31" spans="1:3" ht="15">
      <c r="A31" s="12">
        <v>48172898</v>
      </c>
      <c r="B31" s="17" t="s">
        <v>18</v>
      </c>
      <c r="C31" s="4">
        <v>0.00072669281746060564</v>
      </c>
    </row>
    <row r="32" spans="1:3" ht="15">
      <c r="A32" s="12">
        <v>46347534</v>
      </c>
      <c r="B32" s="17" t="s">
        <v>17</v>
      </c>
      <c r="C32" s="4">
        <v>0.00069195745629545074</v>
      </c>
    </row>
    <row r="33" spans="1:3" ht="15">
      <c r="A33" s="12">
        <v>46356991</v>
      </c>
      <c r="B33" s="17" t="s">
        <v>22</v>
      </c>
      <c r="C33" s="4">
        <v>0.00064686321881660949</v>
      </c>
    </row>
    <row r="34" spans="1:3" ht="15">
      <c r="A34" s="12">
        <v>63080249</v>
      </c>
      <c r="B34" s="17" t="s">
        <v>19</v>
      </c>
      <c r="C34" s="4">
        <v>0.00061886399603625238</v>
      </c>
    </row>
    <row r="35" spans="1:3" ht="15">
      <c r="A35" s="12">
        <v>26496224</v>
      </c>
      <c r="B35" s="17" t="s">
        <v>21</v>
      </c>
      <c r="C35" s="4">
        <v>0.0006164661624977135</v>
      </c>
    </row>
    <row r="36" spans="1:3" ht="15">
      <c r="A36" s="12">
        <v>49790480</v>
      </c>
      <c r="B36" s="17" t="s">
        <v>13</v>
      </c>
      <c r="C36" s="4">
        <v>0.00057786198104859755</v>
      </c>
    </row>
    <row r="37" spans="1:3" ht="15">
      <c r="A37" s="12">
        <v>25220683</v>
      </c>
      <c r="B37" s="17" t="s">
        <v>24</v>
      </c>
      <c r="C37" s="4">
        <v>0.00043384424901557077</v>
      </c>
    </row>
    <row r="38" spans="1:3" ht="15">
      <c r="A38" s="12">
        <v>46356983</v>
      </c>
      <c r="B38" s="17" t="s">
        <v>36</v>
      </c>
      <c r="C38" s="4">
        <v>0.00042451602395956491</v>
      </c>
    </row>
    <row r="39" spans="1:3" ht="15">
      <c r="A39" s="12">
        <v>60108631</v>
      </c>
      <c r="B39" s="17" t="s">
        <v>23</v>
      </c>
      <c r="C39" s="4">
        <v>0.00042329845634485596</v>
      </c>
    </row>
    <row r="40" spans="1:3" ht="15">
      <c r="A40" s="12">
        <v>60713470</v>
      </c>
      <c r="B40" s="17" t="s">
        <v>26</v>
      </c>
      <c r="C40" s="4">
        <v>0.00038165077407648171</v>
      </c>
    </row>
    <row r="41" spans="1:3" ht="15">
      <c r="A41" s="12">
        <v>1279</v>
      </c>
      <c r="B41" s="17" t="s">
        <v>34</v>
      </c>
      <c r="C41" s="4">
        <v>0.00035320897276003727</v>
      </c>
    </row>
    <row r="42" spans="1:3" ht="15">
      <c r="A42" s="12">
        <v>25582518</v>
      </c>
      <c r="B42" s="17" t="s">
        <v>32</v>
      </c>
      <c r="C42" s="4">
        <v>0.00035305774686520585</v>
      </c>
    </row>
    <row r="43" spans="1:3" ht="15">
      <c r="A43" s="12">
        <v>515</v>
      </c>
      <c r="B43" s="17" t="s">
        <v>28</v>
      </c>
      <c r="C43" s="4">
        <v>0.00034575114620197229</v>
      </c>
    </row>
    <row r="44" spans="1:3" ht="15">
      <c r="A44" s="12">
        <v>2739</v>
      </c>
      <c r="B44" s="17" t="s">
        <v>25</v>
      </c>
      <c r="C44" s="4">
        <v>0.00033876070202106147</v>
      </c>
    </row>
    <row r="45" spans="1:3" ht="15">
      <c r="A45" s="12">
        <v>25512285</v>
      </c>
      <c r="B45" s="17" t="s">
        <v>27</v>
      </c>
      <c r="C45" s="4">
        <v>0.00032930607324256118</v>
      </c>
    </row>
    <row r="46" spans="1:3" ht="15">
      <c r="A46" s="12">
        <v>60826835</v>
      </c>
      <c r="B46" s="17" t="s">
        <v>29</v>
      </c>
      <c r="C46" s="4">
        <v>0.00031151046867454755</v>
      </c>
    </row>
    <row r="47" spans="1:3" ht="15">
      <c r="A47" s="12">
        <v>3630919</v>
      </c>
      <c r="B47" s="17" t="s">
        <v>31</v>
      </c>
      <c r="C47" s="4">
        <v>0.00029956521669838456</v>
      </c>
    </row>
    <row r="48" spans="1:3" ht="15">
      <c r="A48" s="12">
        <v>7536</v>
      </c>
      <c r="B48" s="17" t="s">
        <v>30</v>
      </c>
      <c r="C48" s="4">
        <v>0.00029407185638285723</v>
      </c>
    </row>
    <row r="49" spans="1:3" ht="15">
      <c r="A49" s="12">
        <v>48171590</v>
      </c>
      <c r="B49" s="17" t="s">
        <v>33</v>
      </c>
      <c r="C49" s="4">
        <v>0.00027604163794747293</v>
      </c>
    </row>
    <row r="50" spans="1:3" ht="15">
      <c r="A50" s="12">
        <v>49455168</v>
      </c>
      <c r="B50" s="17" t="s">
        <v>38</v>
      </c>
      <c r="C50" s="4">
        <v>0.00024648718714700307</v>
      </c>
    </row>
    <row r="51" spans="1:3" ht="15">
      <c r="A51" s="12">
        <v>25911368</v>
      </c>
      <c r="B51" s="17" t="s">
        <v>35</v>
      </c>
      <c r="C51" s="4">
        <v>0.00024278646114229375</v>
      </c>
    </row>
    <row r="52" spans="1:3" ht="15">
      <c r="A52" s="12">
        <v>47674652</v>
      </c>
      <c r="B52" s="17" t="s">
        <v>45</v>
      </c>
      <c r="C52" s="4">
        <v>0.00022351594538938985</v>
      </c>
    </row>
    <row r="53" spans="1:3" ht="15">
      <c r="A53" s="12">
        <v>47674521</v>
      </c>
      <c r="B53" s="17" t="s">
        <v>37</v>
      </c>
      <c r="C53" s="4">
        <v>0.0002173608882378659</v>
      </c>
    </row>
    <row r="54" spans="1:3" ht="15">
      <c r="A54" s="12">
        <v>48173002</v>
      </c>
      <c r="B54" s="17" t="s">
        <v>41</v>
      </c>
      <c r="C54" s="4">
        <v>0.00021167368104546322</v>
      </c>
    </row>
    <row r="55" spans="1:3" ht="15">
      <c r="A55" s="12">
        <v>26348675</v>
      </c>
      <c r="B55" s="17" t="s">
        <v>53</v>
      </c>
      <c r="C55" s="4">
        <v>0.00020921571311420688</v>
      </c>
    </row>
    <row r="56" spans="1:3" ht="15">
      <c r="A56" s="12">
        <v>25291581</v>
      </c>
      <c r="B56" s="17" t="s">
        <v>40</v>
      </c>
      <c r="C56" s="4">
        <v>0.00020808753960604415</v>
      </c>
    </row>
    <row r="57" spans="1:3" ht="15">
      <c r="A57" s="12">
        <v>60733098</v>
      </c>
      <c r="B57" s="17" t="s">
        <v>46</v>
      </c>
      <c r="C57" s="4">
        <v>0.00020548783543506043</v>
      </c>
    </row>
    <row r="58" spans="1:3" ht="15">
      <c r="A58" s="12">
        <v>48172928</v>
      </c>
      <c r="B58" s="17" t="s">
        <v>43</v>
      </c>
      <c r="C58" s="4">
        <v>0.00020155518966011538</v>
      </c>
    </row>
    <row r="59" spans="1:3" ht="15">
      <c r="A59" s="12">
        <v>62413376</v>
      </c>
      <c r="B59" s="17" t="s">
        <v>50</v>
      </c>
      <c r="C59" s="4">
        <v>0.00020125492701579781</v>
      </c>
    </row>
    <row r="60" spans="1:3" ht="15">
      <c r="A60" s="12">
        <v>49453866</v>
      </c>
      <c r="B60" s="17" t="s">
        <v>47</v>
      </c>
      <c r="C60" s="4">
        <v>0.00019491368596119018</v>
      </c>
    </row>
    <row r="61" spans="1:3" ht="15">
      <c r="A61" s="12">
        <v>47674954</v>
      </c>
      <c r="B61" s="17" t="s">
        <v>55</v>
      </c>
      <c r="C61" s="4">
        <v>0.00019407728397584565</v>
      </c>
    </row>
    <row r="62" spans="1:3" ht="15">
      <c r="A62" s="12">
        <v>49787977</v>
      </c>
      <c r="B62" s="17" t="s">
        <v>49</v>
      </c>
      <c r="C62" s="4">
        <v>0.00018190059677563019</v>
      </c>
    </row>
    <row r="63" spans="1:3" ht="15">
      <c r="A63" s="12">
        <v>49451871</v>
      </c>
      <c r="B63" s="17" t="s">
        <v>63</v>
      </c>
      <c r="C63" s="4">
        <v>0.00017957542887327323</v>
      </c>
    </row>
    <row r="64" spans="1:3" ht="15">
      <c r="A64" s="13">
        <v>46356967</v>
      </c>
      <c r="B64" s="18" t="s">
        <v>87</v>
      </c>
      <c r="C64" s="14">
        <v>0.00017848929219729299</v>
      </c>
    </row>
    <row r="65" spans="1:3" ht="15">
      <c r="A65" s="12">
        <v>46347275</v>
      </c>
      <c r="B65" s="17" t="s">
        <v>48</v>
      </c>
      <c r="C65" s="4">
        <v>0.00017814215800768561</v>
      </c>
    </row>
    <row r="66" spans="1:3" ht="15">
      <c r="A66" s="12">
        <v>10669</v>
      </c>
      <c r="B66" s="17" t="s">
        <v>52</v>
      </c>
      <c r="C66" s="4">
        <v>0.00017342440414075625</v>
      </c>
    </row>
    <row r="67" spans="1:3" ht="15">
      <c r="A67" s="12">
        <v>48173398</v>
      </c>
      <c r="B67" s="17" t="s">
        <v>60</v>
      </c>
      <c r="C67" s="4">
        <v>0.00017283402108060641</v>
      </c>
    </row>
    <row r="68" spans="1:3" ht="15">
      <c r="A68" s="12">
        <v>49790471</v>
      </c>
      <c r="B68" s="17" t="s">
        <v>51</v>
      </c>
      <c r="C68" s="4">
        <v>0.00017024387920273849</v>
      </c>
    </row>
    <row r="69" spans="1:3" ht="15">
      <c r="A69" s="12">
        <v>47311975</v>
      </c>
      <c r="B69" s="17" t="s">
        <v>57</v>
      </c>
      <c r="C69" s="4">
        <v>0.00016806650964436946</v>
      </c>
    </row>
    <row r="70" spans="1:3" ht="15">
      <c r="A70" s="12">
        <v>49454561</v>
      </c>
      <c r="B70" s="17" t="s">
        <v>42</v>
      </c>
      <c r="C70" s="4">
        <v>0.00016751308753872065</v>
      </c>
    </row>
    <row r="71" spans="1:3" ht="15">
      <c r="A71" s="12">
        <v>25267213</v>
      </c>
      <c r="B71" s="17" t="s">
        <v>54</v>
      </c>
      <c r="C71" s="4">
        <v>0.00016397579606532888</v>
      </c>
    </row>
    <row r="72" spans="1:3" ht="15">
      <c r="A72" s="12">
        <v>46357009</v>
      </c>
      <c r="B72" s="17" t="s">
        <v>59</v>
      </c>
      <c r="C72" s="4">
        <v>0.00016116999649913824</v>
      </c>
    </row>
    <row r="73" spans="1:3" ht="15">
      <c r="A73" s="12">
        <v>26069539</v>
      </c>
      <c r="B73" s="17" t="s">
        <v>61</v>
      </c>
      <c r="C73" s="4">
        <v>0.00016098669406912935</v>
      </c>
    </row>
    <row r="74" spans="1:3" ht="15">
      <c r="A74" s="12">
        <v>47675772</v>
      </c>
      <c r="B74" s="17" t="s">
        <v>73</v>
      </c>
      <c r="C74" s="4">
        <v>0.00015478468784690982</v>
      </c>
    </row>
    <row r="75" spans="1:3" ht="15">
      <c r="A75" s="12">
        <v>27478246</v>
      </c>
      <c r="B75" s="17" t="s">
        <v>58</v>
      </c>
      <c r="C75" s="4">
        <v>0.00015321538303801488</v>
      </c>
    </row>
    <row r="76" spans="1:3" ht="15">
      <c r="A76" s="12">
        <v>60109149</v>
      </c>
      <c r="B76" s="17" t="s">
        <v>72</v>
      </c>
      <c r="C76" s="4">
        <v>0.00014403416501082575</v>
      </c>
    </row>
    <row r="77" spans="1:3" ht="15">
      <c r="A77" s="12">
        <v>49454544</v>
      </c>
      <c r="B77" s="17" t="s">
        <v>39</v>
      </c>
      <c r="C77" s="4">
        <v>0.00013377760479077968</v>
      </c>
    </row>
    <row r="78" spans="1:3" ht="15">
      <c r="A78" s="12">
        <v>25166115</v>
      </c>
      <c r="B78" s="17" t="s">
        <v>65</v>
      </c>
      <c r="C78" s="4">
        <v>0.00013066802710945513</v>
      </c>
    </row>
    <row r="79" spans="1:3" ht="15">
      <c r="A79" s="12">
        <v>25401726</v>
      </c>
      <c r="B79" s="17" t="s">
        <v>62</v>
      </c>
      <c r="C79" s="4">
        <v>0.0001302391405552611</v>
      </c>
    </row>
    <row r="80" spans="1:3" ht="15">
      <c r="A80" s="12">
        <v>49454587</v>
      </c>
      <c r="B80" s="17" t="s">
        <v>44</v>
      </c>
      <c r="C80" s="4">
        <v>0.00012773675131007843</v>
      </c>
    </row>
    <row r="81" spans="1:3" ht="15">
      <c r="A81" s="12">
        <v>25945793</v>
      </c>
      <c r="B81" s="17" t="s">
        <v>68</v>
      </c>
      <c r="C81" s="4">
        <v>0.00012680220449813809</v>
      </c>
    </row>
    <row r="82" spans="1:3" ht="15">
      <c r="A82" s="12">
        <v>27341313</v>
      </c>
      <c r="B82" s="17" t="s">
        <v>66</v>
      </c>
      <c r="C82" s="4">
        <v>0.0001237881342921362</v>
      </c>
    </row>
    <row r="83" spans="1:3" ht="15">
      <c r="A83" s="12">
        <v>25013891</v>
      </c>
      <c r="B83" s="17" t="s">
        <v>67</v>
      </c>
      <c r="C83" s="4">
        <v>0.00012346230800819029</v>
      </c>
    </row>
    <row r="84" spans="1:3" ht="15">
      <c r="A84" s="12">
        <v>26932211</v>
      </c>
      <c r="B84" s="17" t="s">
        <v>64</v>
      </c>
      <c r="C84" s="4">
        <v>0.00011796469778461148</v>
      </c>
    </row>
    <row r="85" spans="1:3" ht="15">
      <c r="A85" s="12">
        <v>493</v>
      </c>
      <c r="B85" s="17" t="s">
        <v>56</v>
      </c>
      <c r="C85" s="4">
        <v>0.00011311608393639233</v>
      </c>
    </row>
    <row r="86" spans="1:3" ht="15">
      <c r="A86" s="12">
        <v>60108711</v>
      </c>
      <c r="B86" s="17" t="s">
        <v>70</v>
      </c>
      <c r="C86" s="4">
        <v>0.00011228181294348453</v>
      </c>
    </row>
    <row r="87" spans="1:3" ht="15">
      <c r="A87" s="12">
        <v>25291408</v>
      </c>
      <c r="B87" s="17" t="s">
        <v>71</v>
      </c>
      <c r="C87" s="4">
        <v>0.0001082479913429373</v>
      </c>
    </row>
    <row r="88" spans="1:3" ht="15">
      <c r="A88" s="12">
        <v>25262572</v>
      </c>
      <c r="B88" s="17" t="s">
        <v>74</v>
      </c>
      <c r="C88" s="4">
        <v>0.00010794058132721441</v>
      </c>
    </row>
    <row r="89" spans="1:3" ht="15">
      <c r="A89" s="13">
        <v>27114112</v>
      </c>
      <c r="B89" s="18" t="s">
        <v>88</v>
      </c>
      <c r="C89" s="4">
        <v>0.00010604760144928947</v>
      </c>
    </row>
    <row r="90" spans="1:3" ht="15.75" thickBot="1">
      <c r="A90" s="12">
        <v>27075397</v>
      </c>
      <c r="B90" s="17" t="s">
        <v>69</v>
      </c>
      <c r="C90" s="4">
        <v>0.00010583953303426966</v>
      </c>
    </row>
    <row r="91" spans="1:3" ht="15.75" customHeight="1" thickBot="1">
      <c r="A91" s="26" t="s">
        <v>81</v>
      </c>
      <c r="B91" s="27"/>
      <c r="C91" s="5">
        <f>SUM(C92)</f>
        <v>0.00017536528402401126</v>
      </c>
    </row>
    <row r="92" spans="1:3" ht="15.75" thickBot="1">
      <c r="A92" s="20">
        <v>47116129</v>
      </c>
      <c r="B92" s="21" t="s">
        <v>76</v>
      </c>
      <c r="C92" s="19">
        <v>0.00017536528402401126</v>
      </c>
    </row>
  </sheetData>
  <mergeCells count="3">
    <mergeCell ref="A6:B6"/>
    <mergeCell ref="A7:B7"/>
    <mergeCell ref="A91:B9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2017-11-20T10:29:31Z</dcterms:created>
  <cp:category/>
  <cp:contentType/>
  <cp:contentStatus/>
</cp:coreProperties>
</file>