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360" yWindow="120" windowWidth="14355" windowHeight="4680" activeTab="0"/>
  </bookViews>
  <sheets>
    <sheet name="Formulář" sheetId="1" r:id="rId2"/>
    <sheet name="Přehled zjištění" sheetId="5" r:id="rId3"/>
    <sheet name="Číselníky" sheetId="4" state="hidden" r:id="rId4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fullCalcOnLoad="1"/>
</workbook>
</file>

<file path=xl/sharedStrings.xml><?xml version="1.0" encoding="utf-8"?>
<sst xmlns="http://schemas.openxmlformats.org/spreadsheetml/2006/main" count="318" uniqueCount="133">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</sst>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69989061356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69989061356"/>
      <name val="Calibri"/>
      <family val="2"/>
      <charset val="238"/>
      <scheme val="minor"/>
    </font>
    <font>
      <u val="single"/>
      <sz val="11"/>
      <color theme="10"/>
      <name val="Calibri"/>
      <family val="2"/>
      <charset val="238"/>
      <scheme val="minor"/>
    </font>
    <font>
      <b/>
      <sz val="8"/>
      <color theme="0" tint="-0.0499799996614456"/>
      <name val="Calibri"/>
      <family val="2"/>
      <charset val="238"/>
      <scheme val="minor"/>
    </font>
    <font>
      <sz val="11"/>
      <color theme="0" tint="-0.0499799996614456"/>
      <name val="Calibri"/>
      <family val="2"/>
      <charset val="238"/>
      <scheme val="minor"/>
    </font>
    <font>
      <b/>
      <sz val="14"/>
      <color theme="0" tint="-0.0499799996614456"/>
      <name val="Calibri"/>
      <family val="2"/>
      <charset val="238"/>
      <scheme val="minor"/>
    </font>
    <font>
      <b/>
      <sz val="11"/>
      <color theme="0" tint="-0.04997999966144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 val="single"/>
      <sz val="11"/>
      <name val="Calibri"/>
      <family val="2"/>
      <charset val="238"/>
      <scheme val="minor"/>
    </font>
  </fonts>
  <fills count="6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000728130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59996342659"/>
      </top>
      <bottom/>
    </border>
    <border>
      <left/>
      <right style="thin">
        <color theme="0" tint="-0.149959996342659"/>
      </right>
      <top style="thin">
        <color theme="0" tint="-0.149959996342659"/>
      </top>
      <bottom/>
    </border>
    <border>
      <left/>
      <right style="thin">
        <color theme="0" tint="-0.149959996342659"/>
      </right>
      <top/>
      <bottom/>
    </border>
    <border>
      <left/>
      <right/>
      <top/>
      <bottom style="thin">
        <color theme="0" tint="-0.149959996342659"/>
      </bottom>
    </border>
    <border>
      <left/>
      <right style="thin">
        <color theme="0" tint="-0.149959996342659"/>
      </right>
      <top/>
      <bottom style="thin">
        <color theme="0" tint="-0.149959996342659"/>
      </bottom>
    </border>
    <border>
      <left/>
      <right/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0499799996614456"/>
      </left>
      <right style="thin">
        <color theme="0" tint="-0.0499799996614456"/>
      </right>
      <top style="thin">
        <color theme="0" tint="-0.149959996342659"/>
      </top>
      <bottom/>
    </border>
    <border>
      <left style="thin">
        <color theme="0" tint="-0.0499799996614456"/>
      </left>
      <right style="thin">
        <color theme="0" tint="-0.0499799996614456"/>
      </right>
      <top/>
      <bottom/>
    </border>
    <border>
      <left style="thin">
        <color theme="0" tint="-0.0499799996614456"/>
      </left>
      <right style="thin">
        <color theme="0" tint="-0.0499799996614456"/>
      </right>
      <top/>
      <bottom style="thin">
        <color theme="0" tint="-0.149959996342659"/>
      </bottom>
    </border>
    <border>
      <left/>
      <right/>
      <top style="thin">
        <color theme="0" tint="-0.249939993023872"/>
      </top>
      <bottom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/>
      <top style="thin">
        <color theme="0" tint="-0.149959996342659"/>
      </top>
      <bottom/>
    </border>
    <border>
      <left style="thin">
        <color theme="0" tint="-0.149959996342659"/>
      </left>
      <right/>
      <top/>
      <bottom/>
    </border>
    <border>
      <left style="thin">
        <color theme="0" tint="-0.149959996342659"/>
      </left>
      <right/>
      <top/>
      <bottom style="thin">
        <color theme="0" tint="-0.149959996342659"/>
      </bottom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/>
      <right/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/>
    </border>
    <border>
      <left/>
      <right style="thin">
        <color theme="0" tint="-0.249939993023872"/>
      </right>
      <top style="thin">
        <color theme="0" tint="-0.249939993023872"/>
      </top>
      <bottom/>
    </border>
    <border>
      <left style="thin">
        <color theme="0" tint="-0.249939993023872"/>
      </left>
      <right/>
      <top/>
      <bottom/>
    </border>
    <border>
      <left/>
      <right style="thin">
        <color theme="0" tint="-0.249939993023872"/>
      </right>
      <top/>
      <bottom/>
    </border>
    <border>
      <left style="thin">
        <color theme="0" tint="-0.249939993023872"/>
      </left>
      <right/>
      <top/>
      <bottom style="thin">
        <color theme="0" tint="-0.249939993023872"/>
      </bottom>
    </border>
    <border>
      <left/>
      <right style="thin">
        <color theme="0" tint="-0.249939993023872"/>
      </right>
      <top/>
      <bottom style="thin">
        <color theme="0" tint="-0.249939993023872"/>
      </bottom>
    </border>
    <border>
      <left style="thin">
        <color theme="0" tint="-0.249939993023872"/>
      </left>
      <right/>
      <top style="thin">
        <color theme="0" tint="-0.249939993023872"/>
      </top>
      <bottom style="thin">
        <color theme="0" tint="-0.249939993023872"/>
      </bottom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Border="1" applyProtection="1">
      <protection/>
    </xf>
    <xf numFmtId="0" fontId="0" fillId="0" borderId="0" xfId="0" applyFill="1" applyProtection="1">
      <protection/>
    </xf>
    <xf numFmtId="0" fontId="0" fillId="2" borderId="1" xfId="0" applyFill="1" applyBorder="1" applyProtection="1">
      <protection/>
    </xf>
    <xf numFmtId="0" fontId="0" fillId="2" borderId="2" xfId="0" applyFill="1" applyBorder="1" applyProtection="1">
      <protection/>
    </xf>
    <xf numFmtId="0" fontId="3" fillId="2" borderId="3" xfId="0" applyFont="1" applyFill="1" applyBorder="1" applyAlignment="1" applyProtection="1">
      <alignment/>
      <protection/>
    </xf>
    <xf numFmtId="0" fontId="4" fillId="2" borderId="0" xfId="0" applyFont="1" applyFill="1" applyBorder="1" applyAlignment="1" applyProtection="1">
      <alignment/>
      <protection/>
    </xf>
    <xf numFmtId="0" fontId="3" fillId="2" borderId="0" xfId="0" applyFont="1" applyFill="1" applyBorder="1" applyAlignment="1" applyProtection="1">
      <alignment/>
      <protection/>
    </xf>
    <xf numFmtId="0" fontId="0" fillId="2" borderId="3" xfId="0" applyFill="1" applyBorder="1" applyProtection="1">
      <protection/>
    </xf>
    <xf numFmtId="0" fontId="2" fillId="2" borderId="0" xfId="0" applyFont="1" applyFill="1" applyBorder="1" applyAlignment="1" applyProtection="1">
      <alignment/>
      <protection/>
    </xf>
    <xf numFmtId="0" fontId="0" fillId="2" borderId="0" xfId="0" applyFill="1" applyBorder="1" applyAlignment="1" applyProtection="1">
      <alignment horizontal="left" vertical="top"/>
      <protection/>
    </xf>
    <xf numFmtId="0" fontId="0" fillId="2" borderId="4" xfId="0" applyFill="1" applyBorder="1" applyProtection="1">
      <protection/>
    </xf>
    <xf numFmtId="0" fontId="0" fillId="2" borderId="5" xfId="0" applyFill="1" applyBorder="1" applyProtection="1">
      <protection/>
    </xf>
    <xf numFmtId="0" fontId="0" fillId="0" borderId="0" xfId="0" applyProtection="1">
      <protection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vertical="top" wrapText="1"/>
      <protection/>
    </xf>
    <xf numFmtId="0" fontId="3" fillId="0" borderId="0" xfId="0" applyFont="1" applyAlignment="1" applyProtection="1">
      <alignment/>
      <protection/>
    </xf>
    <xf numFmtId="0" fontId="9" fillId="0" borderId="0" xfId="0" applyFont="1" applyProtection="1">
      <protection/>
    </xf>
    <xf numFmtId="0" fontId="0" fillId="3" borderId="12" xfId="0" applyFill="1" applyBorder="1" applyProtection="1">
      <protection/>
    </xf>
    <xf numFmtId="0" fontId="0" fillId="3" borderId="13" xfId="0" applyFill="1" applyBorder="1" applyProtection="1">
      <protection/>
    </xf>
    <xf numFmtId="0" fontId="0" fillId="4" borderId="13" xfId="0" applyFill="1" applyBorder="1" applyProtection="1">
      <protection/>
    </xf>
    <xf numFmtId="0" fontId="7" fillId="0" borderId="0" xfId="0" applyFont="1" applyProtection="1">
      <protection/>
    </xf>
    <xf numFmtId="0" fontId="2" fillId="0" borderId="0" xfId="0" applyFont="1" applyAlignment="1" applyProtection="1">
      <alignment/>
      <protection/>
    </xf>
    <xf numFmtId="0" fontId="0" fillId="0" borderId="0" xfId="0" applyAlignment="1" applyProtection="1">
      <alignment horizontal="left"/>
      <protection/>
    </xf>
    <xf numFmtId="0" fontId="4" fillId="0" borderId="0" xfId="0" applyFont="1" applyAlignment="1" applyProtection="1">
      <alignment/>
      <protection/>
    </xf>
    <xf numFmtId="0" fontId="0" fillId="2" borderId="11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horizontal="left" wrapText="1"/>
      <protection/>
    </xf>
    <xf numFmtId="0" fontId="0" fillId="2" borderId="0" xfId="0" applyFill="1" applyBorder="1" applyAlignment="1" applyProtection="1">
      <alignment vertical="top" wrapText="1"/>
      <protection/>
    </xf>
    <xf numFmtId="0" fontId="2" fillId="2" borderId="0" xfId="0" applyFont="1" applyFill="1" applyBorder="1" applyAlignment="1" applyProtection="1">
      <alignment vertical="top"/>
      <protection/>
    </xf>
    <xf numFmtId="0" fontId="0" fillId="0" borderId="0" xfId="0" applyFont="1"/>
    <xf numFmtId="0" fontId="0" fillId="0" borderId="9" xfId="0" applyFont="1" applyBorder="1"/>
    <xf numFmtId="0" fontId="6" fillId="2" borderId="0" xfId="0" applyFont="1" applyFill="1" applyBorder="1" applyAlignment="1" applyProtection="1">
      <alignment/>
      <protection/>
    </xf>
    <xf numFmtId="0" fontId="11" fillId="2" borderId="14" xfId="0" applyFont="1" applyFill="1" applyBorder="1" applyAlignment="1" applyProtection="1">
      <alignment horizontal="right" vertical="center"/>
      <protection/>
    </xf>
    <xf numFmtId="0" fontId="11" fillId="2" borderId="15" xfId="0" applyFont="1" applyFill="1" applyBorder="1" applyAlignment="1" applyProtection="1">
      <alignment horizontal="right" vertical="center"/>
      <protection/>
    </xf>
    <xf numFmtId="0" fontId="11" fillId="2" borderId="16" xfId="0" applyFont="1" applyFill="1" applyBorder="1" applyAlignment="1" applyProtection="1">
      <alignment horizontal="right" vertical="center"/>
      <protection/>
    </xf>
    <xf numFmtId="0" fontId="0" fillId="0" borderId="0" xfId="0" applyFill="1" applyBorder="1" applyProtection="1">
      <protection/>
    </xf>
    <xf numFmtId="0" fontId="6" fillId="2" borderId="15" xfId="0" applyFont="1" applyFill="1" applyBorder="1" applyAlignment="1" applyProtection="1">
      <alignment horizontal="right" vertical="top"/>
      <protection/>
    </xf>
    <xf numFmtId="0" fontId="6" fillId="2" borderId="0" xfId="0" applyFont="1" applyFill="1" applyBorder="1" applyAlignment="1" applyProtection="1">
      <alignment vertical="top"/>
      <protection/>
    </xf>
    <xf numFmtId="0" fontId="0" fillId="2" borderId="0" xfId="0" applyFont="1" applyFill="1" applyBorder="1" applyAlignment="1" applyProtection="1">
      <alignment vertical="top"/>
      <protection/>
    </xf>
    <xf numFmtId="0" fontId="6" fillId="5" borderId="15" xfId="0" applyFont="1" applyFill="1" applyBorder="1" applyAlignment="1" applyProtection="1">
      <alignment horizontal="right" vertical="top"/>
      <protection/>
    </xf>
    <xf numFmtId="0" fontId="0" fillId="5" borderId="0" xfId="0" applyFont="1" applyFill="1" applyBorder="1" applyAlignment="1" applyProtection="1">
      <alignment vertical="top"/>
      <protection/>
    </xf>
    <xf numFmtId="0" fontId="0" fillId="5" borderId="0" xfId="0" applyFont="1" applyFill="1" applyBorder="1" applyAlignment="1" applyProtection="1">
      <alignment horizontal="left" vertical="top"/>
      <protection/>
    </xf>
    <xf numFmtId="0" fontId="2" fillId="5" borderId="0" xfId="0" applyFont="1" applyFill="1" applyBorder="1" applyAlignment="1" applyProtection="1">
      <alignment vertical="top"/>
      <protection/>
    </xf>
    <xf numFmtId="0" fontId="11" fillId="0" borderId="0" xfId="0" applyFont="1" applyFill="1" applyAlignment="1" applyProtection="1">
      <alignment horizontal="left" vertical="center"/>
      <protection/>
    </xf>
    <xf numFmtId="0" fontId="0" fillId="0" borderId="0" xfId="0" applyAlignment="1" applyProtection="1">
      <alignment horizontal="right"/>
      <protection/>
    </xf>
    <xf numFmtId="0" fontId="6" fillId="5" borderId="0" xfId="0" applyFont="1" applyFill="1" applyBorder="1" applyAlignment="1" applyProtection="1">
      <alignment horizontal="left" vertical="top"/>
      <protection/>
    </xf>
    <xf numFmtId="0" fontId="12" fillId="2" borderId="0" xfId="0" applyFont="1" applyFill="1" applyBorder="1" applyAlignment="1" applyProtection="1">
      <alignment horizontal="left" vertical="top"/>
      <protection/>
    </xf>
    <xf numFmtId="0" fontId="6" fillId="5" borderId="0" xfId="0" applyFont="1" applyFill="1" applyBorder="1" applyAlignment="1" applyProtection="1">
      <alignment vertical="top"/>
      <protection/>
    </xf>
    <xf numFmtId="0" fontId="0" fillId="2" borderId="17" xfId="0" applyFill="1" applyBorder="1" applyAlignment="1" applyProtection="1">
      <alignment vertical="top" wrapText="1"/>
      <protection/>
    </xf>
    <xf numFmtId="0" fontId="2" fillId="2" borderId="18" xfId="0" applyFont="1" applyFill="1" applyBorder="1" applyAlignment="1" applyProtection="1">
      <alignment/>
      <protection/>
    </xf>
    <xf numFmtId="0" fontId="8" fillId="2" borderId="0" xfId="0" applyFont="1" applyFill="1" applyBorder="1" applyAlignment="1" applyProtection="1">
      <alignment horizontal="left" vertical="top"/>
      <protection/>
    </xf>
    <xf numFmtId="0" fontId="2" fillId="2" borderId="0" xfId="0" applyFont="1" applyFill="1" applyBorder="1" applyAlignment="1" applyProtection="1">
      <alignment vertical="top" wrapText="1"/>
      <protection/>
    </xf>
    <xf numFmtId="0" fontId="8" fillId="2" borderId="0" xfId="0" applyFont="1" applyFill="1" applyBorder="1" applyAlignment="1" applyProtection="1">
      <alignment horizontal="right" vertical="top"/>
      <protection/>
    </xf>
    <xf numFmtId="0" fontId="14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/>
    </xf>
    <xf numFmtId="0" fontId="15" fillId="2" borderId="3" xfId="0" applyFont="1" applyFill="1" applyBorder="1" applyProtection="1">
      <protection locked="0"/>
    </xf>
    <xf numFmtId="0" fontId="15" fillId="2" borderId="2" xfId="0" applyFont="1" applyFill="1" applyBorder="1" applyProtection="1">
      <protection/>
    </xf>
    <xf numFmtId="0" fontId="16" fillId="2" borderId="3" xfId="0" applyFont="1" applyFill="1" applyBorder="1" applyAlignment="1" applyProtection="1">
      <alignment/>
      <protection/>
    </xf>
    <xf numFmtId="0" fontId="17" fillId="2" borderId="3" xfId="0" applyFont="1" applyFill="1" applyBorder="1" applyAlignment="1" applyProtection="1">
      <alignment vertical="top"/>
      <protection/>
    </xf>
    <xf numFmtId="0" fontId="17" fillId="2" borderId="3" xfId="0" applyFont="1" applyFill="1" applyBorder="1" applyAlignment="1" applyProtection="1">
      <alignment/>
      <protection/>
    </xf>
    <xf numFmtId="0" fontId="15" fillId="2" borderId="3" xfId="0" applyFont="1" applyFill="1" applyBorder="1" applyAlignment="1" applyProtection="1">
      <alignment horizontal="left"/>
      <protection/>
    </xf>
    <xf numFmtId="0" fontId="15" fillId="2" borderId="3" xfId="0" applyFont="1" applyFill="1" applyBorder="1" applyAlignment="1" applyProtection="1">
      <alignment vertical="top"/>
      <protection/>
    </xf>
    <xf numFmtId="0" fontId="15" fillId="2" borderId="5" xfId="0" applyFont="1" applyFill="1" applyBorder="1" applyProtection="1">
      <protection/>
    </xf>
    <xf numFmtId="0" fontId="14" fillId="0" borderId="0" xfId="0" applyFont="1" applyFill="1" applyAlignment="1" applyProtection="1">
      <alignment horizontal="right" vertical="center"/>
      <protection/>
    </xf>
    <xf numFmtId="0" fontId="14" fillId="2" borderId="14" xfId="0" applyFont="1" applyFill="1" applyBorder="1" applyAlignment="1" applyProtection="1">
      <alignment horizontal="right" vertical="center"/>
      <protection/>
    </xf>
    <xf numFmtId="0" fontId="17" fillId="2" borderId="15" xfId="0" applyFont="1" applyFill="1" applyBorder="1" applyAlignment="1" applyProtection="1">
      <alignment horizontal="right" vertical="top"/>
      <protection/>
    </xf>
    <xf numFmtId="0" fontId="15" fillId="2" borderId="15" xfId="0" applyFont="1" applyFill="1" applyBorder="1" applyProtection="1">
      <protection/>
    </xf>
    <xf numFmtId="0" fontId="14" fillId="2" borderId="16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Alignment="1" applyProtection="1">
      <alignment horizontal="right" vertical="center"/>
      <protection/>
    </xf>
    <xf numFmtId="0" fontId="18" fillId="2" borderId="15" xfId="0" applyFont="1" applyFill="1" applyBorder="1" applyProtection="1">
      <protection/>
    </xf>
    <xf numFmtId="0" fontId="18" fillId="2" borderId="0" xfId="0" applyFont="1" applyFill="1" applyProtection="1">
      <protection/>
    </xf>
    <xf numFmtId="0" fontId="18" fillId="2" borderId="2" xfId="0" applyFont="1" applyFill="1" applyBorder="1" applyProtection="1">
      <protection/>
    </xf>
    <xf numFmtId="0" fontId="19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Protection="1">
      <protection/>
    </xf>
    <xf numFmtId="0" fontId="6" fillId="2" borderId="3" xfId="0" applyFont="1" applyFill="1" applyBorder="1" applyAlignment="1" applyProtection="1">
      <alignment vertical="top"/>
      <protection/>
    </xf>
    <xf numFmtId="0" fontId="6" fillId="2" borderId="3" xfId="0" applyFont="1" applyFill="1" applyBorder="1" applyAlignment="1" applyProtection="1">
      <alignment/>
      <protection/>
    </xf>
    <xf numFmtId="0" fontId="18" fillId="2" borderId="3" xfId="0" applyFont="1" applyFill="1" applyBorder="1" applyAlignment="1" applyProtection="1">
      <alignment horizontal="left"/>
      <protection/>
    </xf>
    <xf numFmtId="0" fontId="18" fillId="2" borderId="3" xfId="0" applyFont="1" applyFill="1" applyBorder="1" applyAlignment="1" applyProtection="1">
      <alignment vertical="top"/>
      <protection/>
    </xf>
    <xf numFmtId="0" fontId="18" fillId="2" borderId="5" xfId="0" applyFont="1" applyFill="1" applyBorder="1" applyProtection="1">
      <protection/>
    </xf>
    <xf numFmtId="0" fontId="21" fillId="0" borderId="0" xfId="0" applyFont="1" applyAlignment="1" applyProtection="1">
      <alignment/>
      <protection/>
    </xf>
    <xf numFmtId="0" fontId="0" fillId="0" borderId="0" xfId="0" applyAlignment="1" applyProtection="1">
      <alignment horizontal="left" indent="1"/>
      <protection/>
    </xf>
    <xf numFmtId="0" fontId="4" fillId="0" borderId="0" xfId="0" applyFont="1" applyAlignment="1" applyProtection="1">
      <alignment horizontal="left" indent="1"/>
      <protection/>
    </xf>
    <xf numFmtId="0" fontId="0" fillId="0" borderId="0" xfId="0" applyAlignment="1" applyProtection="1">
      <alignment horizontal="left" indent="2"/>
      <protection/>
    </xf>
    <xf numFmtId="0" fontId="18" fillId="0" borderId="0" xfId="0" applyFont="1" applyFill="1" applyProtection="1">
      <protection/>
    </xf>
    <xf numFmtId="0" fontId="18" fillId="2" borderId="1" xfId="0" applyFont="1" applyFill="1" applyBorder="1" applyProtection="1">
      <protection/>
    </xf>
    <xf numFmtId="0" fontId="22" fillId="2" borderId="0" xfId="0" applyFont="1" applyFill="1" applyBorder="1" applyAlignment="1" applyProtection="1">
      <alignment/>
      <protection/>
    </xf>
    <xf numFmtId="0" fontId="19" fillId="2" borderId="0" xfId="0" applyFont="1" applyFill="1" applyBorder="1" applyAlignment="1" applyProtection="1">
      <alignment/>
      <protection/>
    </xf>
    <xf numFmtId="0" fontId="18" fillId="2" borderId="0" xfId="0" applyFont="1" applyFill="1" applyBorder="1" applyProtection="1">
      <protection/>
    </xf>
    <xf numFmtId="0" fontId="18" fillId="2" borderId="0" xfId="0" applyFont="1" applyFill="1" applyBorder="1" applyAlignment="1" applyProtection="1">
      <alignment vertical="top" wrapText="1"/>
      <protection/>
    </xf>
    <xf numFmtId="0" fontId="24" fillId="2" borderId="0" xfId="0" applyFont="1" applyFill="1" applyBorder="1" applyAlignment="1" applyProtection="1">
      <alignment horizontal="left" vertical="top"/>
      <protection/>
    </xf>
    <xf numFmtId="0" fontId="6" fillId="2" borderId="18" xfId="0" applyFont="1" applyFill="1" applyBorder="1" applyAlignment="1" applyProtection="1">
      <alignment/>
      <protection/>
    </xf>
    <xf numFmtId="0" fontId="23" fillId="2" borderId="0" xfId="0" applyFont="1" applyFill="1" applyBorder="1" applyAlignment="1" applyProtection="1">
      <alignment horizontal="left" vertical="top"/>
      <protection/>
    </xf>
    <xf numFmtId="0" fontId="18" fillId="2" borderId="11" xfId="0" applyFont="1" applyFill="1" applyBorder="1" applyAlignment="1" applyProtection="1">
      <alignment horizontal="left" wrapText="1"/>
      <protection/>
    </xf>
    <xf numFmtId="0" fontId="18" fillId="2" borderId="0" xfId="0" applyFont="1" applyFill="1" applyBorder="1" applyAlignment="1" applyProtection="1">
      <alignment horizontal="left" wrapText="1"/>
      <protection/>
    </xf>
    <xf numFmtId="0" fontId="24" fillId="2" borderId="0" xfId="0" applyFont="1" applyFill="1" applyBorder="1" applyAlignment="1" applyProtection="1">
      <alignment horizontal="right" vertical="top"/>
      <protection/>
    </xf>
    <xf numFmtId="0" fontId="18" fillId="5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vertical="top"/>
      <protection/>
    </xf>
    <xf numFmtId="0" fontId="18" fillId="2" borderId="11" xfId="0" applyFont="1" applyFill="1" applyBorder="1" applyAlignment="1" applyProtection="1">
      <alignment horizontal="left" vertical="top" wrapText="1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vertical="top" wrapText="1"/>
      <protection/>
    </xf>
    <xf numFmtId="0" fontId="18" fillId="2" borderId="0" xfId="0" applyFont="1" applyFill="1" applyBorder="1" applyAlignment="1" applyProtection="1">
      <alignment horizontal="left" vertical="top"/>
      <protection/>
    </xf>
    <xf numFmtId="0" fontId="18" fillId="5" borderId="0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4" xfId="0" applyFont="1" applyFill="1" applyBorder="1" applyProtection="1">
      <protection/>
    </xf>
    <xf numFmtId="0" fontId="0" fillId="2" borderId="13" xfId="0" applyFill="1" applyBorder="1" applyProtection="1">
      <protection/>
    </xf>
    <xf numFmtId="0" fontId="0" fillId="2" borderId="0" xfId="0" applyFill="1" applyProtection="1"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6" fillId="2" borderId="0" xfId="20" applyFont="1" applyFill="1" applyBorder="1" applyProtection="1">
      <protection/>
    </xf>
    <xf numFmtId="0" fontId="18" fillId="4" borderId="19" xfId="0" applyFont="1" applyFill="1" applyBorder="1" applyAlignment="1" applyProtection="1">
      <alignment horizontal="left" vertical="top" wrapText="1"/>
      <protection/>
    </xf>
    <xf numFmtId="0" fontId="18" fillId="4" borderId="11" xfId="0" applyFont="1" applyFill="1" applyBorder="1" applyAlignment="1" applyProtection="1">
      <alignment horizontal="left" vertical="top" wrapText="1"/>
      <protection/>
    </xf>
    <xf numFmtId="0" fontId="18" fillId="4" borderId="20" xfId="0" applyFont="1" applyFill="1" applyBorder="1" applyAlignment="1" applyProtection="1">
      <alignment horizontal="left" vertical="top" wrapText="1"/>
      <protection/>
    </xf>
    <xf numFmtId="0" fontId="18" fillId="4" borderId="21" xfId="0" applyFont="1" applyFill="1" applyBorder="1" applyAlignment="1" applyProtection="1">
      <alignment horizontal="left" vertical="top" wrapText="1"/>
      <protection/>
    </xf>
    <xf numFmtId="0" fontId="18" fillId="4" borderId="0" xfId="0" applyFont="1" applyFill="1" applyBorder="1" applyAlignment="1" applyProtection="1">
      <alignment horizontal="left" vertical="top" wrapText="1"/>
      <protection/>
    </xf>
    <xf numFmtId="0" fontId="18" fillId="4" borderId="22" xfId="0" applyFont="1" applyFill="1" applyBorder="1" applyAlignment="1" applyProtection="1">
      <alignment horizontal="left" vertical="top" wrapText="1"/>
      <protection/>
    </xf>
    <xf numFmtId="0" fontId="18" fillId="4" borderId="23" xfId="0" applyFont="1" applyFill="1" applyBorder="1" applyAlignment="1" applyProtection="1">
      <alignment horizontal="left" vertical="top" wrapText="1"/>
      <protection/>
    </xf>
    <xf numFmtId="0" fontId="18" fillId="4" borderId="18" xfId="0" applyFont="1" applyFill="1" applyBorder="1" applyAlignment="1" applyProtection="1">
      <alignment horizontal="left" vertical="top" wrapText="1"/>
      <protection/>
    </xf>
    <xf numFmtId="0" fontId="18" fillId="4" borderId="24" xfId="0" applyFont="1" applyFill="1" applyBorder="1" applyAlignment="1" applyProtection="1">
      <alignment horizontal="left" vertical="top" wrapText="1"/>
      <protection/>
    </xf>
    <xf numFmtId="0" fontId="0" fillId="2" borderId="16" xfId="0" applyFill="1" applyBorder="1" applyProtection="1">
      <protection/>
    </xf>
    <xf numFmtId="0" fontId="0" fillId="2" borderId="15" xfId="0" applyFill="1" applyBorder="1" applyProtection="1">
      <protection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Protection="1">
      <protection/>
    </xf>
    <xf numFmtId="0" fontId="17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Alignment="1" applyProtection="1">
      <alignment vertical="top"/>
      <protection/>
    </xf>
    <xf numFmtId="0" fontId="15" fillId="5" borderId="3" xfId="0" applyFont="1" applyFill="1" applyBorder="1" applyProtection="1">
      <protection/>
    </xf>
    <xf numFmtId="0" fontId="12" fillId="2" borderId="0" xfId="0" applyFont="1" applyFill="1" applyBorder="1" applyAlignment="1" applyProtection="1">
      <alignment vertical="top"/>
      <protection/>
    </xf>
    <xf numFmtId="0" fontId="18" fillId="2" borderId="0" xfId="0" applyFont="1" applyFill="1" applyBorder="1" applyAlignment="1" applyProtection="1">
      <alignment horizontal="left" wrapText="1" indent="4"/>
      <protection/>
    </xf>
    <xf numFmtId="0" fontId="18" fillId="2" borderId="0" xfId="0" applyFont="1" applyFill="1" applyBorder="1" applyAlignment="1" applyProtection="1">
      <alignment horizontal="left" wrapText="1" indent="2"/>
      <protection/>
    </xf>
    <xf numFmtId="0" fontId="21" fillId="0" borderId="0" xfId="0" applyFont="1" applyAlignment="1" applyProtection="1">
      <alignment/>
      <protection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2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left" wrapText="1" indent="3"/>
      <protection/>
    </xf>
    <xf numFmtId="0" fontId="18" fillId="2" borderId="0" xfId="0" applyFont="1" applyFill="1" applyBorder="1" applyAlignment="1" applyProtection="1">
      <alignment horizontal="left" vertical="top" wrapText="1" indent="3"/>
      <protection/>
    </xf>
    <xf numFmtId="0" fontId="6" fillId="2" borderId="0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6"/>
      <protection/>
    </xf>
    <xf numFmtId="0" fontId="18" fillId="2" borderId="0" xfId="0" applyFont="1" applyFill="1" applyAlignment="1" applyProtection="1">
      <alignment horizontal="left" indent="2"/>
      <protection/>
    </xf>
    <xf numFmtId="0" fontId="24" fillId="2" borderId="11" xfId="0" applyFont="1" applyFill="1" applyBorder="1" applyAlignment="1" applyProtection="1">
      <alignment horizontal="right" vertical="top"/>
      <protection/>
    </xf>
    <xf numFmtId="0" fontId="18" fillId="2" borderId="25" xfId="0" applyFont="1" applyFill="1" applyBorder="1" applyAlignment="1" applyProtection="1">
      <alignment horizontal="left" wrapText="1"/>
      <protection/>
    </xf>
    <xf numFmtId="0" fontId="18" fillId="2" borderId="17" xfId="0" applyFont="1" applyFill="1" applyBorder="1" applyAlignment="1" applyProtection="1">
      <alignment horizontal="left" wrapText="1"/>
      <protection/>
    </xf>
    <xf numFmtId="0" fontId="18" fillId="2" borderId="26" xfId="0" applyFont="1" applyFill="1" applyBorder="1" applyAlignment="1" applyProtection="1">
      <alignment horizontal="left" wrapText="1"/>
      <protection/>
    </xf>
    <xf numFmtId="0" fontId="18" fillId="4" borderId="27" xfId="0" applyFont="1" applyFill="1" applyBorder="1" applyAlignment="1" applyProtection="1">
      <alignment horizontal="left" vertical="top" wrapText="1"/>
      <protection/>
    </xf>
    <xf numFmtId="0" fontId="25" fillId="4" borderId="27" xfId="0" applyFont="1" applyFill="1" applyBorder="1" applyAlignment="1" applyProtection="1">
      <alignment horizontal="left" vertical="top"/>
      <protection/>
    </xf>
    <xf numFmtId="0" fontId="18" fillId="2" borderId="0" xfId="0" applyFont="1" applyFill="1" applyAlignment="1" applyProtection="1">
      <alignment horizontal="left" wrapText="1" indent="2"/>
      <protection/>
    </xf>
    <xf numFmtId="0" fontId="18" fillId="3" borderId="27" xfId="0" applyFont="1" applyFill="1" applyBorder="1" applyAlignment="1" applyProtection="1">
      <alignment horizontal="right" vertical="top" wrapText="1"/>
      <protection/>
    </xf>
    <xf numFmtId="0" fontId="18" fillId="3" borderId="25" xfId="0" applyFont="1" applyFill="1" applyBorder="1" applyAlignment="1" applyProtection="1">
      <alignment horizontal="right" vertical="top" wrapText="1"/>
      <protection/>
    </xf>
    <xf numFmtId="0" fontId="18" fillId="3" borderId="26" xfId="0" applyFont="1" applyFill="1" applyBorder="1" applyAlignment="1" applyProtection="1">
      <alignment horizontal="right" vertical="top" wrapText="1"/>
      <protection/>
    </xf>
    <xf numFmtId="0" fontId="18" fillId="2" borderId="25" xfId="0" applyFont="1" applyFill="1" applyBorder="1" applyAlignment="1" applyProtection="1">
      <alignment vertical="top" wrapText="1"/>
      <protection/>
    </xf>
    <xf numFmtId="0" fontId="18" fillId="2" borderId="17" xfId="0" applyFont="1" applyFill="1" applyBorder="1" applyAlignment="1" applyProtection="1">
      <alignment vertical="top" wrapText="1"/>
      <protection/>
    </xf>
    <xf numFmtId="0" fontId="18" fillId="2" borderId="26" xfId="0" applyFont="1" applyFill="1" applyBorder="1" applyAlignment="1" applyProtection="1">
      <alignment vertical="top" wrapText="1"/>
      <protection/>
    </xf>
    <xf numFmtId="0" fontId="18" fillId="2" borderId="0" xfId="0" applyFont="1" applyFill="1" applyBorder="1" applyAlignment="1" applyProtection="1">
      <alignment horizontal="left" indent="5"/>
      <protection/>
    </xf>
    <xf numFmtId="0" fontId="0" fillId="2" borderId="0" xfId="0" applyFill="1" applyBorder="1" applyAlignment="1" applyProtection="1">
      <alignment horizontal="left" wrapText="1" indent="4"/>
      <protection/>
    </xf>
    <xf numFmtId="0" fontId="0" fillId="2" borderId="0" xfId="0" applyFill="1" applyBorder="1" applyAlignment="1" applyProtection="1">
      <alignment horizontal="left" wrapText="1" indent="2"/>
      <protection/>
    </xf>
    <xf numFmtId="0" fontId="18" fillId="2" borderId="27" xfId="0" applyFont="1" applyFill="1" applyBorder="1" applyAlignment="1" applyProtection="1">
      <alignment horizontal="left" vertical="center"/>
      <protection/>
    </xf>
    <xf numFmtId="0" fontId="6" fillId="3" borderId="25" xfId="0" applyFont="1" applyFill="1" applyBorder="1" applyAlignment="1" applyProtection="1">
      <alignment horizontal="left" vertical="top"/>
      <protection/>
    </xf>
    <xf numFmtId="0" fontId="6" fillId="3" borderId="17" xfId="0" applyFont="1" applyFill="1" applyBorder="1" applyAlignment="1" applyProtection="1">
      <alignment horizontal="left" vertical="top"/>
      <protection/>
    </xf>
    <xf numFmtId="0" fontId="6" fillId="3" borderId="26" xfId="0" applyFont="1" applyFill="1" applyBorder="1" applyAlignment="1" applyProtection="1">
      <alignment horizontal="left" vertical="top"/>
      <protection/>
    </xf>
    <xf numFmtId="0" fontId="18" fillId="2" borderId="25" xfId="0" applyFont="1" applyFill="1" applyBorder="1" applyAlignment="1" applyProtection="1">
      <alignment horizontal="left" vertical="top"/>
      <protection/>
    </xf>
    <xf numFmtId="0" fontId="18" fillId="2" borderId="17" xfId="0" applyFont="1" applyFill="1" applyBorder="1" applyAlignment="1" applyProtection="1">
      <alignment horizontal="left" vertical="top"/>
      <protection/>
    </xf>
    <xf numFmtId="0" fontId="18" fillId="2" borderId="26" xfId="0" applyFont="1" applyFill="1" applyBorder="1" applyAlignment="1" applyProtection="1">
      <alignment horizontal="left" vertical="top"/>
      <protection/>
    </xf>
    <xf numFmtId="0" fontId="18" fillId="4" borderId="27" xfId="0" applyFont="1" applyFill="1" applyBorder="1" applyAlignment="1" applyProtection="1">
      <alignment horizontal="left"/>
      <protection/>
    </xf>
    <xf numFmtId="0" fontId="23" fillId="2" borderId="11" xfId="0" applyFont="1" applyFill="1" applyBorder="1" applyAlignment="1" applyProtection="1">
      <alignment horizontal="right" vertical="top"/>
      <protection/>
    </xf>
    <xf numFmtId="0" fontId="18" fillId="3" borderId="19" xfId="0" applyFont="1" applyFill="1" applyBorder="1" applyAlignment="1" applyProtection="1">
      <alignment horizontal="left" vertical="top" wrapText="1"/>
      <protection/>
    </xf>
    <xf numFmtId="0" fontId="18" fillId="3" borderId="11" xfId="0" applyFont="1" applyFill="1" applyBorder="1" applyAlignment="1" applyProtection="1">
      <alignment horizontal="left" vertical="top" wrapText="1"/>
      <protection/>
    </xf>
    <xf numFmtId="0" fontId="18" fillId="3" borderId="20" xfId="0" applyFont="1" applyFill="1" applyBorder="1" applyAlignment="1" applyProtection="1">
      <alignment horizontal="left" vertical="top" wrapText="1"/>
      <protection/>
    </xf>
    <xf numFmtId="0" fontId="18" fillId="3" borderId="21" xfId="0" applyFont="1" applyFill="1" applyBorder="1" applyAlignment="1" applyProtection="1">
      <alignment horizontal="left" vertical="top" wrapText="1"/>
      <protection/>
    </xf>
    <xf numFmtId="0" fontId="18" fillId="3" borderId="0" xfId="0" applyFont="1" applyFill="1" applyBorder="1" applyAlignment="1" applyProtection="1">
      <alignment horizontal="left" vertical="top" wrapText="1"/>
      <protection/>
    </xf>
    <xf numFmtId="0" fontId="18" fillId="3" borderId="22" xfId="0" applyFont="1" applyFill="1" applyBorder="1" applyAlignment="1" applyProtection="1">
      <alignment horizontal="left" vertical="top" wrapText="1"/>
      <protection/>
    </xf>
    <xf numFmtId="0" fontId="18" fillId="3" borderId="23" xfId="0" applyFont="1" applyFill="1" applyBorder="1" applyAlignment="1" applyProtection="1">
      <alignment horizontal="left" vertical="top" wrapText="1"/>
      <protection/>
    </xf>
    <xf numFmtId="0" fontId="18" fillId="3" borderId="18" xfId="0" applyFont="1" applyFill="1" applyBorder="1" applyAlignment="1" applyProtection="1">
      <alignment horizontal="left" vertical="top" wrapText="1"/>
      <protection/>
    </xf>
    <xf numFmtId="0" fontId="18" fillId="3" borderId="24" xfId="0" applyFont="1" applyFill="1" applyBorder="1" applyAlignment="1" applyProtection="1">
      <alignment horizontal="left" vertical="top" wrapText="1"/>
      <protection/>
    </xf>
    <xf numFmtId="0" fontId="0" fillId="2" borderId="0" xfId="0" applyFill="1" applyBorder="1" applyAlignment="1" applyProtection="1">
      <alignment horizontal="left" wrapText="1" indent="3"/>
      <protection/>
    </xf>
    <xf numFmtId="0" fontId="0" fillId="2" borderId="0" xfId="0" applyFill="1" applyBorder="1" applyAlignment="1" applyProtection="1">
      <alignment horizontal="left" vertical="top" wrapText="1" indent="3"/>
      <protection/>
    </xf>
    <xf numFmtId="0" fontId="2" fillId="2" borderId="0" xfId="0" applyFont="1" applyFill="1" applyBorder="1" applyAlignment="1" applyProtection="1">
      <alignment vertical="top" wrapText="1"/>
      <protection/>
    </xf>
    <xf numFmtId="49" fontId="2" fillId="3" borderId="27" xfId="0" applyNumberFormat="1" applyFont="1" applyFill="1" applyBorder="1" applyAlignment="1" applyProtection="1">
      <alignment horizontal="left" vertical="top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 wrapText="1"/>
      <protection/>
    </xf>
    <xf numFmtId="0" fontId="0" fillId="2" borderId="17" xfId="0" applyFill="1" applyBorder="1" applyAlignment="1" applyProtection="1">
      <alignment horizontal="left" wrapText="1"/>
      <protection/>
    </xf>
    <xf numFmtId="0" fontId="0" fillId="2" borderId="26" xfId="0" applyFill="1" applyBorder="1" applyAlignment="1" applyProtection="1">
      <alignment horizontal="left" wrapText="1"/>
      <protection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right" vertical="top"/>
      <protection/>
    </xf>
    <xf numFmtId="0" fontId="20" fillId="2" borderId="0" xfId="0" applyFont="1" applyFill="1" applyBorder="1" applyAlignment="1" applyProtection="1">
      <alignment horizontal="center" vertical="center" wrapText="1"/>
      <protection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/>
    </xf>
    <xf numFmtId="0" fontId="0" fillId="2" borderId="25" xfId="0" applyFill="1" applyBorder="1" applyAlignment="1" applyProtection="1">
      <alignment horizontal="left" vertical="top"/>
      <protection/>
    </xf>
    <xf numFmtId="0" fontId="0" fillId="2" borderId="17" xfId="0" applyFill="1" applyBorder="1" applyAlignment="1" applyProtection="1">
      <alignment horizontal="left" vertical="top"/>
      <protection/>
    </xf>
    <xf numFmtId="0" fontId="0" fillId="2" borderId="26" xfId="0" applyFill="1" applyBorder="1" applyAlignment="1" applyProtection="1">
      <alignment horizontal="left" vertical="top"/>
      <protection/>
    </xf>
    <xf numFmtId="0" fontId="0" fillId="2" borderId="27" xfId="0" applyFont="1" applyFill="1" applyBorder="1" applyAlignment="1" applyProtection="1">
      <alignment horizontal="left" vertical="center"/>
      <protection/>
    </xf>
    <xf numFmtId="0" fontId="5" fillId="2" borderId="0" xfId="0" applyFont="1" applyFill="1" applyBorder="1" applyAlignment="1" applyProtection="1">
      <alignment horizontal="center" vertical="center" wrapText="1"/>
      <protection/>
    </xf>
    <xf numFmtId="0" fontId="6" fillId="3" borderId="27" xfId="0" applyFont="1" applyFill="1" applyBorder="1" applyAlignment="1" applyProtection="1">
      <alignment horizontal="left" vertical="top"/>
      <protection/>
    </xf>
    <xf numFmtId="0" fontId="7" fillId="4" borderId="27" xfId="0" applyFont="1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vertical="top" wrapText="1"/>
      <protection/>
    </xf>
    <xf numFmtId="0" fontId="0" fillId="2" borderId="17" xfId="0" applyFill="1" applyBorder="1" applyAlignment="1" applyProtection="1">
      <alignment vertical="top" wrapText="1"/>
      <protection/>
    </xf>
    <xf numFmtId="0" fontId="0" fillId="2" borderId="26" xfId="0" applyFill="1" applyBorder="1" applyAlignment="1" applyProtection="1">
      <alignment vertical="top" wrapText="1"/>
      <protection/>
    </xf>
    <xf numFmtId="0" fontId="0" fillId="3" borderId="27" xfId="0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/>
    </xf>
    <xf numFmtId="49" fontId="2" fillId="3" borderId="25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26" xfId="0" applyNumberFormat="1" applyFont="1" applyFill="1" applyBorder="1" applyAlignment="1" applyProtection="1">
      <alignment horizontal="left" vertical="top"/>
      <protection locked="0"/>
    </xf>
    <xf numFmtId="0" fontId="18" fillId="4" borderId="25" xfId="0" applyFont="1" applyFill="1" applyBorder="1" applyAlignment="1" applyProtection="1">
      <alignment horizontal="left" vertical="top" wrapText="1"/>
      <protection/>
    </xf>
    <xf numFmtId="0" fontId="18" fillId="4" borderId="26" xfId="0" applyFont="1" applyFill="1" applyBorder="1" applyAlignment="1" applyProtection="1">
      <alignment horizontal="left" vertical="top" wrapText="1"/>
      <protection/>
    </xf>
    <xf numFmtId="0" fontId="18" fillId="2" borderId="27" xfId="0" applyFont="1" applyFill="1" applyBorder="1" applyAlignment="1" applyProtection="1">
      <alignment horizontal="left" vertical="top" wrapText="1"/>
      <protection/>
    </xf>
    <xf numFmtId="0" fontId="18" fillId="3" borderId="27" xfId="0" applyFont="1" applyFill="1" applyBorder="1" applyAlignment="1" applyProtection="1">
      <alignment horizontal="left" vertical="top" wrapText="1"/>
      <protection/>
    </xf>
    <xf numFmtId="0" fontId="10" fillId="0" borderId="0" xfId="0" applyFont="1" applyProtection="1">
      <protection/>
    </xf>
    <xf numFmtId="0" fontId="12" fillId="2" borderId="11" xfId="0" applyFont="1" applyFill="1" applyBorder="1" applyAlignment="1" applyProtection="1">
      <alignment horizontal="right" vertical="top"/>
      <protection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24" xfId="0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indent="5"/>
      <protection/>
    </xf>
    <xf numFmtId="0" fontId="0" fillId="2" borderId="0" xfId="0" applyFont="1" applyFill="1" applyAlignment="1" applyProtection="1">
      <alignment horizontal="left" indent="2"/>
      <protection/>
    </xf>
    <xf numFmtId="0" fontId="0" fillId="2" borderId="0" xfId="0" applyFont="1" applyFill="1" applyBorder="1" applyAlignment="1" applyProtection="1">
      <alignment horizontal="left" indent="6"/>
      <protection/>
    </xf>
    <xf numFmtId="0" fontId="0" fillId="2" borderId="0" xfId="0" applyFont="1" applyFill="1" applyAlignment="1" applyProtection="1">
      <alignment horizontal="left" wrapText="1" indent="2"/>
      <protection/>
    </xf>
    <xf numFmtId="0" fontId="0" fillId="3" borderId="25" xfId="0" applyFont="1" applyFill="1" applyBorder="1" applyAlignment="1" applyProtection="1">
      <alignment/>
      <protection locked="0"/>
    </xf>
    <xf numFmtId="0" fontId="0" fillId="3" borderId="17" xfId="0" applyFont="1" applyFill="1" applyBorder="1" applyAlignment="1" applyProtection="1">
      <alignment/>
      <protection locked="0"/>
    </xf>
    <xf numFmtId="0" fontId="0" fillId="3" borderId="26" xfId="0" applyFont="1" applyFill="1" applyBorder="1" applyAlignment="1" applyProtection="1">
      <alignment/>
      <protection locked="0"/>
    </xf>
    <xf numFmtId="0" fontId="0" fillId="4" borderId="25" xfId="0" applyFont="1" applyFill="1" applyBorder="1" applyAlignment="1" applyProtection="1">
      <alignment/>
      <protection locked="0"/>
    </xf>
    <xf numFmtId="0" fontId="0" fillId="4" borderId="17" xfId="0" applyFont="1" applyFill="1" applyBorder="1" applyAlignment="1" applyProtection="1">
      <alignment/>
      <protection locked="0"/>
    </xf>
    <xf numFmtId="0" fontId="0" fillId="4" borderId="26" xfId="0" applyFont="1" applyFill="1" applyBorder="1" applyAlignment="1" applyProtection="1">
      <alignment/>
      <protection locked="0"/>
    </xf>
    <xf numFmtId="0" fontId="0" fillId="2" borderId="25" xfId="0" applyFont="1" applyFill="1" applyBorder="1" applyAlignment="1" applyProtection="1">
      <alignment/>
      <protection/>
    </xf>
    <xf numFmtId="0" fontId="0" fillId="2" borderId="17" xfId="0" applyFont="1" applyFill="1" applyBorder="1" applyAlignment="1" applyProtection="1">
      <alignment/>
      <protection/>
    </xf>
    <xf numFmtId="0" fontId="0" fillId="2" borderId="26" xfId="0" applyFont="1" applyFill="1" applyBorder="1" applyAlignment="1" applyProtection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</cellStyles>
  <dxfs count="2">
    <dxf>
      <fill>
        <patternFill>
          <bgColor theme="0" tint="-0.0499799996614456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>
          <xdr:nvSpPr>
            <xdr:cNvPr id="1035" name="CheckBox 339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/>
            </xdr:cNvSpPr>
          </xdr:nvSpPr>
          <xdr:spPr>
            <a:xfrm>
              <a:off x="127635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>
          <xdr:nvSpPr>
            <xdr:cNvPr id="1037" name="CheckBox 340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/>
            </xdr:cNvSpPr>
          </xdr:nvSpPr>
          <xdr:spPr>
            <a:xfrm>
              <a:off x="127635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>
          <xdr:nvSpPr>
            <xdr:cNvPr id="1038" name="CheckBox 341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/>
            </xdr:cNvSpPr>
          </xdr:nvSpPr>
          <xdr:spPr>
            <a:xfrm>
              <a:off x="127635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39" name="CheckBox 342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>
          <xdr:nvSpPr>
            <xdr:cNvPr id="1040" name="CheckBox 343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/>
            </xdr:cNvSpPr>
          </xdr:nvSpPr>
          <xdr:spPr>
            <a:xfrm>
              <a:off x="127635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1" name="CheckBox 344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>
          <xdr:nvSpPr>
            <xdr:cNvPr id="1042" name="CheckBox 345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/>
            </xdr:cNvSpPr>
          </xdr:nvSpPr>
          <xdr:spPr>
            <a:xfrm>
              <a:off x="1276350" y="12258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3" name="CheckBox 346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>
          <xdr:nvSpPr>
            <xdr:cNvPr id="1044" name="CheckBox 347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/>
            </xdr:cNvSpPr>
          </xdr:nvSpPr>
          <xdr:spPr>
            <a:xfrm>
              <a:off x="127635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5" name="CheckBox 348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>
          <xdr:nvSpPr>
            <xdr:cNvPr id="1046" name="CheckBox 349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/>
            </xdr:cNvSpPr>
          </xdr:nvSpPr>
          <xdr:spPr>
            <a:xfrm>
              <a:off x="127635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7" name="CheckBox 350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>
          <xdr:nvSpPr>
            <xdr:cNvPr id="1048" name="CheckBox 351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/>
            </xdr:cNvSpPr>
          </xdr:nvSpPr>
          <xdr:spPr>
            <a:xfrm>
              <a:off x="127635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49" name="CheckBox 352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>
          <xdr:nvSpPr>
            <xdr:cNvPr id="1050" name="CheckBox 353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/>
            </xdr:cNvSpPr>
          </xdr:nvSpPr>
          <xdr:spPr>
            <a:xfrm>
              <a:off x="127635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3" name="CheckBox 354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>
          <xdr:nvSpPr>
            <xdr:cNvPr id="1054" name="CheckBox 355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/>
            </xdr:cNvSpPr>
          </xdr:nvSpPr>
          <xdr:spPr>
            <a:xfrm>
              <a:off x="127635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5" name="CheckBox 356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>
          <xdr:nvSpPr>
            <xdr:cNvPr id="1056" name="CheckBox 357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/>
            </xdr:cNvSpPr>
          </xdr:nvSpPr>
          <xdr:spPr>
            <a:xfrm>
              <a:off x="127635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7" name="CheckBox 358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>
          <xdr:nvSpPr>
            <xdr:cNvPr id="1058" name="CheckBox 359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/>
            </xdr:cNvSpPr>
          </xdr:nvSpPr>
          <xdr:spPr>
            <a:xfrm>
              <a:off x="127635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>
          <xdr:nvSpPr>
            <xdr:cNvPr id="1059" name="CheckBox 360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/>
            </xdr:cNvSpPr>
          </xdr:nvSpPr>
          <xdr:spPr>
            <a:xfrm>
              <a:off x="127635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1" name="CheckBox 361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>
          <xdr:nvSpPr>
            <xdr:cNvPr id="1062" name="CheckBox 362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/>
            </xdr:cNvSpPr>
          </xdr:nvSpPr>
          <xdr:spPr>
            <a:xfrm>
              <a:off x="127635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5" name="CheckBox 363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>
          <xdr:nvSpPr>
            <xdr:cNvPr id="1066" name="CheckBox 364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/>
            </xdr:cNvSpPr>
          </xdr:nvSpPr>
          <xdr:spPr>
            <a:xfrm>
              <a:off x="127635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7" name="CheckBox 365" hidden="1">
              <a:extLst>
                <a:ext uri="{63B3BB69-23CF-44E3-9099-C40C66FF867C}">
                  <a14:compatExt spid="_x0000_s1067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>
          <xdr:nvSpPr>
            <xdr:cNvPr id="1068" name="CheckBox 366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/>
            </xdr:cNvSpPr>
          </xdr:nvSpPr>
          <xdr:spPr>
            <a:xfrm>
              <a:off x="127635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69" name="CheckBox 367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>
          <xdr:nvSpPr>
            <xdr:cNvPr id="1070" name="CheckBox 368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/>
            </xdr:cNvSpPr>
          </xdr:nvSpPr>
          <xdr:spPr>
            <a:xfrm>
              <a:off x="127635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1" name="CheckBox 369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>
          <xdr:nvSpPr>
            <xdr:cNvPr id="1072" name="CheckBox 370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/>
            </xdr:cNvSpPr>
          </xdr:nvSpPr>
          <xdr:spPr>
            <a:xfrm>
              <a:off x="1276350" y="15135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3" name="CheckBox 371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>
          <xdr:nvSpPr>
            <xdr:cNvPr id="1074" name="CheckBox 372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/>
            </xdr:cNvSpPr>
          </xdr:nvSpPr>
          <xdr:spPr>
            <a:xfrm>
              <a:off x="127635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5" name="CheckBox 373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>
          <xdr:nvSpPr>
            <xdr:cNvPr id="1076" name="CheckBox 374" hidden="1">
              <a:extLst>
                <a:ext uri="{63B3BB69-23CF-44E3-9099-C40C66FF867C}">
                  <a14:compatExt spid="_x0000_s1076"/>
                </a:ext>
              </a:extLst>
            </xdr:cNvPr>
            <xdr:cNvSpPr>
              <a:spLocks noRot="1"/>
            </xdr:cNvSpPr>
          </xdr:nvSpPr>
          <xdr:spPr>
            <a:xfrm>
              <a:off x="127635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>
          <xdr:nvSpPr>
            <xdr:cNvPr id="1078" name="CheckBox 375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/>
            </xdr:cNvSpPr>
          </xdr:nvSpPr>
          <xdr:spPr>
            <a:xfrm>
              <a:off x="4838700" y="11496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79" name="CheckBox 376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>
          <xdr:nvSpPr>
            <xdr:cNvPr id="1080" name="CheckBox 377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/>
            </xdr:cNvSpPr>
          </xdr:nvSpPr>
          <xdr:spPr>
            <a:xfrm>
              <a:off x="4838700" y="11687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1" name="CheckBox 378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>
          <xdr:nvSpPr>
            <xdr:cNvPr id="1082" name="CheckBox 379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/>
            </xdr:cNvSpPr>
          </xdr:nvSpPr>
          <xdr:spPr>
            <a:xfrm>
              <a:off x="4838700" y="11877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3" name="CheckBox 380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>
          <xdr:nvSpPr>
            <xdr:cNvPr id="1084" name="CheckBox 381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/>
            </xdr:cNvSpPr>
          </xdr:nvSpPr>
          <xdr:spPr>
            <a:xfrm>
              <a:off x="4838700" y="12068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7" name="CheckBox 382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8" name="CheckBox 383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89" name="CheckBox 384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>
          <xdr:nvSpPr>
            <xdr:cNvPr id="1090" name="CheckBox 385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/>
            </xdr:cNvSpPr>
          </xdr:nvSpPr>
          <xdr:spPr>
            <a:xfrm>
              <a:off x="4838700" y="12449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1" name="CheckBox 386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>
          <xdr:nvSpPr>
            <xdr:cNvPr id="1092" name="CheckBox 387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/>
            </xdr:cNvSpPr>
          </xdr:nvSpPr>
          <xdr:spPr>
            <a:xfrm>
              <a:off x="4838700" y="12639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3" name="CheckBox 388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>
          <xdr:nvSpPr>
            <xdr:cNvPr id="1094" name="CheckBox 389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/>
            </xdr:cNvSpPr>
          </xdr:nvSpPr>
          <xdr:spPr>
            <a:xfrm>
              <a:off x="4838700" y="12830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5" name="CheckBox 390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>
          <xdr:nvSpPr>
            <xdr:cNvPr id="1096" name="CheckBox 391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/>
            </xdr:cNvSpPr>
          </xdr:nvSpPr>
          <xdr:spPr>
            <a:xfrm>
              <a:off x="4838700" y="13020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7" name="CheckBox 392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098" name="CheckBox 393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099" name="CheckBox 394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>
          <xdr:nvSpPr>
            <xdr:cNvPr id="1100" name="CheckBox 395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/>
            </xdr:cNvSpPr>
          </xdr:nvSpPr>
          <xdr:spPr>
            <a:xfrm>
              <a:off x="4838700" y="13401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1" name="CheckBox 396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>
          <xdr:nvSpPr>
            <xdr:cNvPr id="1102" name="CheckBox 397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/>
            </xdr:cNvSpPr>
          </xdr:nvSpPr>
          <xdr:spPr>
            <a:xfrm>
              <a:off x="4838700" y="13592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3" name="CheckBox 398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>
          <xdr:nvSpPr>
            <xdr:cNvPr id="1104" name="CheckBox 399" hidden="1">
              <a:extLst>
                <a:ext uri="{63B3BB69-23CF-44E3-9099-C40C66FF867C}">
                  <a14:compatExt spid="_x0000_s1104"/>
                </a:ext>
              </a:extLst>
            </xdr:cNvPr>
            <xdr:cNvSpPr>
              <a:spLocks noRot="1"/>
            </xdr:cNvSpPr>
          </xdr:nvSpPr>
          <xdr:spPr>
            <a:xfrm>
              <a:off x="4838700" y="137826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5" name="CheckBox 400" hidden="1">
              <a:extLst>
                <a:ext uri="{63B3BB69-23CF-44E3-9099-C40C66FF867C}">
                  <a14:compatExt spid="_x0000_s1105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>
          <xdr:nvSpPr>
            <xdr:cNvPr id="1106" name="CheckBox 401" hidden="1">
              <a:extLst>
                <a:ext uri="{63B3BB69-23CF-44E3-9099-C40C66FF867C}">
                  <a14:compatExt spid="_x0000_s1106"/>
                </a:ext>
              </a:extLst>
            </xdr:cNvPr>
            <xdr:cNvSpPr>
              <a:spLocks noRot="1"/>
            </xdr:cNvSpPr>
          </xdr:nvSpPr>
          <xdr:spPr>
            <a:xfrm>
              <a:off x="4838700" y="13982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7" name="CheckBox 402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>
          <xdr:nvSpPr>
            <xdr:cNvPr id="1108" name="CheckBox 403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/>
            </xdr:cNvSpPr>
          </xdr:nvSpPr>
          <xdr:spPr>
            <a:xfrm>
              <a:off x="4838700" y="14173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1" name="CheckBox 404" hidden="1">
              <a:extLst>
                <a:ext uri="{63B3BB69-23CF-44E3-9099-C40C66FF867C}">
                  <a14:compatExt spid="_x0000_s1111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>
          <xdr:nvSpPr>
            <xdr:cNvPr id="1112" name="CheckBox 405" hidden="1">
              <a:extLst>
                <a:ext uri="{63B3BB69-23CF-44E3-9099-C40C66FF867C}">
                  <a14:compatExt spid="_x0000_s1112"/>
                </a:ext>
              </a:extLst>
            </xdr:cNvPr>
            <xdr:cNvSpPr>
              <a:spLocks noRot="1"/>
            </xdr:cNvSpPr>
          </xdr:nvSpPr>
          <xdr:spPr>
            <a:xfrm>
              <a:off x="4838700" y="145542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3" name="CheckBox 406" hidden="1">
              <a:extLst>
                <a:ext uri="{63B3BB69-23CF-44E3-9099-C40C66FF867C}">
                  <a14:compatExt spid="_x0000_s1113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>
          <xdr:nvSpPr>
            <xdr:cNvPr id="1114" name="CheckBox 407" hidden="1">
              <a:extLst>
                <a:ext uri="{63B3BB69-23CF-44E3-9099-C40C66FF867C}">
                  <a14:compatExt spid="_x0000_s1114"/>
                </a:ext>
              </a:extLst>
            </xdr:cNvPr>
            <xdr:cNvSpPr>
              <a:spLocks noRot="1"/>
            </xdr:cNvSpPr>
          </xdr:nvSpPr>
          <xdr:spPr>
            <a:xfrm>
              <a:off x="4838700" y="1474470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5" name="CheckBox 408" hidden="1">
              <a:extLst>
                <a:ext uri="{63B3BB69-23CF-44E3-9099-C40C66FF867C}">
                  <a14:compatExt spid="_x0000_s1115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>
          <xdr:nvSpPr>
            <xdr:cNvPr id="1116" name="CheckBox 409" hidden="1">
              <a:extLst>
                <a:ext uri="{63B3BB69-23CF-44E3-9099-C40C66FF867C}">
                  <a14:compatExt spid="_x0000_s1116"/>
                </a:ext>
              </a:extLst>
            </xdr:cNvPr>
            <xdr:cNvSpPr>
              <a:spLocks noRot="1"/>
            </xdr:cNvSpPr>
          </xdr:nvSpPr>
          <xdr:spPr>
            <a:xfrm>
              <a:off x="4838700" y="14944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7" name="CheckBox 410" hidden="1">
              <a:extLst>
                <a:ext uri="{63B3BB69-23CF-44E3-9099-C40C66FF867C}">
                  <a14:compatExt spid="_x0000_s1117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>
          <xdr:nvSpPr>
            <xdr:cNvPr id="1118" name="CheckBox 411" hidden="1">
              <a:extLst>
                <a:ext uri="{63B3BB69-23CF-44E3-9099-C40C66FF867C}">
                  <a14:compatExt spid="_x0000_s1118"/>
                </a:ext>
              </a:extLst>
            </xdr:cNvPr>
            <xdr:cNvSpPr>
              <a:spLocks noRot="1"/>
            </xdr:cNvSpPr>
          </xdr:nvSpPr>
          <xdr:spPr>
            <a:xfrm>
              <a:off x="4838700" y="153257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19" name="CheckBox 412" hidden="1">
              <a:extLst>
                <a:ext uri="{63B3BB69-23CF-44E3-9099-C40C66FF867C}">
                  <a14:compatExt spid="_x0000_s1119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>
          <xdr:nvSpPr>
            <xdr:cNvPr id="1120" name="CheckBox 413" hidden="1">
              <a:extLst>
                <a:ext uri="{63B3BB69-23CF-44E3-9099-C40C66FF867C}">
                  <a14:compatExt spid="_x0000_s1120"/>
                </a:ext>
              </a:extLst>
            </xdr:cNvPr>
            <xdr:cNvSpPr>
              <a:spLocks noRot="1"/>
            </xdr:cNvSpPr>
          </xdr:nvSpPr>
          <xdr:spPr>
            <a:xfrm>
              <a:off x="4838700" y="1551622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1" name="CheckBox 414" hidden="1">
              <a:extLst>
                <a:ext uri="{63B3BB69-23CF-44E3-9099-C40C66FF867C}">
                  <a14:compatExt spid="_x0000_s1121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>
          <xdr:nvSpPr>
            <xdr:cNvPr id="1122" name="CheckBox 415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/>
            </xdr:cNvSpPr>
          </xdr:nvSpPr>
          <xdr:spPr>
            <a:xfrm>
              <a:off x="4838700" y="1571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3" name="CheckBox 416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>
          <xdr:nvSpPr>
            <xdr:cNvPr id="1124" name="CheckBox 417" hidden="1">
              <a:extLst>
                <a:ext uri="{63B3BB69-23CF-44E3-9099-C40C66FF867C}">
                  <a14:compatExt spid="_x0000_s1124"/>
                </a:ext>
              </a:extLst>
            </xdr:cNvPr>
            <xdr:cNvSpPr>
              <a:spLocks noRot="1"/>
            </xdr:cNvSpPr>
          </xdr:nvSpPr>
          <xdr:spPr>
            <a:xfrm>
              <a:off x="4838700" y="1590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>
          <xdr:nvSpPr>
            <xdr:cNvPr id="1132" name="CheckBox 418" hidden="1">
              <a:extLst>
                <a:ext uri="{63B3BB69-23CF-44E3-9099-C40C66FF867C}">
                  <a14:compatExt spid="_x0000_s1132"/>
                </a:ext>
              </a:extLst>
            </xdr:cNvPr>
            <xdr:cNvSpPr>
              <a:spLocks noRot="1"/>
            </xdr:cNvSpPr>
          </xdr:nvSpPr>
          <xdr:spPr>
            <a:xfrm>
              <a:off x="127635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>
          <xdr:nvSpPr>
            <xdr:cNvPr id="1133" name="CheckBox 419" hidden="1">
              <a:extLst>
                <a:ext uri="{63B3BB69-23CF-44E3-9099-C40C66FF867C}">
                  <a14:compatExt spid="_x0000_s1133"/>
                </a:ext>
              </a:extLst>
            </xdr:cNvPr>
            <xdr:cNvSpPr>
              <a:spLocks noRot="1"/>
            </xdr:cNvSpPr>
          </xdr:nvSpPr>
          <xdr:spPr>
            <a:xfrm>
              <a:off x="127635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>
          <xdr:nvSpPr>
            <xdr:cNvPr id="1134" name="CheckBox 420" hidden="1">
              <a:extLst>
                <a:ext uri="{63B3BB69-23CF-44E3-9099-C40C66FF867C}">
                  <a14:compatExt spid="_x0000_s1134"/>
                </a:ext>
              </a:extLst>
            </xdr:cNvPr>
            <xdr:cNvSpPr>
              <a:spLocks noRot="1"/>
            </xdr:cNvSpPr>
          </xdr:nvSpPr>
          <xdr:spPr>
            <a:xfrm>
              <a:off x="127635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5" name="CheckBox 421" hidden="1">
              <a:extLst>
                <a:ext uri="{63B3BB69-23CF-44E3-9099-C40C66FF867C}">
                  <a14:compatExt spid="_x0000_s1135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>
          <xdr:nvSpPr>
            <xdr:cNvPr id="1136" name="CheckBox 422" hidden="1">
              <a:extLst>
                <a:ext uri="{63B3BB69-23CF-44E3-9099-C40C66FF867C}">
                  <a14:compatExt spid="_x0000_s1136"/>
                </a:ext>
              </a:extLst>
            </xdr:cNvPr>
            <xdr:cNvSpPr>
              <a:spLocks noRot="1"/>
            </xdr:cNvSpPr>
          </xdr:nvSpPr>
          <xdr:spPr>
            <a:xfrm>
              <a:off x="127635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7" name="CheckBox 423" hidden="1">
              <a:extLst>
                <a:ext uri="{63B3BB69-23CF-44E3-9099-C40C66FF867C}">
                  <a14:compatExt spid="_x0000_s1137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>
          <xdr:nvSpPr>
            <xdr:cNvPr id="1138" name="CheckBox 424" hidden="1">
              <a:extLst>
                <a:ext uri="{63B3BB69-23CF-44E3-9099-C40C66FF867C}">
                  <a14:compatExt spid="_x0000_s1138"/>
                </a:ext>
              </a:extLst>
            </xdr:cNvPr>
            <xdr:cNvSpPr>
              <a:spLocks noRot="1"/>
            </xdr:cNvSpPr>
          </xdr:nvSpPr>
          <xdr:spPr>
            <a:xfrm>
              <a:off x="1276350" y="1743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39" name="CheckBox 425" hidden="1">
              <a:extLst>
                <a:ext uri="{63B3BB69-23CF-44E3-9099-C40C66FF867C}">
                  <a14:compatExt spid="_x0000_s1139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>
          <xdr:nvSpPr>
            <xdr:cNvPr id="1140" name="CheckBox 42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/>
            </xdr:cNvSpPr>
          </xdr:nvSpPr>
          <xdr:spPr>
            <a:xfrm>
              <a:off x="127635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1" name="CheckBox 42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>
          <xdr:nvSpPr>
            <xdr:cNvPr id="1142" name="CheckBox 42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/>
            </xdr:cNvSpPr>
          </xdr:nvSpPr>
          <xdr:spPr>
            <a:xfrm>
              <a:off x="127635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3" name="CheckBox 42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>
          <xdr:nvSpPr>
            <xdr:cNvPr id="1144" name="CheckBox 430" hidden="1">
              <a:extLst>
                <a:ext uri="{63B3BB69-23CF-44E3-9099-C40C66FF867C}">
                  <a14:compatExt spid="_x0000_s1144"/>
                </a:ext>
              </a:extLst>
            </xdr:cNvPr>
            <xdr:cNvSpPr>
              <a:spLocks noRot="1"/>
            </xdr:cNvSpPr>
          </xdr:nvSpPr>
          <xdr:spPr>
            <a:xfrm>
              <a:off x="127635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5" name="CheckBox 431" hidden="1">
              <a:extLst>
                <a:ext uri="{63B3BB69-23CF-44E3-9099-C40C66FF867C}">
                  <a14:compatExt spid="_x0000_s1145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>
          <xdr:nvSpPr>
            <xdr:cNvPr id="1146" name="CheckBox 432" hidden="1">
              <a:extLst>
                <a:ext uri="{63B3BB69-23CF-44E3-9099-C40C66FF867C}">
                  <a14:compatExt spid="_x0000_s1146"/>
                </a:ext>
              </a:extLst>
            </xdr:cNvPr>
            <xdr:cNvSpPr>
              <a:spLocks noRot="1"/>
            </xdr:cNvSpPr>
          </xdr:nvSpPr>
          <xdr:spPr>
            <a:xfrm>
              <a:off x="127635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7" name="CheckBox 433" hidden="1">
              <a:extLst>
                <a:ext uri="{63B3BB69-23CF-44E3-9099-C40C66FF867C}">
                  <a14:compatExt spid="_x0000_s1147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>
          <xdr:nvSpPr>
            <xdr:cNvPr id="1148" name="CheckBox 434" hidden="1">
              <a:extLst>
                <a:ext uri="{63B3BB69-23CF-44E3-9099-C40C66FF867C}">
                  <a14:compatExt spid="_x0000_s1148"/>
                </a:ext>
              </a:extLst>
            </xdr:cNvPr>
            <xdr:cNvSpPr>
              <a:spLocks noRot="1"/>
            </xdr:cNvSpPr>
          </xdr:nvSpPr>
          <xdr:spPr>
            <a:xfrm>
              <a:off x="127635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49" name="CheckBox 43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>
          <xdr:nvSpPr>
            <xdr:cNvPr id="1150" name="CheckBox 436" hidden="1">
              <a:extLst>
                <a:ext uri="{63B3BB69-23CF-44E3-9099-C40C66FF867C}">
                  <a14:compatExt spid="_x0000_s1150"/>
                </a:ext>
              </a:extLst>
            </xdr:cNvPr>
            <xdr:cNvSpPr>
              <a:spLocks noRot="1"/>
            </xdr:cNvSpPr>
          </xdr:nvSpPr>
          <xdr:spPr>
            <a:xfrm>
              <a:off x="127635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1" name="CheckBox 437" hidden="1">
              <a:extLst>
                <a:ext uri="{63B3BB69-23CF-44E3-9099-C40C66FF867C}">
                  <a14:compatExt spid="_x0000_s1151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>
          <xdr:nvSpPr>
            <xdr:cNvPr id="1152" name="CheckBox 438" hidden="1">
              <a:extLst>
                <a:ext uri="{63B3BB69-23CF-44E3-9099-C40C66FF867C}">
                  <a14:compatExt spid="_x0000_s1152"/>
                </a:ext>
              </a:extLst>
            </xdr:cNvPr>
            <xdr:cNvSpPr>
              <a:spLocks noRot="1"/>
            </xdr:cNvSpPr>
          </xdr:nvSpPr>
          <xdr:spPr>
            <a:xfrm>
              <a:off x="127635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>
          <xdr:nvSpPr>
            <xdr:cNvPr id="1153" name="CheckBox 439" hidden="1">
              <a:extLst>
                <a:ext uri="{63B3BB69-23CF-44E3-9099-C40C66FF867C}">
                  <a14:compatExt spid="_x0000_s1153"/>
                </a:ext>
              </a:extLst>
            </xdr:cNvPr>
            <xdr:cNvSpPr>
              <a:spLocks noRot="1"/>
            </xdr:cNvSpPr>
          </xdr:nvSpPr>
          <xdr:spPr>
            <a:xfrm>
              <a:off x="127635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4" name="CheckBox 440" hidden="1">
              <a:extLst>
                <a:ext uri="{63B3BB69-23CF-44E3-9099-C40C66FF867C}">
                  <a14:compatExt spid="_x0000_s1154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>
          <xdr:nvSpPr>
            <xdr:cNvPr id="1155" name="CheckBox 441" hidden="1">
              <a:extLst>
                <a:ext uri="{63B3BB69-23CF-44E3-9099-C40C66FF867C}">
                  <a14:compatExt spid="_x0000_s1155"/>
                </a:ext>
              </a:extLst>
            </xdr:cNvPr>
            <xdr:cNvSpPr>
              <a:spLocks noRot="1"/>
            </xdr:cNvSpPr>
          </xdr:nvSpPr>
          <xdr:spPr>
            <a:xfrm>
              <a:off x="127635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6" name="CheckBox 442" hidden="1">
              <a:extLst>
                <a:ext uri="{63B3BB69-23CF-44E3-9099-C40C66FF867C}">
                  <a14:compatExt spid="_x0000_s1156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>
          <xdr:nvSpPr>
            <xdr:cNvPr id="1157" name="CheckBox 443" hidden="1">
              <a:extLst>
                <a:ext uri="{63B3BB69-23CF-44E3-9099-C40C66FF867C}">
                  <a14:compatExt spid="_x0000_s1157"/>
                </a:ext>
              </a:extLst>
            </xdr:cNvPr>
            <xdr:cNvSpPr>
              <a:spLocks noRot="1"/>
            </xdr:cNvSpPr>
          </xdr:nvSpPr>
          <xdr:spPr>
            <a:xfrm>
              <a:off x="127635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8" name="CheckBox 444" hidden="1">
              <a:extLst>
                <a:ext uri="{63B3BB69-23CF-44E3-9099-C40C66FF867C}">
                  <a14:compatExt spid="_x0000_s1158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>
          <xdr:nvSpPr>
            <xdr:cNvPr id="1159" name="CheckBox 445" hidden="1">
              <a:extLst>
                <a:ext uri="{63B3BB69-23CF-44E3-9099-C40C66FF867C}">
                  <a14:compatExt spid="_x0000_s1159"/>
                </a:ext>
              </a:extLst>
            </xdr:cNvPr>
            <xdr:cNvSpPr>
              <a:spLocks noRot="1"/>
            </xdr:cNvSpPr>
          </xdr:nvSpPr>
          <xdr:spPr>
            <a:xfrm>
              <a:off x="127635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0" name="CheckBox 446" hidden="1">
              <a:extLst>
                <a:ext uri="{63B3BB69-23CF-44E3-9099-C40C66FF867C}">
                  <a14:compatExt spid="_x0000_s1160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>
          <xdr:nvSpPr>
            <xdr:cNvPr id="1161" name="CheckBox 447" hidden="1">
              <a:extLst>
                <a:ext uri="{63B3BB69-23CF-44E3-9099-C40C66FF867C}">
                  <a14:compatExt spid="_x0000_s1161"/>
                </a:ext>
              </a:extLst>
            </xdr:cNvPr>
            <xdr:cNvSpPr>
              <a:spLocks noRot="1"/>
            </xdr:cNvSpPr>
          </xdr:nvSpPr>
          <xdr:spPr>
            <a:xfrm>
              <a:off x="127635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2" name="CheckBox 448" hidden="1">
              <a:extLst>
                <a:ext uri="{63B3BB69-23CF-44E3-9099-C40C66FF867C}">
                  <a14:compatExt spid="_x0000_s1162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>
          <xdr:nvSpPr>
            <xdr:cNvPr id="1163" name="CheckBox 449" hidden="1">
              <a:extLst>
                <a:ext uri="{63B3BB69-23CF-44E3-9099-C40C66FF867C}">
                  <a14:compatExt spid="_x0000_s1163"/>
                </a:ext>
              </a:extLst>
            </xdr:cNvPr>
            <xdr:cNvSpPr>
              <a:spLocks noRot="1"/>
            </xdr:cNvSpPr>
          </xdr:nvSpPr>
          <xdr:spPr>
            <a:xfrm>
              <a:off x="1276350" y="2028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4" name="CheckBox 450" hidden="1">
              <a:extLst>
                <a:ext uri="{63B3BB69-23CF-44E3-9099-C40C66FF867C}">
                  <a14:compatExt spid="_x0000_s1164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>
          <xdr:nvSpPr>
            <xdr:cNvPr id="1165" name="CheckBox 451" hidden="1">
              <a:extLst>
                <a:ext uri="{63B3BB69-23CF-44E3-9099-C40C66FF867C}">
                  <a14:compatExt spid="_x0000_s1165"/>
                </a:ext>
              </a:extLst>
            </xdr:cNvPr>
            <xdr:cNvSpPr>
              <a:spLocks noRot="1"/>
            </xdr:cNvSpPr>
          </xdr:nvSpPr>
          <xdr:spPr>
            <a:xfrm>
              <a:off x="127635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6" name="CheckBox 452" hidden="1">
              <a:extLst>
                <a:ext uri="{63B3BB69-23CF-44E3-9099-C40C66FF867C}">
                  <a14:compatExt spid="_x0000_s1166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>
          <xdr:nvSpPr>
            <xdr:cNvPr id="1167" name="CheckBox 453" hidden="1">
              <a:extLst>
                <a:ext uri="{63B3BB69-23CF-44E3-9099-C40C66FF867C}">
                  <a14:compatExt spid="_x0000_s1167"/>
                </a:ext>
              </a:extLst>
            </xdr:cNvPr>
            <xdr:cNvSpPr>
              <a:spLocks noRot="1"/>
            </xdr:cNvSpPr>
          </xdr:nvSpPr>
          <xdr:spPr>
            <a:xfrm>
              <a:off x="127635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>
          <xdr:nvSpPr>
            <xdr:cNvPr id="1168" name="CheckBox 454" hidden="1">
              <a:extLst>
                <a:ext uri="{63B3BB69-23CF-44E3-9099-C40C66FF867C}">
                  <a14:compatExt spid="_x0000_s1168"/>
                </a:ext>
              </a:extLst>
            </xdr:cNvPr>
            <xdr:cNvSpPr>
              <a:spLocks noRot="1"/>
            </xdr:cNvSpPr>
          </xdr:nvSpPr>
          <xdr:spPr>
            <a:xfrm>
              <a:off x="4838700" y="1666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69" name="CheckBox 455" hidden="1">
              <a:extLst>
                <a:ext uri="{63B3BB69-23CF-44E3-9099-C40C66FF867C}">
                  <a14:compatExt spid="_x0000_s1169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>
          <xdr:nvSpPr>
            <xdr:cNvPr id="1170" name="CheckBox 456" hidden="1">
              <a:extLst>
                <a:ext uri="{63B3BB69-23CF-44E3-9099-C40C66FF867C}">
                  <a14:compatExt spid="_x0000_s1170"/>
                </a:ext>
              </a:extLst>
            </xdr:cNvPr>
            <xdr:cNvSpPr>
              <a:spLocks noRot="1"/>
            </xdr:cNvSpPr>
          </xdr:nvSpPr>
          <xdr:spPr>
            <a:xfrm>
              <a:off x="4838700" y="1685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1" name="CheckBox 457" hidden="1">
              <a:extLst>
                <a:ext uri="{63B3BB69-23CF-44E3-9099-C40C66FF867C}">
                  <a14:compatExt spid="_x0000_s1171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>
          <xdr:nvSpPr>
            <xdr:cNvPr id="1172" name="CheckBox 458" hidden="1">
              <a:extLst>
                <a:ext uri="{63B3BB69-23CF-44E3-9099-C40C66FF867C}">
                  <a14:compatExt spid="_x0000_s1172"/>
                </a:ext>
              </a:extLst>
            </xdr:cNvPr>
            <xdr:cNvSpPr>
              <a:spLocks noRot="1"/>
            </xdr:cNvSpPr>
          </xdr:nvSpPr>
          <xdr:spPr>
            <a:xfrm>
              <a:off x="4838700" y="1704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3" name="CheckBox 459" hidden="1">
              <a:extLst>
                <a:ext uri="{63B3BB69-23CF-44E3-9099-C40C66FF867C}">
                  <a14:compatExt spid="_x0000_s1173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>
          <xdr:nvSpPr>
            <xdr:cNvPr id="1174" name="CheckBox 460" hidden="1">
              <a:extLst>
                <a:ext uri="{63B3BB69-23CF-44E3-9099-C40C66FF867C}">
                  <a14:compatExt spid="_x0000_s1174"/>
                </a:ext>
              </a:extLst>
            </xdr:cNvPr>
            <xdr:cNvSpPr>
              <a:spLocks noRot="1"/>
            </xdr:cNvSpPr>
          </xdr:nvSpPr>
          <xdr:spPr>
            <a:xfrm>
              <a:off x="4838700" y="1724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5" name="CheckBox 461" hidden="1">
              <a:extLst>
                <a:ext uri="{63B3BB69-23CF-44E3-9099-C40C66FF867C}">
                  <a14:compatExt spid="_x0000_s1175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6" name="CheckBox 462" hidden="1">
              <a:extLst>
                <a:ext uri="{63B3BB69-23CF-44E3-9099-C40C66FF867C}">
                  <a14:compatExt spid="_x0000_s1176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7" name="CheckBox 463" hidden="1">
              <a:extLst>
                <a:ext uri="{63B3BB69-23CF-44E3-9099-C40C66FF867C}">
                  <a14:compatExt spid="_x0000_s1177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>
          <xdr:nvSpPr>
            <xdr:cNvPr id="1178" name="CheckBox 464" hidden="1">
              <a:extLst>
                <a:ext uri="{63B3BB69-23CF-44E3-9099-C40C66FF867C}">
                  <a14:compatExt spid="_x0000_s1178"/>
                </a:ext>
              </a:extLst>
            </xdr:cNvPr>
            <xdr:cNvSpPr>
              <a:spLocks noRot="1"/>
            </xdr:cNvSpPr>
          </xdr:nvSpPr>
          <xdr:spPr>
            <a:xfrm>
              <a:off x="4838700" y="1762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79" name="CheckBox 465" hidden="1">
              <a:extLst>
                <a:ext uri="{63B3BB69-23CF-44E3-9099-C40C66FF867C}">
                  <a14:compatExt spid="_x0000_s1179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>
          <xdr:nvSpPr>
            <xdr:cNvPr id="1180" name="CheckBox 466" hidden="1">
              <a:extLst>
                <a:ext uri="{63B3BB69-23CF-44E3-9099-C40C66FF867C}">
                  <a14:compatExt spid="_x0000_s1180"/>
                </a:ext>
              </a:extLst>
            </xdr:cNvPr>
            <xdr:cNvSpPr>
              <a:spLocks noRot="1"/>
            </xdr:cNvSpPr>
          </xdr:nvSpPr>
          <xdr:spPr>
            <a:xfrm>
              <a:off x="4838700" y="1781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1" name="CheckBox 467" hidden="1">
              <a:extLst>
                <a:ext uri="{63B3BB69-23CF-44E3-9099-C40C66FF867C}">
                  <a14:compatExt spid="_x0000_s1181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>
          <xdr:nvSpPr>
            <xdr:cNvPr id="1182" name="CheckBox 468" hidden="1">
              <a:extLst>
                <a:ext uri="{63B3BB69-23CF-44E3-9099-C40C66FF867C}">
                  <a14:compatExt spid="_x0000_s1182"/>
                </a:ext>
              </a:extLst>
            </xdr:cNvPr>
            <xdr:cNvSpPr>
              <a:spLocks noRot="1"/>
            </xdr:cNvSpPr>
          </xdr:nvSpPr>
          <xdr:spPr>
            <a:xfrm>
              <a:off x="4838700" y="1800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3" name="CheckBox 469" hidden="1">
              <a:extLst>
                <a:ext uri="{63B3BB69-23CF-44E3-9099-C40C66FF867C}">
                  <a14:compatExt spid="_x0000_s1183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>
          <xdr:nvSpPr>
            <xdr:cNvPr id="1184" name="CheckBox 470" hidden="1">
              <a:extLst>
                <a:ext uri="{63B3BB69-23CF-44E3-9099-C40C66FF867C}">
                  <a14:compatExt spid="_x0000_s1184"/>
                </a:ext>
              </a:extLst>
            </xdr:cNvPr>
            <xdr:cNvSpPr>
              <a:spLocks noRot="1"/>
            </xdr:cNvSpPr>
          </xdr:nvSpPr>
          <xdr:spPr>
            <a:xfrm>
              <a:off x="4838700" y="1819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5" name="CheckBox 471" hidden="1">
              <a:extLst>
                <a:ext uri="{63B3BB69-23CF-44E3-9099-C40C66FF867C}">
                  <a14:compatExt spid="_x0000_s1185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>
          <xdr:nvSpPr>
            <xdr:cNvPr id="1186" name="CheckBox 472" hidden="1">
              <a:extLst>
                <a:ext uri="{63B3BB69-23CF-44E3-9099-C40C66FF867C}">
                  <a14:compatExt spid="_x0000_s1186"/>
                </a:ext>
              </a:extLst>
            </xdr:cNvPr>
            <xdr:cNvSpPr>
              <a:spLocks noRot="1"/>
            </xdr:cNvSpPr>
          </xdr:nvSpPr>
          <xdr:spPr>
            <a:xfrm>
              <a:off x="4838700" y="1838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7" name="CheckBox 473" hidden="1">
              <a:extLst>
                <a:ext uri="{63B3BB69-23CF-44E3-9099-C40C66FF867C}">
                  <a14:compatExt spid="_x0000_s1187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>
          <xdr:nvSpPr>
            <xdr:cNvPr id="1188" name="CheckBox 474" hidden="1">
              <a:extLst>
                <a:ext uri="{63B3BB69-23CF-44E3-9099-C40C66FF867C}">
                  <a14:compatExt spid="_x0000_s1188"/>
                </a:ext>
              </a:extLst>
            </xdr:cNvPr>
            <xdr:cNvSpPr>
              <a:spLocks noRot="1"/>
            </xdr:cNvSpPr>
          </xdr:nvSpPr>
          <xdr:spPr>
            <a:xfrm>
              <a:off x="4838700" y="1857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89" name="CheckBox 475" hidden="1">
              <a:extLst>
                <a:ext uri="{63B3BB69-23CF-44E3-9099-C40C66FF867C}">
                  <a14:compatExt spid="_x0000_s1189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>
          <xdr:nvSpPr>
            <xdr:cNvPr id="1190" name="CheckBox 476" hidden="1">
              <a:extLst>
                <a:ext uri="{63B3BB69-23CF-44E3-9099-C40C66FF867C}">
                  <a14:compatExt spid="_x0000_s1190"/>
                </a:ext>
              </a:extLst>
            </xdr:cNvPr>
            <xdr:cNvSpPr>
              <a:spLocks noRot="1"/>
            </xdr:cNvSpPr>
          </xdr:nvSpPr>
          <xdr:spPr>
            <a:xfrm>
              <a:off x="4838700" y="1876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1" name="CheckBox 477" hidden="1">
              <a:extLst>
                <a:ext uri="{63B3BB69-23CF-44E3-9099-C40C66FF867C}">
                  <a14:compatExt spid="_x0000_s1191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>
          <xdr:nvSpPr>
            <xdr:cNvPr id="1192" name="CheckBox 478" hidden="1">
              <a:extLst>
                <a:ext uri="{63B3BB69-23CF-44E3-9099-C40C66FF867C}">
                  <a14:compatExt spid="_x0000_s1192"/>
                </a:ext>
              </a:extLst>
            </xdr:cNvPr>
            <xdr:cNvSpPr>
              <a:spLocks noRot="1"/>
            </xdr:cNvSpPr>
          </xdr:nvSpPr>
          <xdr:spPr>
            <a:xfrm>
              <a:off x="4838700" y="1895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3" name="CheckBox 479" hidden="1">
              <a:extLst>
                <a:ext uri="{63B3BB69-23CF-44E3-9099-C40C66FF867C}">
                  <a14:compatExt spid="_x0000_s1193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>
          <xdr:nvSpPr>
            <xdr:cNvPr id="1194" name="CheckBox 480" hidden="1">
              <a:extLst>
                <a:ext uri="{63B3BB69-23CF-44E3-9099-C40C66FF867C}">
                  <a14:compatExt spid="_x0000_s1194"/>
                </a:ext>
              </a:extLst>
            </xdr:cNvPr>
            <xdr:cNvSpPr>
              <a:spLocks noRot="1"/>
            </xdr:cNvSpPr>
          </xdr:nvSpPr>
          <xdr:spPr>
            <a:xfrm>
              <a:off x="4838700" y="1914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5" name="CheckBox 481" hidden="1">
              <a:extLst>
                <a:ext uri="{63B3BB69-23CF-44E3-9099-C40C66FF867C}">
                  <a14:compatExt spid="_x0000_s1195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>
          <xdr:nvSpPr>
            <xdr:cNvPr id="1196" name="CheckBox 482" hidden="1">
              <a:extLst>
                <a:ext uri="{63B3BB69-23CF-44E3-9099-C40C66FF867C}">
                  <a14:compatExt spid="_x0000_s1196"/>
                </a:ext>
              </a:extLst>
            </xdr:cNvPr>
            <xdr:cNvSpPr>
              <a:spLocks noRot="1"/>
            </xdr:cNvSpPr>
          </xdr:nvSpPr>
          <xdr:spPr>
            <a:xfrm>
              <a:off x="4838700" y="1933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7" name="CheckBox 483" hidden="1">
              <a:extLst>
                <a:ext uri="{63B3BB69-23CF-44E3-9099-C40C66FF867C}">
                  <a14:compatExt spid="_x0000_s1197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>
          <xdr:nvSpPr>
            <xdr:cNvPr id="1198" name="CheckBox 484" hidden="1">
              <a:extLst>
                <a:ext uri="{63B3BB69-23CF-44E3-9099-C40C66FF867C}">
                  <a14:compatExt spid="_x0000_s1198"/>
                </a:ext>
              </a:extLst>
            </xdr:cNvPr>
            <xdr:cNvSpPr>
              <a:spLocks noRot="1"/>
            </xdr:cNvSpPr>
          </xdr:nvSpPr>
          <xdr:spPr>
            <a:xfrm>
              <a:off x="4838700" y="1971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199" name="CheckBox 485" hidden="1">
              <a:extLst>
                <a:ext uri="{63B3BB69-23CF-44E3-9099-C40C66FF867C}">
                  <a14:compatExt spid="_x0000_s1199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>
          <xdr:nvSpPr>
            <xdr:cNvPr id="1200" name="CheckBox 486" hidden="1">
              <a:extLst>
                <a:ext uri="{63B3BB69-23CF-44E3-9099-C40C66FF867C}">
                  <a14:compatExt spid="_x0000_s1200"/>
                </a:ext>
              </a:extLst>
            </xdr:cNvPr>
            <xdr:cNvSpPr>
              <a:spLocks noRot="1"/>
            </xdr:cNvSpPr>
          </xdr:nvSpPr>
          <xdr:spPr>
            <a:xfrm>
              <a:off x="4838700" y="1990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1" name="CheckBox 487" hidden="1">
              <a:extLst>
                <a:ext uri="{63B3BB69-23CF-44E3-9099-C40C66FF867C}">
                  <a14:compatExt spid="_x0000_s1201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>
          <xdr:nvSpPr>
            <xdr:cNvPr id="1202" name="CheckBox 488" hidden="1">
              <a:extLst>
                <a:ext uri="{63B3BB69-23CF-44E3-9099-C40C66FF867C}">
                  <a14:compatExt spid="_x0000_s1202"/>
                </a:ext>
              </a:extLst>
            </xdr:cNvPr>
            <xdr:cNvSpPr>
              <a:spLocks noRot="1"/>
            </xdr:cNvSpPr>
          </xdr:nvSpPr>
          <xdr:spPr>
            <a:xfrm>
              <a:off x="4838700" y="2009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3" name="CheckBox 489" hidden="1">
              <a:extLst>
                <a:ext uri="{63B3BB69-23CF-44E3-9099-C40C66FF867C}">
                  <a14:compatExt spid="_x0000_s1203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>
          <xdr:nvSpPr>
            <xdr:cNvPr id="1204" name="CheckBox 490" hidden="1">
              <a:extLst>
                <a:ext uri="{63B3BB69-23CF-44E3-9099-C40C66FF867C}">
                  <a14:compatExt spid="_x0000_s1204"/>
                </a:ext>
              </a:extLst>
            </xdr:cNvPr>
            <xdr:cNvSpPr>
              <a:spLocks noRot="1"/>
            </xdr:cNvSpPr>
          </xdr:nvSpPr>
          <xdr:spPr>
            <a:xfrm>
              <a:off x="4838700" y="2047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5" name="CheckBox 491" hidden="1">
              <a:extLst>
                <a:ext uri="{63B3BB69-23CF-44E3-9099-C40C66FF867C}">
                  <a14:compatExt spid="_x0000_s1205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>
          <xdr:nvSpPr>
            <xdr:cNvPr id="1206" name="CheckBox 492" hidden="1">
              <a:extLst>
                <a:ext uri="{63B3BB69-23CF-44E3-9099-C40C66FF867C}">
                  <a14:compatExt spid="_x0000_s1206"/>
                </a:ext>
              </a:extLst>
            </xdr:cNvPr>
            <xdr:cNvSpPr>
              <a:spLocks noRot="1"/>
            </xdr:cNvSpPr>
          </xdr:nvSpPr>
          <xdr:spPr>
            <a:xfrm>
              <a:off x="4838700" y="2066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7" name="CheckBox 493" hidden="1">
              <a:extLst>
                <a:ext uri="{63B3BB69-23CF-44E3-9099-C40C66FF867C}">
                  <a14:compatExt spid="_x0000_s1207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>
          <xdr:nvSpPr>
            <xdr:cNvPr id="1208" name="CheckBox 494" hidden="1">
              <a:extLst>
                <a:ext uri="{63B3BB69-23CF-44E3-9099-C40C66FF867C}">
                  <a14:compatExt spid="_x0000_s1208"/>
                </a:ext>
              </a:extLst>
            </xdr:cNvPr>
            <xdr:cNvSpPr>
              <a:spLocks noRot="1"/>
            </xdr:cNvSpPr>
          </xdr:nvSpPr>
          <xdr:spPr>
            <a:xfrm>
              <a:off x="4838700" y="2085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09" name="CheckBox 495" hidden="1">
              <a:extLst>
                <a:ext uri="{63B3BB69-23CF-44E3-9099-C40C66FF867C}">
                  <a14:compatExt spid="_x0000_s1209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>
          <xdr:nvSpPr>
            <xdr:cNvPr id="1210" name="CheckBox 496" hidden="1">
              <a:extLst>
                <a:ext uri="{63B3BB69-23CF-44E3-9099-C40C66FF867C}">
                  <a14:compatExt spid="_x0000_s1210"/>
                </a:ext>
              </a:extLst>
            </xdr:cNvPr>
            <xdr:cNvSpPr>
              <a:spLocks noRot="1"/>
            </xdr:cNvSpPr>
          </xdr:nvSpPr>
          <xdr:spPr>
            <a:xfrm>
              <a:off x="4838700" y="2105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>
          <xdr:nvSpPr>
            <xdr:cNvPr id="1213" name="CheckBox 497" hidden="1">
              <a:extLst>
                <a:ext uri="{63B3BB69-23CF-44E3-9099-C40C66FF867C}">
                  <a14:compatExt spid="_x0000_s1213"/>
                </a:ext>
              </a:extLst>
            </xdr:cNvPr>
            <xdr:cNvSpPr>
              <a:spLocks noRot="1"/>
            </xdr:cNvSpPr>
          </xdr:nvSpPr>
          <xdr:spPr>
            <a:xfrm>
              <a:off x="1285875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>
          <xdr:nvSpPr>
            <xdr:cNvPr id="1214" name="CheckBox 498" hidden="1">
              <a:extLst>
                <a:ext uri="{63B3BB69-23CF-44E3-9099-C40C66FF867C}">
                  <a14:compatExt spid="_x0000_s1214"/>
                </a:ext>
              </a:extLst>
            </xdr:cNvPr>
            <xdr:cNvSpPr>
              <a:spLocks noRot="1"/>
            </xdr:cNvSpPr>
          </xdr:nvSpPr>
          <xdr:spPr>
            <a:xfrm>
              <a:off x="1285875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>
          <xdr:nvSpPr>
            <xdr:cNvPr id="1215" name="CheckBox 499" hidden="1">
              <a:extLst>
                <a:ext uri="{63B3BB69-23CF-44E3-9099-C40C66FF867C}">
                  <a14:compatExt spid="_x0000_s1215"/>
                </a:ext>
              </a:extLst>
            </xdr:cNvPr>
            <xdr:cNvSpPr>
              <a:spLocks noRot="1"/>
            </xdr:cNvSpPr>
          </xdr:nvSpPr>
          <xdr:spPr>
            <a:xfrm>
              <a:off x="1285875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6" name="CheckBox 500" hidden="1">
              <a:extLst>
                <a:ext uri="{63B3BB69-23CF-44E3-9099-C40C66FF867C}">
                  <a14:compatExt spid="_x0000_s1216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>
          <xdr:nvSpPr>
            <xdr:cNvPr id="1217" name="CheckBox 501" hidden="1">
              <a:extLst>
                <a:ext uri="{63B3BB69-23CF-44E3-9099-C40C66FF867C}">
                  <a14:compatExt spid="_x0000_s1217"/>
                </a:ext>
              </a:extLst>
            </xdr:cNvPr>
            <xdr:cNvSpPr>
              <a:spLocks noRot="1"/>
            </xdr:cNvSpPr>
          </xdr:nvSpPr>
          <xdr:spPr>
            <a:xfrm>
              <a:off x="1285875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>
          <xdr:nvSpPr>
            <xdr:cNvPr id="1229" name="CheckBox 502" hidden="1">
              <a:extLst>
                <a:ext uri="{63B3BB69-23CF-44E3-9099-C40C66FF867C}">
                  <a14:compatExt spid="_x0000_s1229"/>
                </a:ext>
              </a:extLst>
            </xdr:cNvPr>
            <xdr:cNvSpPr>
              <a:spLocks noRot="1"/>
            </xdr:cNvSpPr>
          </xdr:nvSpPr>
          <xdr:spPr>
            <a:xfrm>
              <a:off x="4838700" y="2181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>
          <xdr:nvSpPr>
            <xdr:cNvPr id="1230" name="CheckBox 503" hidden="1">
              <a:extLst>
                <a:ext uri="{63B3BB69-23CF-44E3-9099-C40C66FF867C}">
                  <a14:compatExt spid="_x0000_s1230"/>
                </a:ext>
              </a:extLst>
            </xdr:cNvPr>
            <xdr:cNvSpPr>
              <a:spLocks noRot="1"/>
            </xdr:cNvSpPr>
          </xdr:nvSpPr>
          <xdr:spPr>
            <a:xfrm>
              <a:off x="4838700" y="2200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>
          <xdr:nvSpPr>
            <xdr:cNvPr id="1231" name="CheckBox 504" hidden="1">
              <a:extLst>
                <a:ext uri="{63B3BB69-23CF-44E3-9099-C40C66FF867C}">
                  <a14:compatExt spid="_x0000_s1231"/>
                </a:ext>
              </a:extLst>
            </xdr:cNvPr>
            <xdr:cNvSpPr>
              <a:spLocks noRot="1"/>
            </xdr:cNvSpPr>
          </xdr:nvSpPr>
          <xdr:spPr>
            <a:xfrm>
              <a:off x="4838700" y="2219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2" name="CheckBox 505" hidden="1">
              <a:extLst>
                <a:ext uri="{63B3BB69-23CF-44E3-9099-C40C66FF867C}">
                  <a14:compatExt spid="_x0000_s1232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>
          <xdr:nvSpPr>
            <xdr:cNvPr id="1233" name="CheckBox 506" hidden="1">
              <a:extLst>
                <a:ext uri="{63B3BB69-23CF-44E3-9099-C40C66FF867C}">
                  <a14:compatExt spid="_x0000_s1233"/>
                </a:ext>
              </a:extLst>
            </xdr:cNvPr>
            <xdr:cNvSpPr>
              <a:spLocks noRot="1"/>
            </xdr:cNvSpPr>
          </xdr:nvSpPr>
          <xdr:spPr>
            <a:xfrm>
              <a:off x="4838700" y="2238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>
          <xdr:nvSpPr>
            <xdr:cNvPr id="1234" name="CheckBox 507" hidden="1">
              <a:extLst>
                <a:ext uri="{63B3BB69-23CF-44E3-9099-C40C66FF867C}">
                  <a14:compatExt spid="_x0000_s1234"/>
                </a:ext>
              </a:extLst>
            </xdr:cNvPr>
            <xdr:cNvSpPr>
              <a:spLocks noRot="1"/>
            </xdr:cNvSpPr>
          </xdr:nvSpPr>
          <xdr:spPr>
            <a:xfrm>
              <a:off x="1285875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>
          <xdr:nvSpPr>
            <xdr:cNvPr id="1235" name="CheckBox 508" hidden="1">
              <a:extLst>
                <a:ext uri="{63B3BB69-23CF-44E3-9099-C40C66FF867C}">
                  <a14:compatExt spid="_x0000_s1235"/>
                </a:ext>
              </a:extLst>
            </xdr:cNvPr>
            <xdr:cNvSpPr>
              <a:spLocks noRot="1"/>
            </xdr:cNvSpPr>
          </xdr:nvSpPr>
          <xdr:spPr>
            <a:xfrm>
              <a:off x="1285875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>
          <xdr:nvSpPr>
            <xdr:cNvPr id="1236" name="CheckBox 509" hidden="1">
              <a:extLst>
                <a:ext uri="{63B3BB69-23CF-44E3-9099-C40C66FF867C}">
                  <a14:compatExt spid="_x0000_s1236"/>
                </a:ext>
              </a:extLst>
            </xdr:cNvPr>
            <xdr:cNvSpPr>
              <a:spLocks noRot="1"/>
            </xdr:cNvSpPr>
          </xdr:nvSpPr>
          <xdr:spPr>
            <a:xfrm>
              <a:off x="1285875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7" name="CheckBox 510" hidden="1">
              <a:extLst>
                <a:ext uri="{63B3BB69-23CF-44E3-9099-C40C66FF867C}">
                  <a14:compatExt spid="_x0000_s1237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>
          <xdr:nvSpPr>
            <xdr:cNvPr id="1238" name="CheckBox 511" hidden="1">
              <a:extLst>
                <a:ext uri="{63B3BB69-23CF-44E3-9099-C40C66FF867C}">
                  <a14:compatExt spid="_x0000_s1238"/>
                </a:ext>
              </a:extLst>
            </xdr:cNvPr>
            <xdr:cNvSpPr>
              <a:spLocks noRot="1"/>
            </xdr:cNvSpPr>
          </xdr:nvSpPr>
          <xdr:spPr>
            <a:xfrm>
              <a:off x="1285875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>
          <xdr:nvSpPr>
            <xdr:cNvPr id="1239" name="CheckBox 512" hidden="1">
              <a:extLst>
                <a:ext uri="{63B3BB69-23CF-44E3-9099-C40C66FF867C}">
                  <a14:compatExt spid="_x0000_s1239"/>
                </a:ext>
              </a:extLst>
            </xdr:cNvPr>
            <xdr:cNvSpPr>
              <a:spLocks noRot="1"/>
            </xdr:cNvSpPr>
          </xdr:nvSpPr>
          <xdr:spPr>
            <a:xfrm>
              <a:off x="4838700" y="2333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>
          <xdr:nvSpPr>
            <xdr:cNvPr id="1240" name="CheckBox 513" hidden="1">
              <a:extLst>
                <a:ext uri="{63B3BB69-23CF-44E3-9099-C40C66FF867C}">
                  <a14:compatExt spid="_x0000_s1240"/>
                </a:ext>
              </a:extLst>
            </xdr:cNvPr>
            <xdr:cNvSpPr>
              <a:spLocks noRot="1"/>
            </xdr:cNvSpPr>
          </xdr:nvSpPr>
          <xdr:spPr>
            <a:xfrm>
              <a:off x="4838700" y="2352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>
          <xdr:nvSpPr>
            <xdr:cNvPr id="1241" name="CheckBox 514" hidden="1">
              <a:extLst>
                <a:ext uri="{63B3BB69-23CF-44E3-9099-C40C66FF867C}">
                  <a14:compatExt spid="_x0000_s1241"/>
                </a:ext>
              </a:extLst>
            </xdr:cNvPr>
            <xdr:cNvSpPr>
              <a:spLocks noRot="1"/>
            </xdr:cNvSpPr>
          </xdr:nvSpPr>
          <xdr:spPr>
            <a:xfrm>
              <a:off x="4838700" y="2371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2" name="CheckBox 515" hidden="1">
              <a:extLst>
                <a:ext uri="{63B3BB69-23CF-44E3-9099-C40C66FF867C}">
                  <a14:compatExt spid="_x0000_s1242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>
          <xdr:nvSpPr>
            <xdr:cNvPr id="1243" name="CheckBox 516" hidden="1">
              <a:extLst>
                <a:ext uri="{63B3BB69-23CF-44E3-9099-C40C66FF867C}">
                  <a14:compatExt spid="_x0000_s1243"/>
                </a:ext>
              </a:extLst>
            </xdr:cNvPr>
            <xdr:cNvSpPr>
              <a:spLocks noRot="1"/>
            </xdr:cNvSpPr>
          </xdr:nvSpPr>
          <xdr:spPr>
            <a:xfrm>
              <a:off x="4838700" y="2390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>
          <xdr:nvSpPr>
            <xdr:cNvPr id="1245" name="CheckBox 517" hidden="1">
              <a:extLst>
                <a:ext uri="{63B3BB69-23CF-44E3-9099-C40C66FF867C}">
                  <a14:compatExt spid="_x0000_s1245"/>
                </a:ext>
              </a:extLst>
            </xdr:cNvPr>
            <xdr:cNvSpPr>
              <a:spLocks noRot="1"/>
            </xdr:cNvSpPr>
          </xdr:nvSpPr>
          <xdr:spPr>
            <a:xfrm>
              <a:off x="127635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>
          <xdr:nvSpPr>
            <xdr:cNvPr id="1246" name="CheckBox 518" hidden="1">
              <a:extLst>
                <a:ext uri="{63B3BB69-23CF-44E3-9099-C40C66FF867C}">
                  <a14:compatExt spid="_x0000_s1246"/>
                </a:ext>
              </a:extLst>
            </xdr:cNvPr>
            <xdr:cNvSpPr>
              <a:spLocks noRot="1"/>
            </xdr:cNvSpPr>
          </xdr:nvSpPr>
          <xdr:spPr>
            <a:xfrm>
              <a:off x="127635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>
          <xdr:nvSpPr>
            <xdr:cNvPr id="1247" name="CheckBox 519" hidden="1">
              <a:extLst>
                <a:ext uri="{63B3BB69-23CF-44E3-9099-C40C66FF867C}">
                  <a14:compatExt spid="_x0000_s1247"/>
                </a:ext>
              </a:extLst>
            </xdr:cNvPr>
            <xdr:cNvSpPr>
              <a:spLocks noRot="1"/>
            </xdr:cNvSpPr>
          </xdr:nvSpPr>
          <xdr:spPr>
            <a:xfrm>
              <a:off x="127635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8" name="CheckBox 520" hidden="1">
              <a:extLst>
                <a:ext uri="{63B3BB69-23CF-44E3-9099-C40C66FF867C}">
                  <a14:compatExt spid="_x0000_s1248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>
          <xdr:nvSpPr>
            <xdr:cNvPr id="1249" name="CheckBox 521" hidden="1">
              <a:extLst>
                <a:ext uri="{63B3BB69-23CF-44E3-9099-C40C66FF867C}">
                  <a14:compatExt spid="_x0000_s1249"/>
                </a:ext>
              </a:extLst>
            </xdr:cNvPr>
            <xdr:cNvSpPr>
              <a:spLocks noRot="1"/>
            </xdr:cNvSpPr>
          </xdr:nvSpPr>
          <xdr:spPr>
            <a:xfrm>
              <a:off x="127635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0" name="CheckBox 522" hidden="1">
              <a:extLst>
                <a:ext uri="{63B3BB69-23CF-44E3-9099-C40C66FF867C}">
                  <a14:compatExt spid="_x0000_s1250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>
          <xdr:nvSpPr>
            <xdr:cNvPr id="1251" name="CheckBox 523" hidden="1">
              <a:extLst>
                <a:ext uri="{63B3BB69-23CF-44E3-9099-C40C66FF867C}">
                  <a14:compatExt spid="_x0000_s1251"/>
                </a:ext>
              </a:extLst>
            </xdr:cNvPr>
            <xdr:cNvSpPr>
              <a:spLocks noRot="1"/>
            </xdr:cNvSpPr>
          </xdr:nvSpPr>
          <xdr:spPr>
            <a:xfrm>
              <a:off x="1276350" y="2714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2" name="CheckBox 524" hidden="1">
              <a:extLst>
                <a:ext uri="{63B3BB69-23CF-44E3-9099-C40C66FF867C}">
                  <a14:compatExt spid="_x0000_s1252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>
          <xdr:nvSpPr>
            <xdr:cNvPr id="1253" name="CheckBox 525" hidden="1">
              <a:extLst>
                <a:ext uri="{63B3BB69-23CF-44E3-9099-C40C66FF867C}">
                  <a14:compatExt spid="_x0000_s1253"/>
                </a:ext>
              </a:extLst>
            </xdr:cNvPr>
            <xdr:cNvSpPr>
              <a:spLocks noRot="1"/>
            </xdr:cNvSpPr>
          </xdr:nvSpPr>
          <xdr:spPr>
            <a:xfrm>
              <a:off x="127635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4" name="CheckBox 526" hidden="1">
              <a:extLst>
                <a:ext uri="{63B3BB69-23CF-44E3-9099-C40C66FF867C}">
                  <a14:compatExt spid="_x0000_s1254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>
          <xdr:nvSpPr>
            <xdr:cNvPr id="1255" name="CheckBox 527" hidden="1">
              <a:extLst>
                <a:ext uri="{63B3BB69-23CF-44E3-9099-C40C66FF867C}">
                  <a14:compatExt spid="_x0000_s1255"/>
                </a:ext>
              </a:extLst>
            </xdr:cNvPr>
            <xdr:cNvSpPr>
              <a:spLocks noRot="1"/>
            </xdr:cNvSpPr>
          </xdr:nvSpPr>
          <xdr:spPr>
            <a:xfrm>
              <a:off x="127635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6" name="CheckBox 528" hidden="1">
              <a:extLst>
                <a:ext uri="{63B3BB69-23CF-44E3-9099-C40C66FF867C}">
                  <a14:compatExt spid="_x0000_s1256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>
          <xdr:nvSpPr>
            <xdr:cNvPr id="1257" name="CheckBox 529" hidden="1">
              <a:extLst>
                <a:ext uri="{63B3BB69-23CF-44E3-9099-C40C66FF867C}">
                  <a14:compatExt spid="_x0000_s1257"/>
                </a:ext>
              </a:extLst>
            </xdr:cNvPr>
            <xdr:cNvSpPr>
              <a:spLocks noRot="1"/>
            </xdr:cNvSpPr>
          </xdr:nvSpPr>
          <xdr:spPr>
            <a:xfrm>
              <a:off x="127635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8" name="CheckBox 530" hidden="1">
              <a:extLst>
                <a:ext uri="{63B3BB69-23CF-44E3-9099-C40C66FF867C}">
                  <a14:compatExt spid="_x0000_s1258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>
          <xdr:nvSpPr>
            <xdr:cNvPr id="1259" name="CheckBox 531" hidden="1">
              <a:extLst>
                <a:ext uri="{63B3BB69-23CF-44E3-9099-C40C66FF867C}">
                  <a14:compatExt spid="_x0000_s1259"/>
                </a:ext>
              </a:extLst>
            </xdr:cNvPr>
            <xdr:cNvSpPr>
              <a:spLocks noRot="1"/>
            </xdr:cNvSpPr>
          </xdr:nvSpPr>
          <xdr:spPr>
            <a:xfrm>
              <a:off x="127635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0" name="CheckBox 532" hidden="1">
              <a:extLst>
                <a:ext uri="{63B3BB69-23CF-44E3-9099-C40C66FF867C}">
                  <a14:compatExt spid="_x0000_s1260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>
          <xdr:nvSpPr>
            <xdr:cNvPr id="1261" name="CheckBox 533" hidden="1">
              <a:extLst>
                <a:ext uri="{63B3BB69-23CF-44E3-9099-C40C66FF867C}">
                  <a14:compatExt spid="_x0000_s1261"/>
                </a:ext>
              </a:extLst>
            </xdr:cNvPr>
            <xdr:cNvSpPr>
              <a:spLocks noRot="1"/>
            </xdr:cNvSpPr>
          </xdr:nvSpPr>
          <xdr:spPr>
            <a:xfrm>
              <a:off x="127635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2" name="CheckBox 534" hidden="1">
              <a:extLst>
                <a:ext uri="{63B3BB69-23CF-44E3-9099-C40C66FF867C}">
                  <a14:compatExt spid="_x0000_s1262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>
          <xdr:nvSpPr>
            <xdr:cNvPr id="1263" name="CheckBox 535" hidden="1">
              <a:extLst>
                <a:ext uri="{63B3BB69-23CF-44E3-9099-C40C66FF867C}">
                  <a14:compatExt spid="_x0000_s1263"/>
                </a:ext>
              </a:extLst>
            </xdr:cNvPr>
            <xdr:cNvSpPr>
              <a:spLocks noRot="1"/>
            </xdr:cNvSpPr>
          </xdr:nvSpPr>
          <xdr:spPr>
            <a:xfrm>
              <a:off x="127635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4" name="CheckBox 536" hidden="1">
              <a:extLst>
                <a:ext uri="{63B3BB69-23CF-44E3-9099-C40C66FF867C}">
                  <a14:compatExt spid="_x0000_s1264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>
          <xdr:nvSpPr>
            <xdr:cNvPr id="1265" name="CheckBox 537" hidden="1">
              <a:extLst>
                <a:ext uri="{63B3BB69-23CF-44E3-9099-C40C66FF867C}">
                  <a14:compatExt spid="_x0000_s1265"/>
                </a:ext>
              </a:extLst>
            </xdr:cNvPr>
            <xdr:cNvSpPr>
              <a:spLocks noRot="1"/>
            </xdr:cNvSpPr>
          </xdr:nvSpPr>
          <xdr:spPr>
            <a:xfrm>
              <a:off x="127635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>
          <xdr:nvSpPr>
            <xdr:cNvPr id="1266" name="CheckBox 538" hidden="1">
              <a:extLst>
                <a:ext uri="{63B3BB69-23CF-44E3-9099-C40C66FF867C}">
                  <a14:compatExt spid="_x0000_s1266"/>
                </a:ext>
              </a:extLst>
            </xdr:cNvPr>
            <xdr:cNvSpPr>
              <a:spLocks noRot="1"/>
            </xdr:cNvSpPr>
          </xdr:nvSpPr>
          <xdr:spPr>
            <a:xfrm>
              <a:off x="127635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7" name="CheckBox 539" hidden="1">
              <a:extLst>
                <a:ext uri="{63B3BB69-23CF-44E3-9099-C40C66FF867C}">
                  <a14:compatExt spid="_x0000_s1267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>
          <xdr:nvSpPr>
            <xdr:cNvPr id="1268" name="CheckBox 540" hidden="1">
              <a:extLst>
                <a:ext uri="{63B3BB69-23CF-44E3-9099-C40C66FF867C}">
                  <a14:compatExt spid="_x0000_s1268"/>
                </a:ext>
              </a:extLst>
            </xdr:cNvPr>
            <xdr:cNvSpPr>
              <a:spLocks noRot="1"/>
            </xdr:cNvSpPr>
          </xdr:nvSpPr>
          <xdr:spPr>
            <a:xfrm>
              <a:off x="127635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69" name="CheckBox 541" hidden="1">
              <a:extLst>
                <a:ext uri="{63B3BB69-23CF-44E3-9099-C40C66FF867C}">
                  <a14:compatExt spid="_x0000_s1269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>
          <xdr:nvSpPr>
            <xdr:cNvPr id="1270" name="CheckBox 542" hidden="1">
              <a:extLst>
                <a:ext uri="{63B3BB69-23CF-44E3-9099-C40C66FF867C}">
                  <a14:compatExt spid="_x0000_s1270"/>
                </a:ext>
              </a:extLst>
            </xdr:cNvPr>
            <xdr:cNvSpPr>
              <a:spLocks noRot="1"/>
            </xdr:cNvSpPr>
          </xdr:nvSpPr>
          <xdr:spPr>
            <a:xfrm>
              <a:off x="127635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1" name="CheckBox 543" hidden="1">
              <a:extLst>
                <a:ext uri="{63B3BB69-23CF-44E3-9099-C40C66FF867C}">
                  <a14:compatExt spid="_x0000_s1271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>
          <xdr:nvSpPr>
            <xdr:cNvPr id="1272" name="CheckBox 544" hidden="1">
              <a:extLst>
                <a:ext uri="{63B3BB69-23CF-44E3-9099-C40C66FF867C}">
                  <a14:compatExt spid="_x0000_s1272"/>
                </a:ext>
              </a:extLst>
            </xdr:cNvPr>
            <xdr:cNvSpPr>
              <a:spLocks noRot="1"/>
            </xdr:cNvSpPr>
          </xdr:nvSpPr>
          <xdr:spPr>
            <a:xfrm>
              <a:off x="127635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3" name="CheckBox 545" hidden="1">
              <a:extLst>
                <a:ext uri="{63B3BB69-23CF-44E3-9099-C40C66FF867C}">
                  <a14:compatExt spid="_x0000_s1273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>
          <xdr:nvSpPr>
            <xdr:cNvPr id="1274" name="CheckBox 546" hidden="1">
              <a:extLst>
                <a:ext uri="{63B3BB69-23CF-44E3-9099-C40C66FF867C}">
                  <a14:compatExt spid="_x0000_s1274"/>
                </a:ext>
              </a:extLst>
            </xdr:cNvPr>
            <xdr:cNvSpPr>
              <a:spLocks noRot="1"/>
            </xdr:cNvSpPr>
          </xdr:nvSpPr>
          <xdr:spPr>
            <a:xfrm>
              <a:off x="127635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5" name="CheckBox 547" hidden="1">
              <a:extLst>
                <a:ext uri="{63B3BB69-23CF-44E3-9099-C40C66FF867C}">
                  <a14:compatExt spid="_x0000_s1275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>
          <xdr:nvSpPr>
            <xdr:cNvPr id="1276" name="CheckBox 548" hidden="1">
              <a:extLst>
                <a:ext uri="{63B3BB69-23CF-44E3-9099-C40C66FF867C}">
                  <a14:compatExt spid="_x0000_s1276"/>
                </a:ext>
              </a:extLst>
            </xdr:cNvPr>
            <xdr:cNvSpPr>
              <a:spLocks noRot="1"/>
            </xdr:cNvSpPr>
          </xdr:nvSpPr>
          <xdr:spPr>
            <a:xfrm>
              <a:off x="1276350" y="3000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7" name="CheckBox 549" hidden="1">
              <a:extLst>
                <a:ext uri="{63B3BB69-23CF-44E3-9099-C40C66FF867C}">
                  <a14:compatExt spid="_x0000_s1277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>
          <xdr:nvSpPr>
            <xdr:cNvPr id="1278" name="CheckBox 550" hidden="1">
              <a:extLst>
                <a:ext uri="{63B3BB69-23CF-44E3-9099-C40C66FF867C}">
                  <a14:compatExt spid="_x0000_s1278"/>
                </a:ext>
              </a:extLst>
            </xdr:cNvPr>
            <xdr:cNvSpPr>
              <a:spLocks noRot="1"/>
            </xdr:cNvSpPr>
          </xdr:nvSpPr>
          <xdr:spPr>
            <a:xfrm>
              <a:off x="127635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79" name="CheckBox 551" hidden="1">
              <a:extLst>
                <a:ext uri="{63B3BB69-23CF-44E3-9099-C40C66FF867C}">
                  <a14:compatExt spid="_x0000_s1279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>
          <xdr:nvSpPr>
            <xdr:cNvPr id="1280" name="CheckBox 552" hidden="1">
              <a:extLst>
                <a:ext uri="{63B3BB69-23CF-44E3-9099-C40C66FF867C}">
                  <a14:compatExt spid="_x0000_s1280"/>
                </a:ext>
              </a:extLst>
            </xdr:cNvPr>
            <xdr:cNvSpPr>
              <a:spLocks noRot="1"/>
            </xdr:cNvSpPr>
          </xdr:nvSpPr>
          <xdr:spPr>
            <a:xfrm>
              <a:off x="127635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>
          <xdr:nvSpPr>
            <xdr:cNvPr id="1281" name="CheckBox 553" hidden="1">
              <a:extLst>
                <a:ext uri="{63B3BB69-23CF-44E3-9099-C40C66FF867C}">
                  <a14:compatExt spid="_x0000_s1281"/>
                </a:ext>
              </a:extLst>
            </xdr:cNvPr>
            <xdr:cNvSpPr>
              <a:spLocks noRot="1"/>
            </xdr:cNvSpPr>
          </xdr:nvSpPr>
          <xdr:spPr>
            <a:xfrm>
              <a:off x="4838700" y="2638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2" name="CheckBox 554" hidden="1">
              <a:extLst>
                <a:ext uri="{63B3BB69-23CF-44E3-9099-C40C66FF867C}">
                  <a14:compatExt spid="_x0000_s1282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>
          <xdr:nvSpPr>
            <xdr:cNvPr id="1283" name="CheckBox 555" hidden="1">
              <a:extLst>
                <a:ext uri="{63B3BB69-23CF-44E3-9099-C40C66FF867C}">
                  <a14:compatExt spid="_x0000_s1283"/>
                </a:ext>
              </a:extLst>
            </xdr:cNvPr>
            <xdr:cNvSpPr>
              <a:spLocks noRot="1"/>
            </xdr:cNvSpPr>
          </xdr:nvSpPr>
          <xdr:spPr>
            <a:xfrm>
              <a:off x="4838700" y="2657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4" name="CheckBox 556" hidden="1">
              <a:extLst>
                <a:ext uri="{63B3BB69-23CF-44E3-9099-C40C66FF867C}">
                  <a14:compatExt spid="_x0000_s1284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>
          <xdr:nvSpPr>
            <xdr:cNvPr id="1285" name="CheckBox 557" hidden="1">
              <a:extLst>
                <a:ext uri="{63B3BB69-23CF-44E3-9099-C40C66FF867C}">
                  <a14:compatExt spid="_x0000_s1285"/>
                </a:ext>
              </a:extLst>
            </xdr:cNvPr>
            <xdr:cNvSpPr>
              <a:spLocks noRot="1"/>
            </xdr:cNvSpPr>
          </xdr:nvSpPr>
          <xdr:spPr>
            <a:xfrm>
              <a:off x="4838700" y="2676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6" name="CheckBox 558" hidden="1">
              <a:extLst>
                <a:ext uri="{63B3BB69-23CF-44E3-9099-C40C66FF867C}">
                  <a14:compatExt spid="_x0000_s1286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>
          <xdr:nvSpPr>
            <xdr:cNvPr id="1287" name="CheckBox 559" hidden="1">
              <a:extLst>
                <a:ext uri="{63B3BB69-23CF-44E3-9099-C40C66FF867C}">
                  <a14:compatExt spid="_x0000_s1287"/>
                </a:ext>
              </a:extLst>
            </xdr:cNvPr>
            <xdr:cNvSpPr>
              <a:spLocks noRot="1"/>
            </xdr:cNvSpPr>
          </xdr:nvSpPr>
          <xdr:spPr>
            <a:xfrm>
              <a:off x="4838700" y="2695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8" name="CheckBox 560" hidden="1">
              <a:extLst>
                <a:ext uri="{63B3BB69-23CF-44E3-9099-C40C66FF867C}">
                  <a14:compatExt spid="_x0000_s1288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89" name="CheckBox 561" hidden="1">
              <a:extLst>
                <a:ext uri="{63B3BB69-23CF-44E3-9099-C40C66FF867C}">
                  <a14:compatExt spid="_x0000_s1289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0" name="CheckBox 562" hidden="1">
              <a:extLst>
                <a:ext uri="{63B3BB69-23CF-44E3-9099-C40C66FF867C}">
                  <a14:compatExt spid="_x0000_s1290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>
          <xdr:nvSpPr>
            <xdr:cNvPr id="1291" name="CheckBox 563" hidden="1">
              <a:extLst>
                <a:ext uri="{63B3BB69-23CF-44E3-9099-C40C66FF867C}">
                  <a14:compatExt spid="_x0000_s1291"/>
                </a:ext>
              </a:extLst>
            </xdr:cNvPr>
            <xdr:cNvSpPr>
              <a:spLocks noRot="1"/>
            </xdr:cNvSpPr>
          </xdr:nvSpPr>
          <xdr:spPr>
            <a:xfrm>
              <a:off x="4838700" y="2733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2" name="CheckBox 564" hidden="1">
              <a:extLst>
                <a:ext uri="{63B3BB69-23CF-44E3-9099-C40C66FF867C}">
                  <a14:compatExt spid="_x0000_s1292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>
          <xdr:nvSpPr>
            <xdr:cNvPr id="1293" name="CheckBox 565" hidden="1">
              <a:extLst>
                <a:ext uri="{63B3BB69-23CF-44E3-9099-C40C66FF867C}">
                  <a14:compatExt spid="_x0000_s1293"/>
                </a:ext>
              </a:extLst>
            </xdr:cNvPr>
            <xdr:cNvSpPr>
              <a:spLocks noRot="1"/>
            </xdr:cNvSpPr>
          </xdr:nvSpPr>
          <xdr:spPr>
            <a:xfrm>
              <a:off x="4838700" y="2752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4" name="CheckBox 566" hidden="1">
              <a:extLst>
                <a:ext uri="{63B3BB69-23CF-44E3-9099-C40C66FF867C}">
                  <a14:compatExt spid="_x0000_s1294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>
          <xdr:nvSpPr>
            <xdr:cNvPr id="1295" name="CheckBox 567" hidden="1">
              <a:extLst>
                <a:ext uri="{63B3BB69-23CF-44E3-9099-C40C66FF867C}">
                  <a14:compatExt spid="_x0000_s1295"/>
                </a:ext>
              </a:extLst>
            </xdr:cNvPr>
            <xdr:cNvSpPr>
              <a:spLocks noRot="1"/>
            </xdr:cNvSpPr>
          </xdr:nvSpPr>
          <xdr:spPr>
            <a:xfrm>
              <a:off x="4838700" y="2771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6" name="CheckBox 568" hidden="1">
              <a:extLst>
                <a:ext uri="{63B3BB69-23CF-44E3-9099-C40C66FF867C}">
                  <a14:compatExt spid="_x0000_s1296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>
          <xdr:nvSpPr>
            <xdr:cNvPr id="1297" name="CheckBox 569" hidden="1">
              <a:extLst>
                <a:ext uri="{63B3BB69-23CF-44E3-9099-C40C66FF867C}">
                  <a14:compatExt spid="_x0000_s1297"/>
                </a:ext>
              </a:extLst>
            </xdr:cNvPr>
            <xdr:cNvSpPr>
              <a:spLocks noRot="1"/>
            </xdr:cNvSpPr>
          </xdr:nvSpPr>
          <xdr:spPr>
            <a:xfrm>
              <a:off x="4838700" y="2790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8" name="CheckBox 570" hidden="1">
              <a:extLst>
                <a:ext uri="{63B3BB69-23CF-44E3-9099-C40C66FF867C}">
                  <a14:compatExt spid="_x0000_s1298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>
          <xdr:nvSpPr>
            <xdr:cNvPr id="1299" name="CheckBox 571" hidden="1">
              <a:extLst>
                <a:ext uri="{63B3BB69-23CF-44E3-9099-C40C66FF867C}">
                  <a14:compatExt spid="_x0000_s1299"/>
                </a:ext>
              </a:extLst>
            </xdr:cNvPr>
            <xdr:cNvSpPr>
              <a:spLocks noRot="1"/>
            </xdr:cNvSpPr>
          </xdr:nvSpPr>
          <xdr:spPr>
            <a:xfrm>
              <a:off x="4838700" y="2809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0" name="CheckBox 572" hidden="1">
              <a:extLst>
                <a:ext uri="{63B3BB69-23CF-44E3-9099-C40C66FF867C}">
                  <a14:compatExt spid="_x0000_s1300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>
          <xdr:nvSpPr>
            <xdr:cNvPr id="1301" name="CheckBox 573" hidden="1">
              <a:extLst>
                <a:ext uri="{63B3BB69-23CF-44E3-9099-C40C66FF867C}">
                  <a14:compatExt spid="_x0000_s1301"/>
                </a:ext>
              </a:extLst>
            </xdr:cNvPr>
            <xdr:cNvSpPr>
              <a:spLocks noRot="1"/>
            </xdr:cNvSpPr>
          </xdr:nvSpPr>
          <xdr:spPr>
            <a:xfrm>
              <a:off x="4838700" y="2828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2" name="CheckBox 574" hidden="1">
              <a:extLst>
                <a:ext uri="{63B3BB69-23CF-44E3-9099-C40C66FF867C}">
                  <a14:compatExt spid="_x0000_s1302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>
          <xdr:nvSpPr>
            <xdr:cNvPr id="1303" name="CheckBox 575" hidden="1">
              <a:extLst>
                <a:ext uri="{63B3BB69-23CF-44E3-9099-C40C66FF867C}">
                  <a14:compatExt spid="_x0000_s1303"/>
                </a:ext>
              </a:extLst>
            </xdr:cNvPr>
            <xdr:cNvSpPr>
              <a:spLocks noRot="1"/>
            </xdr:cNvSpPr>
          </xdr:nvSpPr>
          <xdr:spPr>
            <a:xfrm>
              <a:off x="4838700" y="2847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4" name="CheckBox 576" hidden="1">
              <a:extLst>
                <a:ext uri="{63B3BB69-23CF-44E3-9099-C40C66FF867C}">
                  <a14:compatExt spid="_x0000_s1304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>
          <xdr:nvSpPr>
            <xdr:cNvPr id="1305" name="CheckBox 577" hidden="1">
              <a:extLst>
                <a:ext uri="{63B3BB69-23CF-44E3-9099-C40C66FF867C}">
                  <a14:compatExt spid="_x0000_s1305"/>
                </a:ext>
              </a:extLst>
            </xdr:cNvPr>
            <xdr:cNvSpPr>
              <a:spLocks noRot="1"/>
            </xdr:cNvSpPr>
          </xdr:nvSpPr>
          <xdr:spPr>
            <a:xfrm>
              <a:off x="4838700" y="2867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6" name="CheckBox 578" hidden="1">
              <a:extLst>
                <a:ext uri="{63B3BB69-23CF-44E3-9099-C40C66FF867C}">
                  <a14:compatExt spid="_x0000_s1306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>
          <xdr:nvSpPr>
            <xdr:cNvPr id="1307" name="CheckBox 579" hidden="1">
              <a:extLst>
                <a:ext uri="{63B3BB69-23CF-44E3-9099-C40C66FF867C}">
                  <a14:compatExt spid="_x0000_s1307"/>
                </a:ext>
              </a:extLst>
            </xdr:cNvPr>
            <xdr:cNvSpPr>
              <a:spLocks noRot="1"/>
            </xdr:cNvSpPr>
          </xdr:nvSpPr>
          <xdr:spPr>
            <a:xfrm>
              <a:off x="4838700" y="2886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8" name="CheckBox 580" hidden="1">
              <a:extLst>
                <a:ext uri="{63B3BB69-23CF-44E3-9099-C40C66FF867C}">
                  <a14:compatExt spid="_x0000_s1308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>
          <xdr:nvSpPr>
            <xdr:cNvPr id="1309" name="CheckBox 581" hidden="1">
              <a:extLst>
                <a:ext uri="{63B3BB69-23CF-44E3-9099-C40C66FF867C}">
                  <a14:compatExt spid="_x0000_s1309"/>
                </a:ext>
              </a:extLst>
            </xdr:cNvPr>
            <xdr:cNvSpPr>
              <a:spLocks noRot="1"/>
            </xdr:cNvSpPr>
          </xdr:nvSpPr>
          <xdr:spPr>
            <a:xfrm>
              <a:off x="4838700" y="2905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0" name="CheckBox 582" hidden="1">
              <a:extLst>
                <a:ext uri="{63B3BB69-23CF-44E3-9099-C40C66FF867C}">
                  <a14:compatExt spid="_x0000_s1310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>
          <xdr:nvSpPr>
            <xdr:cNvPr id="1311" name="CheckBox 583" hidden="1">
              <a:extLst>
                <a:ext uri="{63B3BB69-23CF-44E3-9099-C40C66FF867C}">
                  <a14:compatExt spid="_x0000_s1311"/>
                </a:ext>
              </a:extLst>
            </xdr:cNvPr>
            <xdr:cNvSpPr>
              <a:spLocks noRot="1"/>
            </xdr:cNvSpPr>
          </xdr:nvSpPr>
          <xdr:spPr>
            <a:xfrm>
              <a:off x="4838700" y="2943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2" name="CheckBox 584" hidden="1">
              <a:extLst>
                <a:ext uri="{63B3BB69-23CF-44E3-9099-C40C66FF867C}">
                  <a14:compatExt spid="_x0000_s1312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>
          <xdr:nvSpPr>
            <xdr:cNvPr id="1313" name="CheckBox 585" hidden="1">
              <a:extLst>
                <a:ext uri="{63B3BB69-23CF-44E3-9099-C40C66FF867C}">
                  <a14:compatExt spid="_x0000_s1313"/>
                </a:ext>
              </a:extLst>
            </xdr:cNvPr>
            <xdr:cNvSpPr>
              <a:spLocks noRot="1"/>
            </xdr:cNvSpPr>
          </xdr:nvSpPr>
          <xdr:spPr>
            <a:xfrm>
              <a:off x="4838700" y="2962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4" name="CheckBox 586" hidden="1">
              <a:extLst>
                <a:ext uri="{63B3BB69-23CF-44E3-9099-C40C66FF867C}">
                  <a14:compatExt spid="_x0000_s1314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>
          <xdr:nvSpPr>
            <xdr:cNvPr id="1315" name="CheckBox 587" hidden="1">
              <a:extLst>
                <a:ext uri="{63B3BB69-23CF-44E3-9099-C40C66FF867C}">
                  <a14:compatExt spid="_x0000_s1315"/>
                </a:ext>
              </a:extLst>
            </xdr:cNvPr>
            <xdr:cNvSpPr>
              <a:spLocks noRot="1"/>
            </xdr:cNvSpPr>
          </xdr:nvSpPr>
          <xdr:spPr>
            <a:xfrm>
              <a:off x="4838700" y="2981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6" name="CheckBox 588" hidden="1">
              <a:extLst>
                <a:ext uri="{63B3BB69-23CF-44E3-9099-C40C66FF867C}">
                  <a14:compatExt spid="_x0000_s1316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>
          <xdr:nvSpPr>
            <xdr:cNvPr id="1317" name="CheckBox 589" hidden="1">
              <a:extLst>
                <a:ext uri="{63B3BB69-23CF-44E3-9099-C40C66FF867C}">
                  <a14:compatExt spid="_x0000_s1317"/>
                </a:ext>
              </a:extLst>
            </xdr:cNvPr>
            <xdr:cNvSpPr>
              <a:spLocks noRot="1"/>
            </xdr:cNvSpPr>
          </xdr:nvSpPr>
          <xdr:spPr>
            <a:xfrm>
              <a:off x="4838700" y="3019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8" name="CheckBox 590" hidden="1">
              <a:extLst>
                <a:ext uri="{63B3BB69-23CF-44E3-9099-C40C66FF867C}">
                  <a14:compatExt spid="_x0000_s1318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>
          <xdr:nvSpPr>
            <xdr:cNvPr id="1319" name="CheckBox 591" hidden="1">
              <a:extLst>
                <a:ext uri="{63B3BB69-23CF-44E3-9099-C40C66FF867C}">
                  <a14:compatExt spid="_x0000_s1319"/>
                </a:ext>
              </a:extLst>
            </xdr:cNvPr>
            <xdr:cNvSpPr>
              <a:spLocks noRot="1"/>
            </xdr:cNvSpPr>
          </xdr:nvSpPr>
          <xdr:spPr>
            <a:xfrm>
              <a:off x="4838700" y="30384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0" name="CheckBox 592" hidden="1">
              <a:extLst>
                <a:ext uri="{63B3BB69-23CF-44E3-9099-C40C66FF867C}">
                  <a14:compatExt spid="_x0000_s1320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>
          <xdr:nvSpPr>
            <xdr:cNvPr id="1321" name="CheckBox 593" hidden="1">
              <a:extLst>
                <a:ext uri="{63B3BB69-23CF-44E3-9099-C40C66FF867C}">
                  <a14:compatExt spid="_x0000_s1321"/>
                </a:ext>
              </a:extLst>
            </xdr:cNvPr>
            <xdr:cNvSpPr>
              <a:spLocks noRot="1"/>
            </xdr:cNvSpPr>
          </xdr:nvSpPr>
          <xdr:spPr>
            <a:xfrm>
              <a:off x="4838700" y="3057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2" name="CheckBox 594" hidden="1">
              <a:extLst>
                <a:ext uri="{63B3BB69-23CF-44E3-9099-C40C66FF867C}">
                  <a14:compatExt spid="_x0000_s1322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>
          <xdr:nvSpPr>
            <xdr:cNvPr id="1323" name="CheckBox 595" hidden="1">
              <a:extLst>
                <a:ext uri="{63B3BB69-23CF-44E3-9099-C40C66FF867C}">
                  <a14:compatExt spid="_x0000_s1323"/>
                </a:ext>
              </a:extLst>
            </xdr:cNvPr>
            <xdr:cNvSpPr>
              <a:spLocks noRot="1"/>
            </xdr:cNvSpPr>
          </xdr:nvSpPr>
          <xdr:spPr>
            <a:xfrm>
              <a:off x="4838700" y="3076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>
          <xdr:nvSpPr>
            <xdr:cNvPr id="1324" name="CheckBox 596" hidden="1">
              <a:extLst>
                <a:ext uri="{63B3BB69-23CF-44E3-9099-C40C66FF867C}">
                  <a14:compatExt spid="_x0000_s1324"/>
                </a:ext>
              </a:extLst>
            </xdr:cNvPr>
            <xdr:cNvSpPr>
              <a:spLocks noRot="1"/>
            </xdr:cNvSpPr>
          </xdr:nvSpPr>
          <xdr:spPr>
            <a:xfrm>
              <a:off x="127635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>
          <xdr:nvSpPr>
            <xdr:cNvPr id="1325" name="CheckBox 597" hidden="1">
              <a:extLst>
                <a:ext uri="{63B3BB69-23CF-44E3-9099-C40C66FF867C}">
                  <a14:compatExt spid="_x0000_s1325"/>
                </a:ext>
              </a:extLst>
            </xdr:cNvPr>
            <xdr:cNvSpPr>
              <a:spLocks noRot="1"/>
            </xdr:cNvSpPr>
          </xdr:nvSpPr>
          <xdr:spPr>
            <a:xfrm>
              <a:off x="127635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>
          <xdr:nvSpPr>
            <xdr:cNvPr id="1326" name="CheckBox 598" hidden="1">
              <a:extLst>
                <a:ext uri="{63B3BB69-23CF-44E3-9099-C40C66FF867C}">
                  <a14:compatExt spid="_x0000_s1326"/>
                </a:ext>
              </a:extLst>
            </xdr:cNvPr>
            <xdr:cNvSpPr>
              <a:spLocks noRot="1"/>
            </xdr:cNvSpPr>
          </xdr:nvSpPr>
          <xdr:spPr>
            <a:xfrm>
              <a:off x="127635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7" name="CheckBox 599" hidden="1">
              <a:extLst>
                <a:ext uri="{63B3BB69-23CF-44E3-9099-C40C66FF867C}">
                  <a14:compatExt spid="_x0000_s1327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>
          <xdr:nvSpPr>
            <xdr:cNvPr id="1328" name="CheckBox 600" hidden="1">
              <a:extLst>
                <a:ext uri="{63B3BB69-23CF-44E3-9099-C40C66FF867C}">
                  <a14:compatExt spid="_x0000_s1328"/>
                </a:ext>
              </a:extLst>
            </xdr:cNvPr>
            <xdr:cNvSpPr>
              <a:spLocks noRot="1"/>
            </xdr:cNvSpPr>
          </xdr:nvSpPr>
          <xdr:spPr>
            <a:xfrm>
              <a:off x="127635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29" name="CheckBox 601" hidden="1">
              <a:extLst>
                <a:ext uri="{63B3BB69-23CF-44E3-9099-C40C66FF867C}">
                  <a14:compatExt spid="_x0000_s1329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>
          <xdr:nvSpPr>
            <xdr:cNvPr id="1330" name="CheckBox 602" hidden="1">
              <a:extLst>
                <a:ext uri="{63B3BB69-23CF-44E3-9099-C40C66FF867C}">
                  <a14:compatExt spid="_x0000_s1330"/>
                </a:ext>
              </a:extLst>
            </xdr:cNvPr>
            <xdr:cNvSpPr>
              <a:spLocks noRot="1"/>
            </xdr:cNvSpPr>
          </xdr:nvSpPr>
          <xdr:spPr>
            <a:xfrm>
              <a:off x="1276350" y="32099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1" name="CheckBox 603" hidden="1">
              <a:extLst>
                <a:ext uri="{63B3BB69-23CF-44E3-9099-C40C66FF867C}">
                  <a14:compatExt spid="_x0000_s1331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>
          <xdr:nvSpPr>
            <xdr:cNvPr id="1332" name="CheckBox 604" hidden="1">
              <a:extLst>
                <a:ext uri="{63B3BB69-23CF-44E3-9099-C40C66FF867C}">
                  <a14:compatExt spid="_x0000_s1332"/>
                </a:ext>
              </a:extLst>
            </xdr:cNvPr>
            <xdr:cNvSpPr>
              <a:spLocks noRot="1"/>
            </xdr:cNvSpPr>
          </xdr:nvSpPr>
          <xdr:spPr>
            <a:xfrm>
              <a:off x="127635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3" name="CheckBox 605" hidden="1">
              <a:extLst>
                <a:ext uri="{63B3BB69-23CF-44E3-9099-C40C66FF867C}">
                  <a14:compatExt spid="_x0000_s1333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>
          <xdr:nvSpPr>
            <xdr:cNvPr id="1334" name="CheckBox 606" hidden="1">
              <a:extLst>
                <a:ext uri="{63B3BB69-23CF-44E3-9099-C40C66FF867C}">
                  <a14:compatExt spid="_x0000_s1334"/>
                </a:ext>
              </a:extLst>
            </xdr:cNvPr>
            <xdr:cNvSpPr>
              <a:spLocks noRot="1"/>
            </xdr:cNvSpPr>
          </xdr:nvSpPr>
          <xdr:spPr>
            <a:xfrm>
              <a:off x="127635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5" name="CheckBox 607" hidden="1">
              <a:extLst>
                <a:ext uri="{63B3BB69-23CF-44E3-9099-C40C66FF867C}">
                  <a14:compatExt spid="_x0000_s1335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>
          <xdr:nvSpPr>
            <xdr:cNvPr id="1336" name="CheckBox 608" hidden="1">
              <a:extLst>
                <a:ext uri="{63B3BB69-23CF-44E3-9099-C40C66FF867C}">
                  <a14:compatExt spid="_x0000_s1336"/>
                </a:ext>
              </a:extLst>
            </xdr:cNvPr>
            <xdr:cNvSpPr>
              <a:spLocks noRot="1"/>
            </xdr:cNvSpPr>
          </xdr:nvSpPr>
          <xdr:spPr>
            <a:xfrm>
              <a:off x="127635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7" name="CheckBox 609" hidden="1">
              <a:extLst>
                <a:ext uri="{63B3BB69-23CF-44E3-9099-C40C66FF867C}">
                  <a14:compatExt spid="_x0000_s1337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>
          <xdr:nvSpPr>
            <xdr:cNvPr id="1338" name="CheckBox 610" hidden="1">
              <a:extLst>
                <a:ext uri="{63B3BB69-23CF-44E3-9099-C40C66FF867C}">
                  <a14:compatExt spid="_x0000_s1338"/>
                </a:ext>
              </a:extLst>
            </xdr:cNvPr>
            <xdr:cNvSpPr>
              <a:spLocks noRot="1"/>
            </xdr:cNvSpPr>
          </xdr:nvSpPr>
          <xdr:spPr>
            <a:xfrm>
              <a:off x="127635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39" name="CheckBox 611" hidden="1">
              <a:extLst>
                <a:ext uri="{63B3BB69-23CF-44E3-9099-C40C66FF867C}">
                  <a14:compatExt spid="_x0000_s1339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>
          <xdr:nvSpPr>
            <xdr:cNvPr id="1340" name="CheckBox 612" hidden="1">
              <a:extLst>
                <a:ext uri="{63B3BB69-23CF-44E3-9099-C40C66FF867C}">
                  <a14:compatExt spid="_x0000_s1340"/>
                </a:ext>
              </a:extLst>
            </xdr:cNvPr>
            <xdr:cNvSpPr>
              <a:spLocks noRot="1"/>
            </xdr:cNvSpPr>
          </xdr:nvSpPr>
          <xdr:spPr>
            <a:xfrm>
              <a:off x="127635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1" name="CheckBox 613" hidden="1">
              <a:extLst>
                <a:ext uri="{63B3BB69-23CF-44E3-9099-C40C66FF867C}">
                  <a14:compatExt spid="_x0000_s1341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>
          <xdr:nvSpPr>
            <xdr:cNvPr id="1342" name="CheckBox 614" hidden="1">
              <a:extLst>
                <a:ext uri="{63B3BB69-23CF-44E3-9099-C40C66FF867C}">
                  <a14:compatExt spid="_x0000_s1342"/>
                </a:ext>
              </a:extLst>
            </xdr:cNvPr>
            <xdr:cNvSpPr>
              <a:spLocks noRot="1"/>
            </xdr:cNvSpPr>
          </xdr:nvSpPr>
          <xdr:spPr>
            <a:xfrm>
              <a:off x="127635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3" name="CheckBox 615" hidden="1">
              <a:extLst>
                <a:ext uri="{63B3BB69-23CF-44E3-9099-C40C66FF867C}">
                  <a14:compatExt spid="_x0000_s1343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>
          <xdr:nvSpPr>
            <xdr:cNvPr id="1344" name="CheckBox 616" hidden="1">
              <a:extLst>
                <a:ext uri="{63B3BB69-23CF-44E3-9099-C40C66FF867C}">
                  <a14:compatExt spid="_x0000_s1344"/>
                </a:ext>
              </a:extLst>
            </xdr:cNvPr>
            <xdr:cNvSpPr>
              <a:spLocks noRot="1"/>
            </xdr:cNvSpPr>
          </xdr:nvSpPr>
          <xdr:spPr>
            <a:xfrm>
              <a:off x="127635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>
          <xdr:nvSpPr>
            <xdr:cNvPr id="1345" name="CheckBox 617" hidden="1">
              <a:extLst>
                <a:ext uri="{63B3BB69-23CF-44E3-9099-C40C66FF867C}">
                  <a14:compatExt spid="_x0000_s1345"/>
                </a:ext>
              </a:extLst>
            </xdr:cNvPr>
            <xdr:cNvSpPr>
              <a:spLocks noRot="1"/>
            </xdr:cNvSpPr>
          </xdr:nvSpPr>
          <xdr:spPr>
            <a:xfrm>
              <a:off x="127635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6" name="CheckBox 618" hidden="1">
              <a:extLst>
                <a:ext uri="{63B3BB69-23CF-44E3-9099-C40C66FF867C}">
                  <a14:compatExt spid="_x0000_s1346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>
          <xdr:nvSpPr>
            <xdr:cNvPr id="1347" name="CheckBox 619" hidden="1">
              <a:extLst>
                <a:ext uri="{63B3BB69-23CF-44E3-9099-C40C66FF867C}">
                  <a14:compatExt spid="_x0000_s1347"/>
                </a:ext>
              </a:extLst>
            </xdr:cNvPr>
            <xdr:cNvSpPr>
              <a:spLocks noRot="1"/>
            </xdr:cNvSpPr>
          </xdr:nvSpPr>
          <xdr:spPr>
            <a:xfrm>
              <a:off x="127635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8" name="CheckBox 620" hidden="1">
              <a:extLst>
                <a:ext uri="{63B3BB69-23CF-44E3-9099-C40C66FF867C}">
                  <a14:compatExt spid="_x0000_s1348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>
          <xdr:nvSpPr>
            <xdr:cNvPr id="1349" name="CheckBox 621" hidden="1">
              <a:extLst>
                <a:ext uri="{63B3BB69-23CF-44E3-9099-C40C66FF867C}">
                  <a14:compatExt spid="_x0000_s1349"/>
                </a:ext>
              </a:extLst>
            </xdr:cNvPr>
            <xdr:cNvSpPr>
              <a:spLocks noRot="1"/>
            </xdr:cNvSpPr>
          </xdr:nvSpPr>
          <xdr:spPr>
            <a:xfrm>
              <a:off x="127635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0" name="CheckBox 622" hidden="1">
              <a:extLst>
                <a:ext uri="{63B3BB69-23CF-44E3-9099-C40C66FF867C}">
                  <a14:compatExt spid="_x0000_s1350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>
          <xdr:nvSpPr>
            <xdr:cNvPr id="1351" name="CheckBox 623" hidden="1">
              <a:extLst>
                <a:ext uri="{63B3BB69-23CF-44E3-9099-C40C66FF867C}">
                  <a14:compatExt spid="_x0000_s1351"/>
                </a:ext>
              </a:extLst>
            </xdr:cNvPr>
            <xdr:cNvSpPr>
              <a:spLocks noRot="1"/>
            </xdr:cNvSpPr>
          </xdr:nvSpPr>
          <xdr:spPr>
            <a:xfrm>
              <a:off x="127635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2" name="CheckBox 624" hidden="1">
              <a:extLst>
                <a:ext uri="{63B3BB69-23CF-44E3-9099-C40C66FF867C}">
                  <a14:compatExt spid="_x0000_s1352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>
          <xdr:nvSpPr>
            <xdr:cNvPr id="1353" name="CheckBox 625" hidden="1">
              <a:extLst>
                <a:ext uri="{63B3BB69-23CF-44E3-9099-C40C66FF867C}">
                  <a14:compatExt spid="_x0000_s1353"/>
                </a:ext>
              </a:extLst>
            </xdr:cNvPr>
            <xdr:cNvSpPr>
              <a:spLocks noRot="1"/>
            </xdr:cNvSpPr>
          </xdr:nvSpPr>
          <xdr:spPr>
            <a:xfrm>
              <a:off x="127635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4" name="CheckBox 626" hidden="1">
              <a:extLst>
                <a:ext uri="{63B3BB69-23CF-44E3-9099-C40C66FF867C}">
                  <a14:compatExt spid="_x0000_s1354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>
          <xdr:nvSpPr>
            <xdr:cNvPr id="1355" name="CheckBox 627" hidden="1">
              <a:extLst>
                <a:ext uri="{63B3BB69-23CF-44E3-9099-C40C66FF867C}">
                  <a14:compatExt spid="_x0000_s1355"/>
                </a:ext>
              </a:extLst>
            </xdr:cNvPr>
            <xdr:cNvSpPr>
              <a:spLocks noRot="1"/>
            </xdr:cNvSpPr>
          </xdr:nvSpPr>
          <xdr:spPr>
            <a:xfrm>
              <a:off x="1276350" y="34956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6" name="CheckBox 628" hidden="1">
              <a:extLst>
                <a:ext uri="{63B3BB69-23CF-44E3-9099-C40C66FF867C}">
                  <a14:compatExt spid="_x0000_s1356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>
          <xdr:nvSpPr>
            <xdr:cNvPr id="1357" name="CheckBox 629" hidden="1">
              <a:extLst>
                <a:ext uri="{63B3BB69-23CF-44E3-9099-C40C66FF867C}">
                  <a14:compatExt spid="_x0000_s1357"/>
                </a:ext>
              </a:extLst>
            </xdr:cNvPr>
            <xdr:cNvSpPr>
              <a:spLocks noRot="1"/>
            </xdr:cNvSpPr>
          </xdr:nvSpPr>
          <xdr:spPr>
            <a:xfrm>
              <a:off x="127635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8" name="CheckBox 630" hidden="1">
              <a:extLst>
                <a:ext uri="{63B3BB69-23CF-44E3-9099-C40C66FF867C}">
                  <a14:compatExt spid="_x0000_s1358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>
          <xdr:nvSpPr>
            <xdr:cNvPr id="1359" name="CheckBox 631" hidden="1">
              <a:extLst>
                <a:ext uri="{63B3BB69-23CF-44E3-9099-C40C66FF867C}">
                  <a14:compatExt spid="_x0000_s1359"/>
                </a:ext>
              </a:extLst>
            </xdr:cNvPr>
            <xdr:cNvSpPr>
              <a:spLocks noRot="1"/>
            </xdr:cNvSpPr>
          </xdr:nvSpPr>
          <xdr:spPr>
            <a:xfrm>
              <a:off x="127635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>
          <xdr:nvSpPr>
            <xdr:cNvPr id="1360" name="CheckBox 632" hidden="1">
              <a:extLst>
                <a:ext uri="{63B3BB69-23CF-44E3-9099-C40C66FF867C}">
                  <a14:compatExt spid="_x0000_s1360"/>
                </a:ext>
              </a:extLst>
            </xdr:cNvPr>
            <xdr:cNvSpPr>
              <a:spLocks noRot="1"/>
            </xdr:cNvSpPr>
          </xdr:nvSpPr>
          <xdr:spPr>
            <a:xfrm>
              <a:off x="4838700" y="3133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1" name="CheckBox 633" hidden="1">
              <a:extLst>
                <a:ext uri="{63B3BB69-23CF-44E3-9099-C40C66FF867C}">
                  <a14:compatExt spid="_x0000_s1361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>
          <xdr:nvSpPr>
            <xdr:cNvPr id="1362" name="CheckBox 634" hidden="1">
              <a:extLst>
                <a:ext uri="{63B3BB69-23CF-44E3-9099-C40C66FF867C}">
                  <a14:compatExt spid="_x0000_s1362"/>
                </a:ext>
              </a:extLst>
            </xdr:cNvPr>
            <xdr:cNvSpPr>
              <a:spLocks noRot="1"/>
            </xdr:cNvSpPr>
          </xdr:nvSpPr>
          <xdr:spPr>
            <a:xfrm>
              <a:off x="4838700" y="3152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3" name="CheckBox 635" hidden="1">
              <a:extLst>
                <a:ext uri="{63B3BB69-23CF-44E3-9099-C40C66FF867C}">
                  <a14:compatExt spid="_x0000_s1363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>
          <xdr:nvSpPr>
            <xdr:cNvPr id="1364" name="CheckBox 636" hidden="1">
              <a:extLst>
                <a:ext uri="{63B3BB69-23CF-44E3-9099-C40C66FF867C}">
                  <a14:compatExt spid="_x0000_s1364"/>
                </a:ext>
              </a:extLst>
            </xdr:cNvPr>
            <xdr:cNvSpPr>
              <a:spLocks noRot="1"/>
            </xdr:cNvSpPr>
          </xdr:nvSpPr>
          <xdr:spPr>
            <a:xfrm>
              <a:off x="4838700" y="3171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5" name="CheckBox 637" hidden="1">
              <a:extLst>
                <a:ext uri="{63B3BB69-23CF-44E3-9099-C40C66FF867C}">
                  <a14:compatExt spid="_x0000_s1365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>
          <xdr:nvSpPr>
            <xdr:cNvPr id="1366" name="CheckBox 638" hidden="1">
              <a:extLst>
                <a:ext uri="{63B3BB69-23CF-44E3-9099-C40C66FF867C}">
                  <a14:compatExt spid="_x0000_s1366"/>
                </a:ext>
              </a:extLst>
            </xdr:cNvPr>
            <xdr:cNvSpPr>
              <a:spLocks noRot="1"/>
            </xdr:cNvSpPr>
          </xdr:nvSpPr>
          <xdr:spPr>
            <a:xfrm>
              <a:off x="4838700" y="3190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7" name="CheckBox 639" hidden="1">
              <a:extLst>
                <a:ext uri="{63B3BB69-23CF-44E3-9099-C40C66FF867C}">
                  <a14:compatExt spid="_x0000_s1367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8" name="CheckBox 640" hidden="1">
              <a:extLst>
                <a:ext uri="{63B3BB69-23CF-44E3-9099-C40C66FF867C}">
                  <a14:compatExt spid="_x0000_s1368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69" name="CheckBox 641" hidden="1">
              <a:extLst>
                <a:ext uri="{63B3BB69-23CF-44E3-9099-C40C66FF867C}">
                  <a14:compatExt spid="_x0000_s1369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>
          <xdr:nvSpPr>
            <xdr:cNvPr id="1370" name="CheckBox 642" hidden="1">
              <a:extLst>
                <a:ext uri="{63B3BB69-23CF-44E3-9099-C40C66FF867C}">
                  <a14:compatExt spid="_x0000_s1370"/>
                </a:ext>
              </a:extLst>
            </xdr:cNvPr>
            <xdr:cNvSpPr>
              <a:spLocks noRot="1"/>
            </xdr:cNvSpPr>
          </xdr:nvSpPr>
          <xdr:spPr>
            <a:xfrm>
              <a:off x="4838700" y="32289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1" name="CheckBox 643" hidden="1">
              <a:extLst>
                <a:ext uri="{63B3BB69-23CF-44E3-9099-C40C66FF867C}">
                  <a14:compatExt spid="_x0000_s1371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>
          <xdr:nvSpPr>
            <xdr:cNvPr id="1372" name="CheckBox 644" hidden="1">
              <a:extLst>
                <a:ext uri="{63B3BB69-23CF-44E3-9099-C40C66FF867C}">
                  <a14:compatExt spid="_x0000_s1372"/>
                </a:ext>
              </a:extLst>
            </xdr:cNvPr>
            <xdr:cNvSpPr>
              <a:spLocks noRot="1"/>
            </xdr:cNvSpPr>
          </xdr:nvSpPr>
          <xdr:spPr>
            <a:xfrm>
              <a:off x="4838700" y="32480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3" name="CheckBox 645" hidden="1">
              <a:extLst>
                <a:ext uri="{63B3BB69-23CF-44E3-9099-C40C66FF867C}">
                  <a14:compatExt spid="_x0000_s1373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>
          <xdr:nvSpPr>
            <xdr:cNvPr id="1374" name="CheckBox 646" hidden="1">
              <a:extLst>
                <a:ext uri="{63B3BB69-23CF-44E3-9099-C40C66FF867C}">
                  <a14:compatExt spid="_x0000_s1374"/>
                </a:ext>
              </a:extLst>
            </xdr:cNvPr>
            <xdr:cNvSpPr>
              <a:spLocks noRot="1"/>
            </xdr:cNvSpPr>
          </xdr:nvSpPr>
          <xdr:spPr>
            <a:xfrm>
              <a:off x="4838700" y="32670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5" name="CheckBox 647" hidden="1">
              <a:extLst>
                <a:ext uri="{63B3BB69-23CF-44E3-9099-C40C66FF867C}">
                  <a14:compatExt spid="_x0000_s1375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>
          <xdr:nvSpPr>
            <xdr:cNvPr id="1376" name="CheckBox 648" hidden="1">
              <a:extLst>
                <a:ext uri="{63B3BB69-23CF-44E3-9099-C40C66FF867C}">
                  <a14:compatExt spid="_x0000_s1376"/>
                </a:ext>
              </a:extLst>
            </xdr:cNvPr>
            <xdr:cNvSpPr>
              <a:spLocks noRot="1"/>
            </xdr:cNvSpPr>
          </xdr:nvSpPr>
          <xdr:spPr>
            <a:xfrm>
              <a:off x="4838700" y="32861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7" name="CheckBox 649" hidden="1">
              <a:extLst>
                <a:ext uri="{63B3BB69-23CF-44E3-9099-C40C66FF867C}">
                  <a14:compatExt spid="_x0000_s1377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>
          <xdr:nvSpPr>
            <xdr:cNvPr id="1378" name="CheckBox 650" hidden="1">
              <a:extLst>
                <a:ext uri="{63B3BB69-23CF-44E3-9099-C40C66FF867C}">
                  <a14:compatExt spid="_x0000_s1378"/>
                </a:ext>
              </a:extLst>
            </xdr:cNvPr>
            <xdr:cNvSpPr>
              <a:spLocks noRot="1"/>
            </xdr:cNvSpPr>
          </xdr:nvSpPr>
          <xdr:spPr>
            <a:xfrm>
              <a:off x="4838700" y="33051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79" name="CheckBox 651" hidden="1">
              <a:extLst>
                <a:ext uri="{63B3BB69-23CF-44E3-9099-C40C66FF867C}">
                  <a14:compatExt spid="_x0000_s1379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>
          <xdr:nvSpPr>
            <xdr:cNvPr id="1380" name="CheckBox 652" hidden="1">
              <a:extLst>
                <a:ext uri="{63B3BB69-23CF-44E3-9099-C40C66FF867C}">
                  <a14:compatExt spid="_x0000_s1380"/>
                </a:ext>
              </a:extLst>
            </xdr:cNvPr>
            <xdr:cNvSpPr>
              <a:spLocks noRot="1"/>
            </xdr:cNvSpPr>
          </xdr:nvSpPr>
          <xdr:spPr>
            <a:xfrm>
              <a:off x="4838700" y="33242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1" name="CheckBox 653" hidden="1">
              <a:extLst>
                <a:ext uri="{63B3BB69-23CF-44E3-9099-C40C66FF867C}">
                  <a14:compatExt spid="_x0000_s1381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>
          <xdr:nvSpPr>
            <xdr:cNvPr id="1382" name="CheckBox 654" hidden="1">
              <a:extLst>
                <a:ext uri="{63B3BB69-23CF-44E3-9099-C40C66FF867C}">
                  <a14:compatExt spid="_x0000_s1382"/>
                </a:ext>
              </a:extLst>
            </xdr:cNvPr>
            <xdr:cNvSpPr>
              <a:spLocks noRot="1"/>
            </xdr:cNvSpPr>
          </xdr:nvSpPr>
          <xdr:spPr>
            <a:xfrm>
              <a:off x="4838700" y="33432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3" name="CheckBox 655" hidden="1">
              <a:extLst>
                <a:ext uri="{63B3BB69-23CF-44E3-9099-C40C66FF867C}">
                  <a14:compatExt spid="_x0000_s1383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>
          <xdr:nvSpPr>
            <xdr:cNvPr id="1384" name="CheckBox 656" hidden="1">
              <a:extLst>
                <a:ext uri="{63B3BB69-23CF-44E3-9099-C40C66FF867C}">
                  <a14:compatExt spid="_x0000_s1384"/>
                </a:ext>
              </a:extLst>
            </xdr:cNvPr>
            <xdr:cNvSpPr>
              <a:spLocks noRot="1"/>
            </xdr:cNvSpPr>
          </xdr:nvSpPr>
          <xdr:spPr>
            <a:xfrm>
              <a:off x="4838700" y="33623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5" name="CheckBox 657" hidden="1">
              <a:extLst>
                <a:ext uri="{63B3BB69-23CF-44E3-9099-C40C66FF867C}">
                  <a14:compatExt spid="_x0000_s1385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>
          <xdr:nvSpPr>
            <xdr:cNvPr id="1386" name="CheckBox 658" hidden="1">
              <a:extLst>
                <a:ext uri="{63B3BB69-23CF-44E3-9099-C40C66FF867C}">
                  <a14:compatExt spid="_x0000_s1386"/>
                </a:ext>
              </a:extLst>
            </xdr:cNvPr>
            <xdr:cNvSpPr>
              <a:spLocks noRot="1"/>
            </xdr:cNvSpPr>
          </xdr:nvSpPr>
          <xdr:spPr>
            <a:xfrm>
              <a:off x="4838700" y="33813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7" name="CheckBox 659" hidden="1">
              <a:extLst>
                <a:ext uri="{63B3BB69-23CF-44E3-9099-C40C66FF867C}">
                  <a14:compatExt spid="_x0000_s1387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>
          <xdr:nvSpPr>
            <xdr:cNvPr id="1388" name="CheckBox 660" hidden="1">
              <a:extLst>
                <a:ext uri="{63B3BB69-23CF-44E3-9099-C40C66FF867C}">
                  <a14:compatExt spid="_x0000_s1388"/>
                </a:ext>
              </a:extLst>
            </xdr:cNvPr>
            <xdr:cNvSpPr>
              <a:spLocks noRot="1"/>
            </xdr:cNvSpPr>
          </xdr:nvSpPr>
          <xdr:spPr>
            <a:xfrm>
              <a:off x="4838700" y="34004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89" name="CheckBox 661" hidden="1">
              <a:extLst>
                <a:ext uri="{63B3BB69-23CF-44E3-9099-C40C66FF867C}">
                  <a14:compatExt spid="_x0000_s1389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>
          <xdr:nvSpPr>
            <xdr:cNvPr id="1390" name="CheckBox 662" hidden="1">
              <a:extLst>
                <a:ext uri="{63B3BB69-23CF-44E3-9099-C40C66FF867C}">
                  <a14:compatExt spid="_x0000_s1390"/>
                </a:ext>
              </a:extLst>
            </xdr:cNvPr>
            <xdr:cNvSpPr>
              <a:spLocks noRot="1"/>
            </xdr:cNvSpPr>
          </xdr:nvSpPr>
          <xdr:spPr>
            <a:xfrm>
              <a:off x="4838700" y="34385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1" name="CheckBox 663" hidden="1">
              <a:extLst>
                <a:ext uri="{63B3BB69-23CF-44E3-9099-C40C66FF867C}">
                  <a14:compatExt spid="_x0000_s1391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>
          <xdr:nvSpPr>
            <xdr:cNvPr id="1392" name="CheckBox 664" hidden="1">
              <a:extLst>
                <a:ext uri="{63B3BB69-23CF-44E3-9099-C40C66FF867C}">
                  <a14:compatExt spid="_x0000_s1392"/>
                </a:ext>
              </a:extLst>
            </xdr:cNvPr>
            <xdr:cNvSpPr>
              <a:spLocks noRot="1"/>
            </xdr:cNvSpPr>
          </xdr:nvSpPr>
          <xdr:spPr>
            <a:xfrm>
              <a:off x="4838700" y="34575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3" name="CheckBox 665" hidden="1">
              <a:extLst>
                <a:ext uri="{63B3BB69-23CF-44E3-9099-C40C66FF867C}">
                  <a14:compatExt spid="_x0000_s1393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>
          <xdr:nvSpPr>
            <xdr:cNvPr id="1394" name="CheckBox 666" hidden="1">
              <a:extLst>
                <a:ext uri="{63B3BB69-23CF-44E3-9099-C40C66FF867C}">
                  <a14:compatExt spid="_x0000_s1394"/>
                </a:ext>
              </a:extLst>
            </xdr:cNvPr>
            <xdr:cNvSpPr>
              <a:spLocks noRot="1"/>
            </xdr:cNvSpPr>
          </xdr:nvSpPr>
          <xdr:spPr>
            <a:xfrm>
              <a:off x="4838700" y="34766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5" name="CheckBox 667" hidden="1">
              <a:extLst>
                <a:ext uri="{63B3BB69-23CF-44E3-9099-C40C66FF867C}">
                  <a14:compatExt spid="_x0000_s1395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>
          <xdr:nvSpPr>
            <xdr:cNvPr id="1396" name="CheckBox 668" hidden="1">
              <a:extLst>
                <a:ext uri="{63B3BB69-23CF-44E3-9099-C40C66FF867C}">
                  <a14:compatExt spid="_x0000_s1396"/>
                </a:ext>
              </a:extLst>
            </xdr:cNvPr>
            <xdr:cNvSpPr>
              <a:spLocks noRot="1"/>
            </xdr:cNvSpPr>
          </xdr:nvSpPr>
          <xdr:spPr>
            <a:xfrm>
              <a:off x="4838700" y="35147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7" name="CheckBox 669" hidden="1">
              <a:extLst>
                <a:ext uri="{63B3BB69-23CF-44E3-9099-C40C66FF867C}">
                  <a14:compatExt spid="_x0000_s1397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>
          <xdr:nvSpPr>
            <xdr:cNvPr id="1398" name="CheckBox 670" hidden="1">
              <a:extLst>
                <a:ext uri="{63B3BB69-23CF-44E3-9099-C40C66FF867C}">
                  <a14:compatExt spid="_x0000_s1398"/>
                </a:ext>
              </a:extLst>
            </xdr:cNvPr>
            <xdr:cNvSpPr>
              <a:spLocks noRot="1"/>
            </xdr:cNvSpPr>
          </xdr:nvSpPr>
          <xdr:spPr>
            <a:xfrm>
              <a:off x="4838700" y="35337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399" name="CheckBox 671" hidden="1">
              <a:extLst>
                <a:ext uri="{63B3BB69-23CF-44E3-9099-C40C66FF867C}">
                  <a14:compatExt spid="_x0000_s1399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>
          <xdr:nvSpPr>
            <xdr:cNvPr id="1400" name="CheckBox 672" hidden="1">
              <a:extLst>
                <a:ext uri="{63B3BB69-23CF-44E3-9099-C40C66FF867C}">
                  <a14:compatExt spid="_x0000_s1400"/>
                </a:ext>
              </a:extLst>
            </xdr:cNvPr>
            <xdr:cNvSpPr>
              <a:spLocks noRot="1"/>
            </xdr:cNvSpPr>
          </xdr:nvSpPr>
          <xdr:spPr>
            <a:xfrm>
              <a:off x="4838700" y="355282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1" name="CheckBox 673" hidden="1">
              <a:extLst>
                <a:ext uri="{63B3BB69-23CF-44E3-9099-C40C66FF867C}">
                  <a14:compatExt spid="_x0000_s1401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>
          <xdr:nvSpPr>
            <xdr:cNvPr id="1402" name="CheckBox 674" hidden="1">
              <a:extLst>
                <a:ext uri="{63B3BB69-23CF-44E3-9099-C40C66FF867C}">
                  <a14:compatExt spid="_x0000_s1402"/>
                </a:ext>
              </a:extLst>
            </xdr:cNvPr>
            <xdr:cNvSpPr>
              <a:spLocks noRot="1"/>
            </xdr:cNvSpPr>
          </xdr:nvSpPr>
          <xdr:spPr>
            <a:xfrm>
              <a:off x="4838700" y="35718750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09" name="CheckBox 675" hidden="1">
              <a:extLst>
                <a:ext uri="{63B3BB69-23CF-44E3-9099-C40C66FF867C}">
                  <a14:compatExt spid="_x0000_s1409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>
          <xdr:nvSpPr>
            <xdr:cNvPr id="1410" name="CheckBox 676" hidden="1">
              <a:extLst>
                <a:ext uri="{63B3BB69-23CF-44E3-9099-C40C66FF867C}">
                  <a14:compatExt spid="_x0000_s1410"/>
                </a:ext>
              </a:extLst>
            </xdr:cNvPr>
            <xdr:cNvSpPr>
              <a:spLocks noRot="1"/>
            </xdr:cNvSpPr>
          </xdr:nvSpPr>
          <xdr:spPr>
            <a:xfrm>
              <a:off x="4838700" y="13211175"/>
              <a:ext cx="238125" cy="219075"/>
            </a:xfrm>
            <a:prstGeom prst="rect"/>
            <a:noFill/>
            <a:ln w="9525" cmpd="sng">
              <a:noFill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lProps/ctrlProp1.xml" /><Relationship Id="rId2" Type="http://schemas.openxmlformats.org/officeDocument/2006/relationships/ctrlProp" Target="../ctrlProps/ctrlProp2.xml" /><Relationship Id="rId3" Type="http://schemas.openxmlformats.org/officeDocument/2006/relationships/ctrlProp" Target="../ctrlProps/ctrlProp3.xml" /><Relationship Id="rId4" Type="http://schemas.openxmlformats.org/officeDocument/2006/relationships/ctrlProp" Target="../ctrlProps/ctrlProp4.xml" /><Relationship Id="rId5" Type="http://schemas.openxmlformats.org/officeDocument/2006/relationships/ctrlProp" Target="../ctrlProps/ctrlProp5.xml" /><Relationship Id="rId6" Type="http://schemas.openxmlformats.org/officeDocument/2006/relationships/ctrlProp" Target="../ctrlProps/ctrlProp6.xml" /><Relationship Id="rId7" Type="http://schemas.openxmlformats.org/officeDocument/2006/relationships/ctrlProp" Target="../ctrlProps/ctrlProp7.xml" /><Relationship Id="rId8" Type="http://schemas.openxmlformats.org/officeDocument/2006/relationships/ctrlProp" Target="../ctrlProps/ctrlProp8.xml" /><Relationship Id="rId9" Type="http://schemas.openxmlformats.org/officeDocument/2006/relationships/ctrlProp" Target="../ctrlProps/ctrlProp9.xml" /><Relationship Id="rId10" Type="http://schemas.openxmlformats.org/officeDocument/2006/relationships/ctrlProp" Target="../ctrlProps/ctrlProp10.xml" /><Relationship Id="rId11" Type="http://schemas.openxmlformats.org/officeDocument/2006/relationships/ctrlProp" Target="../ctrlProps/ctrlProp11.xml" /><Relationship Id="rId12" Type="http://schemas.openxmlformats.org/officeDocument/2006/relationships/ctrlProp" Target="../ctrlProps/ctrlProp12.xml" /><Relationship Id="rId13" Type="http://schemas.openxmlformats.org/officeDocument/2006/relationships/ctrlProp" Target="../ctrlProps/ctrlProp13.xml" /><Relationship Id="rId14" Type="http://schemas.openxmlformats.org/officeDocument/2006/relationships/ctrlProp" Target="../ctrlProps/ctrlProp14.xml" /><Relationship Id="rId15" Type="http://schemas.openxmlformats.org/officeDocument/2006/relationships/ctrlProp" Target="../ctrlProps/ctrlProp15.xml" /><Relationship Id="rId16" Type="http://schemas.openxmlformats.org/officeDocument/2006/relationships/ctrlProp" Target="../ctrlProps/ctrlProp16.xml" /><Relationship Id="rId17" Type="http://schemas.openxmlformats.org/officeDocument/2006/relationships/ctrlProp" Target="../ctrlProps/ctrlProp17.xml" /><Relationship Id="rId18" Type="http://schemas.openxmlformats.org/officeDocument/2006/relationships/ctrlProp" Target="../ctrlProps/ctrlProp18.xml" /><Relationship Id="rId19" Type="http://schemas.openxmlformats.org/officeDocument/2006/relationships/ctrlProp" Target="../ctrlProps/ctrlProp19.xml" /><Relationship Id="rId20" Type="http://schemas.openxmlformats.org/officeDocument/2006/relationships/ctrlProp" Target="../ctrlProps/ctrlProp20.xml" /><Relationship Id="rId21" Type="http://schemas.openxmlformats.org/officeDocument/2006/relationships/ctrlProp" Target="../ctrlProps/ctrlProp21.xml" /><Relationship Id="rId22" Type="http://schemas.openxmlformats.org/officeDocument/2006/relationships/ctrlProp" Target="../ctrlProps/ctrlProp22.xml" /><Relationship Id="rId23" Type="http://schemas.openxmlformats.org/officeDocument/2006/relationships/ctrlProp" Target="../ctrlProps/ctrlProp23.xml" /><Relationship Id="rId24" Type="http://schemas.openxmlformats.org/officeDocument/2006/relationships/ctrlProp" Target="../ctrlProps/ctrlProp24.xml" /><Relationship Id="rId25" Type="http://schemas.openxmlformats.org/officeDocument/2006/relationships/ctrlProp" Target="../ctrlProps/ctrlProp25.xml" /><Relationship Id="rId26" Type="http://schemas.openxmlformats.org/officeDocument/2006/relationships/ctrlProp" Target="../ctrlProps/ctrlProp26.xml" /><Relationship Id="rId27" Type="http://schemas.openxmlformats.org/officeDocument/2006/relationships/ctrlProp" Target="../ctrlProps/ctrlProp27.xml" /><Relationship Id="rId28" Type="http://schemas.openxmlformats.org/officeDocument/2006/relationships/ctrlProp" Target="../ctrlProps/ctrlProp28.xml" /><Relationship Id="rId29" Type="http://schemas.openxmlformats.org/officeDocument/2006/relationships/ctrlProp" Target="../ctrlProps/ctrlProp29.xml" /><Relationship Id="rId30" Type="http://schemas.openxmlformats.org/officeDocument/2006/relationships/ctrlProp" Target="../ctrlProps/ctrlProp30.xml" /><Relationship Id="rId31" Type="http://schemas.openxmlformats.org/officeDocument/2006/relationships/ctrlProp" Target="../ctrlProps/ctrlProp31.xml" /><Relationship Id="rId32" Type="http://schemas.openxmlformats.org/officeDocument/2006/relationships/ctrlProp" Target="../ctrlProps/ctrlProp32.xml" /><Relationship Id="rId33" Type="http://schemas.openxmlformats.org/officeDocument/2006/relationships/ctrlProp" Target="../ctrlProps/ctrlProp33.xml" /><Relationship Id="rId34" Type="http://schemas.openxmlformats.org/officeDocument/2006/relationships/ctrlProp" Target="../ctrlProps/ctrlProp34.xml" /><Relationship Id="rId35" Type="http://schemas.openxmlformats.org/officeDocument/2006/relationships/ctrlProp" Target="../ctrlProps/ctrlProp35.xml" /><Relationship Id="rId36" Type="http://schemas.openxmlformats.org/officeDocument/2006/relationships/ctrlProp" Target="../ctrlProps/ctrlProp36.xml" /><Relationship Id="rId37" Type="http://schemas.openxmlformats.org/officeDocument/2006/relationships/ctrlProp" Target="../ctrlProps/ctrlProp37.xml" /><Relationship Id="rId38" Type="http://schemas.openxmlformats.org/officeDocument/2006/relationships/ctrlProp" Target="../ctrlProps/ctrlProp38.xml" /><Relationship Id="rId39" Type="http://schemas.openxmlformats.org/officeDocument/2006/relationships/ctrlProp" Target="../ctrlProps/ctrlProp39.xml" /><Relationship Id="rId40" Type="http://schemas.openxmlformats.org/officeDocument/2006/relationships/ctrlProp" Target="../ctrlProps/ctrlProp40.xml" /><Relationship Id="rId41" Type="http://schemas.openxmlformats.org/officeDocument/2006/relationships/ctrlProp" Target="../ctrlProps/ctrlProp41.xml" /><Relationship Id="rId42" Type="http://schemas.openxmlformats.org/officeDocument/2006/relationships/ctrlProp" Target="../ctrlProps/ctrlProp42.xml" /><Relationship Id="rId43" Type="http://schemas.openxmlformats.org/officeDocument/2006/relationships/ctrlProp" Target="../ctrlProps/ctrlProp43.xml" /><Relationship Id="rId44" Type="http://schemas.openxmlformats.org/officeDocument/2006/relationships/ctrlProp" Target="../ctrlProps/ctrlProp44.xml" /><Relationship Id="rId45" Type="http://schemas.openxmlformats.org/officeDocument/2006/relationships/ctrlProp" Target="../ctrlProps/ctrlProp45.xml" /><Relationship Id="rId46" Type="http://schemas.openxmlformats.org/officeDocument/2006/relationships/ctrlProp" Target="../ctrlProps/ctrlProp46.xml" /><Relationship Id="rId47" Type="http://schemas.openxmlformats.org/officeDocument/2006/relationships/ctrlProp" Target="../ctrlProps/ctrlProp47.xml" /><Relationship Id="rId48" Type="http://schemas.openxmlformats.org/officeDocument/2006/relationships/ctrlProp" Target="../ctrlProps/ctrlProp48.xml" /><Relationship Id="rId49" Type="http://schemas.openxmlformats.org/officeDocument/2006/relationships/ctrlProp" Target="../ctrlProps/ctrlProp49.xml" /><Relationship Id="rId50" Type="http://schemas.openxmlformats.org/officeDocument/2006/relationships/ctrlProp" Target="../ctrlProps/ctrlProp50.xml" /><Relationship Id="rId51" Type="http://schemas.openxmlformats.org/officeDocument/2006/relationships/ctrlProp" Target="../ctrlProps/ctrlProp51.xml" /><Relationship Id="rId52" Type="http://schemas.openxmlformats.org/officeDocument/2006/relationships/ctrlProp" Target="../ctrlProps/ctrlProp52.xml" /><Relationship Id="rId53" Type="http://schemas.openxmlformats.org/officeDocument/2006/relationships/ctrlProp" Target="../ctrlProps/ctrlProp53.xml" /><Relationship Id="rId54" Type="http://schemas.openxmlformats.org/officeDocument/2006/relationships/ctrlProp" Target="../ctrlProps/ctrlProp54.xml" /><Relationship Id="rId55" Type="http://schemas.openxmlformats.org/officeDocument/2006/relationships/ctrlProp" Target="../ctrlProps/ctrlProp55.xml" /><Relationship Id="rId56" Type="http://schemas.openxmlformats.org/officeDocument/2006/relationships/ctrlProp" Target="../ctrlProps/ctrlProp56.xml" /><Relationship Id="rId57" Type="http://schemas.openxmlformats.org/officeDocument/2006/relationships/ctrlProp" Target="../ctrlProps/ctrlProp57.xml" /><Relationship Id="rId58" Type="http://schemas.openxmlformats.org/officeDocument/2006/relationships/ctrlProp" Target="../ctrlProps/ctrlProp58.xml" /><Relationship Id="rId59" Type="http://schemas.openxmlformats.org/officeDocument/2006/relationships/ctrlProp" Target="../ctrlProps/ctrlProp59.xml" /><Relationship Id="rId60" Type="http://schemas.openxmlformats.org/officeDocument/2006/relationships/ctrlProp" Target="../ctrlProps/ctrlProp60.xml" /><Relationship Id="rId61" Type="http://schemas.openxmlformats.org/officeDocument/2006/relationships/ctrlProp" Target="../ctrlProps/ctrlProp61.xml" /><Relationship Id="rId62" Type="http://schemas.openxmlformats.org/officeDocument/2006/relationships/ctrlProp" Target="../ctrlProps/ctrlProp62.xml" /><Relationship Id="rId63" Type="http://schemas.openxmlformats.org/officeDocument/2006/relationships/ctrlProp" Target="../ctrlProps/ctrlProp63.xml" /><Relationship Id="rId64" Type="http://schemas.openxmlformats.org/officeDocument/2006/relationships/ctrlProp" Target="../ctrlProps/ctrlProp64.xml" /><Relationship Id="rId65" Type="http://schemas.openxmlformats.org/officeDocument/2006/relationships/ctrlProp" Target="../ctrlProps/ctrlProp65.xml" /><Relationship Id="rId66" Type="http://schemas.openxmlformats.org/officeDocument/2006/relationships/ctrlProp" Target="../ctrlProps/ctrlProp66.xml" /><Relationship Id="rId67" Type="http://schemas.openxmlformats.org/officeDocument/2006/relationships/ctrlProp" Target="../ctrlProps/ctrlProp67.xml" /><Relationship Id="rId68" Type="http://schemas.openxmlformats.org/officeDocument/2006/relationships/ctrlProp" Target="../ctrlProps/ctrlProp68.xml" /><Relationship Id="rId69" Type="http://schemas.openxmlformats.org/officeDocument/2006/relationships/ctrlProp" Target="../ctrlProps/ctrlProp69.xml" /><Relationship Id="rId70" Type="http://schemas.openxmlformats.org/officeDocument/2006/relationships/ctrlProp" Target="../ctrlProps/ctrlProp70.xml" /><Relationship Id="rId71" Type="http://schemas.openxmlformats.org/officeDocument/2006/relationships/ctrlProp" Target="../ctrlProps/ctrlProp71.xml" /><Relationship Id="rId72" Type="http://schemas.openxmlformats.org/officeDocument/2006/relationships/ctrlProp" Target="../ctrlProps/ctrlProp72.xml" /><Relationship Id="rId73" Type="http://schemas.openxmlformats.org/officeDocument/2006/relationships/ctrlProp" Target="../ctrlProps/ctrlProp73.xml" /><Relationship Id="rId74" Type="http://schemas.openxmlformats.org/officeDocument/2006/relationships/ctrlProp" Target="../ctrlProps/ctrlProp74.xml" /><Relationship Id="rId75" Type="http://schemas.openxmlformats.org/officeDocument/2006/relationships/ctrlProp" Target="../ctrlProps/ctrlProp75.xml" /><Relationship Id="rId76" Type="http://schemas.openxmlformats.org/officeDocument/2006/relationships/ctrlProp" Target="../ctrlProps/ctrlProp76.xml" /><Relationship Id="rId77" Type="http://schemas.openxmlformats.org/officeDocument/2006/relationships/ctrlProp" Target="../ctrlProps/ctrlProp77.xml" /><Relationship Id="rId78" Type="http://schemas.openxmlformats.org/officeDocument/2006/relationships/ctrlProp" Target="../ctrlProps/ctrlProp78.xml" /><Relationship Id="rId79" Type="http://schemas.openxmlformats.org/officeDocument/2006/relationships/ctrlProp" Target="../ctrlProps/ctrlProp79.xml" /><Relationship Id="rId80" Type="http://schemas.openxmlformats.org/officeDocument/2006/relationships/ctrlProp" Target="../ctrlProps/ctrlProp80.xml" /><Relationship Id="rId81" Type="http://schemas.openxmlformats.org/officeDocument/2006/relationships/ctrlProp" Target="../ctrlProps/ctrlProp81.xml" /><Relationship Id="rId82" Type="http://schemas.openxmlformats.org/officeDocument/2006/relationships/ctrlProp" Target="../ctrlProps/ctrlProp82.xml" /><Relationship Id="rId83" Type="http://schemas.openxmlformats.org/officeDocument/2006/relationships/ctrlProp" Target="../ctrlProps/ctrlProp83.xml" /><Relationship Id="rId84" Type="http://schemas.openxmlformats.org/officeDocument/2006/relationships/ctrlProp" Target="../ctrlProps/ctrlProp84.xml" /><Relationship Id="rId85" Type="http://schemas.openxmlformats.org/officeDocument/2006/relationships/ctrlProp" Target="../ctrlProps/ctrlProp85.xml" /><Relationship Id="rId86" Type="http://schemas.openxmlformats.org/officeDocument/2006/relationships/ctrlProp" Target="../ctrlProps/ctrlProp86.xml" /><Relationship Id="rId87" Type="http://schemas.openxmlformats.org/officeDocument/2006/relationships/ctrlProp" Target="../ctrlProps/ctrlProp87.xml" /><Relationship Id="rId88" Type="http://schemas.openxmlformats.org/officeDocument/2006/relationships/ctrlProp" Target="../ctrlProps/ctrlProp88.xml" /><Relationship Id="rId89" Type="http://schemas.openxmlformats.org/officeDocument/2006/relationships/ctrlProp" Target="../ctrlProps/ctrlProp89.xml" /><Relationship Id="rId90" Type="http://schemas.openxmlformats.org/officeDocument/2006/relationships/ctrlProp" Target="../ctrlProps/ctrlProp90.xml" /><Relationship Id="rId91" Type="http://schemas.openxmlformats.org/officeDocument/2006/relationships/ctrlProp" Target="../ctrlProps/ctrlProp91.xml" /><Relationship Id="rId92" Type="http://schemas.openxmlformats.org/officeDocument/2006/relationships/ctrlProp" Target="../ctrlProps/ctrlProp92.xml" /><Relationship Id="rId93" Type="http://schemas.openxmlformats.org/officeDocument/2006/relationships/ctrlProp" Target="../ctrlProps/ctrlProp93.xml" /><Relationship Id="rId94" Type="http://schemas.openxmlformats.org/officeDocument/2006/relationships/ctrlProp" Target="../ctrlProps/ctrlProp94.xml" /><Relationship Id="rId95" Type="http://schemas.openxmlformats.org/officeDocument/2006/relationships/ctrlProp" Target="../ctrlProps/ctrlProp95.xml" /><Relationship Id="rId96" Type="http://schemas.openxmlformats.org/officeDocument/2006/relationships/ctrlProp" Target="../ctrlProps/ctrlProp96.xml" /><Relationship Id="rId97" Type="http://schemas.openxmlformats.org/officeDocument/2006/relationships/ctrlProp" Target="../ctrlProps/ctrlProp97.xml" /><Relationship Id="rId98" Type="http://schemas.openxmlformats.org/officeDocument/2006/relationships/ctrlProp" Target="../ctrlProps/ctrlProp98.xml" /><Relationship Id="rId99" Type="http://schemas.openxmlformats.org/officeDocument/2006/relationships/ctrlProp" Target="../ctrlProps/ctrlProp99.xml" /><Relationship Id="rId100" Type="http://schemas.openxmlformats.org/officeDocument/2006/relationships/ctrlProp" Target="../ctrlProps/ctrlProp100.xml" /><Relationship Id="rId101" Type="http://schemas.openxmlformats.org/officeDocument/2006/relationships/ctrlProp" Target="../ctrlProps/ctrlProp101.xml" /><Relationship Id="rId102" Type="http://schemas.openxmlformats.org/officeDocument/2006/relationships/ctrlProp" Target="../ctrlProps/ctrlProp102.xml" /><Relationship Id="rId103" Type="http://schemas.openxmlformats.org/officeDocument/2006/relationships/ctrlProp" Target="../ctrlProps/ctrlProp103.xml" /><Relationship Id="rId104" Type="http://schemas.openxmlformats.org/officeDocument/2006/relationships/ctrlProp" Target="../ctrlProps/ctrlProp104.xml" /><Relationship Id="rId105" Type="http://schemas.openxmlformats.org/officeDocument/2006/relationships/ctrlProp" Target="../ctrlProps/ctrlProp105.xml" /><Relationship Id="rId106" Type="http://schemas.openxmlformats.org/officeDocument/2006/relationships/ctrlProp" Target="../ctrlProps/ctrlProp106.xml" /><Relationship Id="rId107" Type="http://schemas.openxmlformats.org/officeDocument/2006/relationships/ctrlProp" Target="../ctrlProps/ctrlProp107.xml" /><Relationship Id="rId108" Type="http://schemas.openxmlformats.org/officeDocument/2006/relationships/ctrlProp" Target="../ctrlProps/ctrlProp108.xml" /><Relationship Id="rId109" Type="http://schemas.openxmlformats.org/officeDocument/2006/relationships/ctrlProp" Target="../ctrlProps/ctrlProp109.xml" /><Relationship Id="rId110" Type="http://schemas.openxmlformats.org/officeDocument/2006/relationships/ctrlProp" Target="../ctrlProps/ctrlProp110.xml" /><Relationship Id="rId111" Type="http://schemas.openxmlformats.org/officeDocument/2006/relationships/ctrlProp" Target="../ctrlProps/ctrlProp111.xml" /><Relationship Id="rId112" Type="http://schemas.openxmlformats.org/officeDocument/2006/relationships/ctrlProp" Target="../ctrlProps/ctrlProp112.xml" /><Relationship Id="rId113" Type="http://schemas.openxmlformats.org/officeDocument/2006/relationships/ctrlProp" Target="../ctrlProps/ctrlProp113.xml" /><Relationship Id="rId114" Type="http://schemas.openxmlformats.org/officeDocument/2006/relationships/ctrlProp" Target="../ctrlProps/ctrlProp114.xml" /><Relationship Id="rId115" Type="http://schemas.openxmlformats.org/officeDocument/2006/relationships/ctrlProp" Target="../ctrlProps/ctrlProp115.xml" /><Relationship Id="rId116" Type="http://schemas.openxmlformats.org/officeDocument/2006/relationships/ctrlProp" Target="../ctrlProps/ctrlProp116.xml" /><Relationship Id="rId117" Type="http://schemas.openxmlformats.org/officeDocument/2006/relationships/ctrlProp" Target="../ctrlProps/ctrlProp117.xml" /><Relationship Id="rId118" Type="http://schemas.openxmlformats.org/officeDocument/2006/relationships/ctrlProp" Target="../ctrlProps/ctrlProp118.xml" /><Relationship Id="rId119" Type="http://schemas.openxmlformats.org/officeDocument/2006/relationships/ctrlProp" Target="../ctrlProps/ctrlProp119.xml" /><Relationship Id="rId120" Type="http://schemas.openxmlformats.org/officeDocument/2006/relationships/ctrlProp" Target="../ctrlProps/ctrlProp120.xml" /><Relationship Id="rId121" Type="http://schemas.openxmlformats.org/officeDocument/2006/relationships/ctrlProp" Target="../ctrlProps/ctrlProp121.xml" /><Relationship Id="rId122" Type="http://schemas.openxmlformats.org/officeDocument/2006/relationships/ctrlProp" Target="../ctrlProps/ctrlProp122.xml" /><Relationship Id="rId123" Type="http://schemas.openxmlformats.org/officeDocument/2006/relationships/ctrlProp" Target="../ctrlProps/ctrlProp123.xml" /><Relationship Id="rId124" Type="http://schemas.openxmlformats.org/officeDocument/2006/relationships/ctrlProp" Target="../ctrlProps/ctrlProp124.xml" /><Relationship Id="rId125" Type="http://schemas.openxmlformats.org/officeDocument/2006/relationships/ctrlProp" Target="../ctrlProps/ctrlProp125.xml" /><Relationship Id="rId126" Type="http://schemas.openxmlformats.org/officeDocument/2006/relationships/ctrlProp" Target="../ctrlProps/ctrlProp126.xml" /><Relationship Id="rId127" Type="http://schemas.openxmlformats.org/officeDocument/2006/relationships/ctrlProp" Target="../ctrlProps/ctrlProp127.xml" /><Relationship Id="rId128" Type="http://schemas.openxmlformats.org/officeDocument/2006/relationships/ctrlProp" Target="../ctrlProps/ctrlProp128.xml" /><Relationship Id="rId129" Type="http://schemas.openxmlformats.org/officeDocument/2006/relationships/ctrlProp" Target="../ctrlProps/ctrlProp129.xml" /><Relationship Id="rId130" Type="http://schemas.openxmlformats.org/officeDocument/2006/relationships/ctrlProp" Target="../ctrlProps/ctrlProp130.xml" /><Relationship Id="rId131" Type="http://schemas.openxmlformats.org/officeDocument/2006/relationships/ctrlProp" Target="../ctrlProps/ctrlProp131.xml" /><Relationship Id="rId132" Type="http://schemas.openxmlformats.org/officeDocument/2006/relationships/ctrlProp" Target="../ctrlProps/ctrlProp132.xml" /><Relationship Id="rId133" Type="http://schemas.openxmlformats.org/officeDocument/2006/relationships/ctrlProp" Target="../ctrlProps/ctrlProp133.xml" /><Relationship Id="rId134" Type="http://schemas.openxmlformats.org/officeDocument/2006/relationships/ctrlProp" Target="../ctrlProps/ctrlProp134.xml" /><Relationship Id="rId135" Type="http://schemas.openxmlformats.org/officeDocument/2006/relationships/ctrlProp" Target="../ctrlProps/ctrlProp135.xml" /><Relationship Id="rId136" Type="http://schemas.openxmlformats.org/officeDocument/2006/relationships/ctrlProp" Target="../ctrlProps/ctrlProp136.xml" /><Relationship Id="rId137" Type="http://schemas.openxmlformats.org/officeDocument/2006/relationships/ctrlProp" Target="../ctrlProps/ctrlProp137.xml" /><Relationship Id="rId138" Type="http://schemas.openxmlformats.org/officeDocument/2006/relationships/ctrlProp" Target="../ctrlProps/ctrlProp138.xml" /><Relationship Id="rId139" Type="http://schemas.openxmlformats.org/officeDocument/2006/relationships/ctrlProp" Target="../ctrlProps/ctrlProp139.xml" /><Relationship Id="rId140" Type="http://schemas.openxmlformats.org/officeDocument/2006/relationships/ctrlProp" Target="../ctrlProps/ctrlProp140.xml" /><Relationship Id="rId141" Type="http://schemas.openxmlformats.org/officeDocument/2006/relationships/ctrlProp" Target="../ctrlProps/ctrlProp141.xml" /><Relationship Id="rId142" Type="http://schemas.openxmlformats.org/officeDocument/2006/relationships/ctrlProp" Target="../ctrlProps/ctrlProp142.xml" /><Relationship Id="rId143" Type="http://schemas.openxmlformats.org/officeDocument/2006/relationships/ctrlProp" Target="../ctrlProps/ctrlProp143.xml" /><Relationship Id="rId144" Type="http://schemas.openxmlformats.org/officeDocument/2006/relationships/ctrlProp" Target="../ctrlProps/ctrlProp144.xml" /><Relationship Id="rId145" Type="http://schemas.openxmlformats.org/officeDocument/2006/relationships/ctrlProp" Target="../ctrlProps/ctrlProp145.xml" /><Relationship Id="rId146" Type="http://schemas.openxmlformats.org/officeDocument/2006/relationships/ctrlProp" Target="../ctrlProps/ctrlProp146.xml" /><Relationship Id="rId147" Type="http://schemas.openxmlformats.org/officeDocument/2006/relationships/ctrlProp" Target="../ctrlProps/ctrlProp147.xml" /><Relationship Id="rId148" Type="http://schemas.openxmlformats.org/officeDocument/2006/relationships/ctrlProp" Target="../ctrlProps/ctrlProp148.xml" /><Relationship Id="rId149" Type="http://schemas.openxmlformats.org/officeDocument/2006/relationships/ctrlProp" Target="../ctrlProps/ctrlProp149.xml" /><Relationship Id="rId150" Type="http://schemas.openxmlformats.org/officeDocument/2006/relationships/ctrlProp" Target="../ctrlProps/ctrlProp150.xml" /><Relationship Id="rId151" Type="http://schemas.openxmlformats.org/officeDocument/2006/relationships/ctrlProp" Target="../ctrlProps/ctrlProp151.xml" /><Relationship Id="rId152" Type="http://schemas.openxmlformats.org/officeDocument/2006/relationships/ctrlProp" Target="../ctrlProps/ctrlProp152.xml" /><Relationship Id="rId153" Type="http://schemas.openxmlformats.org/officeDocument/2006/relationships/ctrlProp" Target="../ctrlProps/ctrlProp153.xml" /><Relationship Id="rId154" Type="http://schemas.openxmlformats.org/officeDocument/2006/relationships/ctrlProp" Target="../ctrlProps/ctrlProp154.xml" /><Relationship Id="rId155" Type="http://schemas.openxmlformats.org/officeDocument/2006/relationships/ctrlProp" Target="../ctrlProps/ctrlProp155.xml" /><Relationship Id="rId156" Type="http://schemas.openxmlformats.org/officeDocument/2006/relationships/ctrlProp" Target="../ctrlProps/ctrlProp156.xml" /><Relationship Id="rId157" Type="http://schemas.openxmlformats.org/officeDocument/2006/relationships/ctrlProp" Target="../ctrlProps/ctrlProp157.xml" /><Relationship Id="rId158" Type="http://schemas.openxmlformats.org/officeDocument/2006/relationships/ctrlProp" Target="../ctrlProps/ctrlProp158.xml" /><Relationship Id="rId159" Type="http://schemas.openxmlformats.org/officeDocument/2006/relationships/ctrlProp" Target="../ctrlProps/ctrlProp159.xml" /><Relationship Id="rId160" Type="http://schemas.openxmlformats.org/officeDocument/2006/relationships/ctrlProp" Target="../ctrlProps/ctrlProp160.xml" /><Relationship Id="rId161" Type="http://schemas.openxmlformats.org/officeDocument/2006/relationships/ctrlProp" Target="../ctrlProps/ctrlProp161.xml" /><Relationship Id="rId162" Type="http://schemas.openxmlformats.org/officeDocument/2006/relationships/ctrlProp" Target="../ctrlProps/ctrlProp162.xml" /><Relationship Id="rId163" Type="http://schemas.openxmlformats.org/officeDocument/2006/relationships/ctrlProp" Target="../ctrlProps/ctrlProp163.xml" /><Relationship Id="rId164" Type="http://schemas.openxmlformats.org/officeDocument/2006/relationships/ctrlProp" Target="../ctrlProps/ctrlProp164.xml" /><Relationship Id="rId165" Type="http://schemas.openxmlformats.org/officeDocument/2006/relationships/ctrlProp" Target="../ctrlProps/ctrlProp165.xml" /><Relationship Id="rId166" Type="http://schemas.openxmlformats.org/officeDocument/2006/relationships/ctrlProp" Target="../ctrlProps/ctrlProp166.xml" /><Relationship Id="rId167" Type="http://schemas.openxmlformats.org/officeDocument/2006/relationships/ctrlProp" Target="../ctrlProps/ctrlProp167.xml" /><Relationship Id="rId168" Type="http://schemas.openxmlformats.org/officeDocument/2006/relationships/ctrlProp" Target="../ctrlProps/ctrlProp168.xml" /><Relationship Id="rId169" Type="http://schemas.openxmlformats.org/officeDocument/2006/relationships/ctrlProp" Target="../ctrlProps/ctrlProp169.xml" /><Relationship Id="rId170" Type="http://schemas.openxmlformats.org/officeDocument/2006/relationships/ctrlProp" Target="../ctrlProps/ctrlProp170.xml" /><Relationship Id="rId171" Type="http://schemas.openxmlformats.org/officeDocument/2006/relationships/ctrlProp" Target="../ctrlProps/ctrlProp171.xml" /><Relationship Id="rId172" Type="http://schemas.openxmlformats.org/officeDocument/2006/relationships/ctrlProp" Target="../ctrlProps/ctrlProp172.xml" /><Relationship Id="rId173" Type="http://schemas.openxmlformats.org/officeDocument/2006/relationships/ctrlProp" Target="../ctrlProps/ctrlProp173.xml" /><Relationship Id="rId174" Type="http://schemas.openxmlformats.org/officeDocument/2006/relationships/ctrlProp" Target="../ctrlProps/ctrlProp174.xml" /><Relationship Id="rId175" Type="http://schemas.openxmlformats.org/officeDocument/2006/relationships/ctrlProp" Target="../ctrlProps/ctrlProp175.xml" /><Relationship Id="rId176" Type="http://schemas.openxmlformats.org/officeDocument/2006/relationships/ctrlProp" Target="../ctrlProps/ctrlProp176.xml" /><Relationship Id="rId177" Type="http://schemas.openxmlformats.org/officeDocument/2006/relationships/ctrlProp" Target="../ctrlProps/ctrlProp177.xml" /><Relationship Id="rId178" Type="http://schemas.openxmlformats.org/officeDocument/2006/relationships/ctrlProp" Target="../ctrlProps/ctrlProp178.xml" /><Relationship Id="rId179" Type="http://schemas.openxmlformats.org/officeDocument/2006/relationships/ctrlProp" Target="../ctrlProps/ctrlProp179.xml" /><Relationship Id="rId180" Type="http://schemas.openxmlformats.org/officeDocument/2006/relationships/ctrlProp" Target="../ctrlProps/ctrlProp180.xml" /><Relationship Id="rId181" Type="http://schemas.openxmlformats.org/officeDocument/2006/relationships/ctrlProp" Target="../ctrlProps/ctrlProp181.xml" /><Relationship Id="rId182" Type="http://schemas.openxmlformats.org/officeDocument/2006/relationships/ctrlProp" Target="../ctrlProps/ctrlProp182.xml" /><Relationship Id="rId183" Type="http://schemas.openxmlformats.org/officeDocument/2006/relationships/ctrlProp" Target="../ctrlProps/ctrlProp183.xml" /><Relationship Id="rId184" Type="http://schemas.openxmlformats.org/officeDocument/2006/relationships/ctrlProp" Target="../ctrlProps/ctrlProp184.xml" /><Relationship Id="rId185" Type="http://schemas.openxmlformats.org/officeDocument/2006/relationships/ctrlProp" Target="../ctrlProps/ctrlProp185.xml" /><Relationship Id="rId186" Type="http://schemas.openxmlformats.org/officeDocument/2006/relationships/ctrlProp" Target="../ctrlProps/ctrlProp186.xml" /><Relationship Id="rId187" Type="http://schemas.openxmlformats.org/officeDocument/2006/relationships/ctrlProp" Target="../ctrlProps/ctrlProp187.xml" /><Relationship Id="rId188" Type="http://schemas.openxmlformats.org/officeDocument/2006/relationships/ctrlProp" Target="../ctrlProps/ctrlProp188.xml" /><Relationship Id="rId189" Type="http://schemas.openxmlformats.org/officeDocument/2006/relationships/ctrlProp" Target="../ctrlProps/ctrlProp189.xml" /><Relationship Id="rId190" Type="http://schemas.openxmlformats.org/officeDocument/2006/relationships/ctrlProp" Target="../ctrlProps/ctrlProp190.xml" /><Relationship Id="rId191" Type="http://schemas.openxmlformats.org/officeDocument/2006/relationships/ctrlProp" Target="../ctrlProps/ctrlProp191.xml" /><Relationship Id="rId192" Type="http://schemas.openxmlformats.org/officeDocument/2006/relationships/ctrlProp" Target="../ctrlProps/ctrlProp192.xml" /><Relationship Id="rId193" Type="http://schemas.openxmlformats.org/officeDocument/2006/relationships/ctrlProp" Target="../ctrlProps/ctrlProp193.xml" /><Relationship Id="rId194" Type="http://schemas.openxmlformats.org/officeDocument/2006/relationships/ctrlProp" Target="../ctrlProps/ctrlProp194.xml" /><Relationship Id="rId195" Type="http://schemas.openxmlformats.org/officeDocument/2006/relationships/ctrlProp" Target="../ctrlProps/ctrlProp195.xml" /><Relationship Id="rId196" Type="http://schemas.openxmlformats.org/officeDocument/2006/relationships/ctrlProp" Target="../ctrlProps/ctrlProp196.xml" /><Relationship Id="rId197" Type="http://schemas.openxmlformats.org/officeDocument/2006/relationships/ctrlProp" Target="../ctrlProps/ctrlProp197.xml" /><Relationship Id="rId198" Type="http://schemas.openxmlformats.org/officeDocument/2006/relationships/ctrlProp" Target="../ctrlProps/ctrlProp198.xml" /><Relationship Id="rId199" Type="http://schemas.openxmlformats.org/officeDocument/2006/relationships/ctrlProp" Target="../ctrlProps/ctrlProp199.xml" /><Relationship Id="rId200" Type="http://schemas.openxmlformats.org/officeDocument/2006/relationships/ctrlProp" Target="../ctrlProps/ctrlProp200.xml" /><Relationship Id="rId201" Type="http://schemas.openxmlformats.org/officeDocument/2006/relationships/ctrlProp" Target="../ctrlProps/ctrlProp201.xml" /><Relationship Id="rId202" Type="http://schemas.openxmlformats.org/officeDocument/2006/relationships/ctrlProp" Target="../ctrlProps/ctrlProp202.xml" /><Relationship Id="rId203" Type="http://schemas.openxmlformats.org/officeDocument/2006/relationships/ctrlProp" Target="../ctrlProps/ctrlProp203.xml" /><Relationship Id="rId204" Type="http://schemas.openxmlformats.org/officeDocument/2006/relationships/ctrlProp" Target="../ctrlProps/ctrlProp204.xml" /><Relationship Id="rId205" Type="http://schemas.openxmlformats.org/officeDocument/2006/relationships/ctrlProp" Target="../ctrlProps/ctrlProp205.xml" /><Relationship Id="rId206" Type="http://schemas.openxmlformats.org/officeDocument/2006/relationships/ctrlProp" Target="../ctrlProps/ctrlProp206.xml" /><Relationship Id="rId207" Type="http://schemas.openxmlformats.org/officeDocument/2006/relationships/ctrlProp" Target="../ctrlProps/ctrlProp207.xml" /><Relationship Id="rId208" Type="http://schemas.openxmlformats.org/officeDocument/2006/relationships/ctrlProp" Target="../ctrlProps/ctrlProp208.xml" /><Relationship Id="rId209" Type="http://schemas.openxmlformats.org/officeDocument/2006/relationships/ctrlProp" Target="../ctrlProps/ctrlProp209.xml" /><Relationship Id="rId210" Type="http://schemas.openxmlformats.org/officeDocument/2006/relationships/ctrlProp" Target="../ctrlProps/ctrlProp210.xml" /><Relationship Id="rId211" Type="http://schemas.openxmlformats.org/officeDocument/2006/relationships/ctrlProp" Target="../ctrlProps/ctrlProp211.xml" /><Relationship Id="rId212" Type="http://schemas.openxmlformats.org/officeDocument/2006/relationships/ctrlProp" Target="../ctrlProps/ctrlProp212.xml" /><Relationship Id="rId213" Type="http://schemas.openxmlformats.org/officeDocument/2006/relationships/ctrlProp" Target="../ctrlProps/ctrlProp213.xml" /><Relationship Id="rId214" Type="http://schemas.openxmlformats.org/officeDocument/2006/relationships/ctrlProp" Target="../ctrlProps/ctrlProp214.xml" /><Relationship Id="rId215" Type="http://schemas.openxmlformats.org/officeDocument/2006/relationships/ctrlProp" Target="../ctrlProps/ctrlProp215.xml" /><Relationship Id="rId216" Type="http://schemas.openxmlformats.org/officeDocument/2006/relationships/ctrlProp" Target="../ctrlProps/ctrlProp216.xml" /><Relationship Id="rId217" Type="http://schemas.openxmlformats.org/officeDocument/2006/relationships/ctrlProp" Target="../ctrlProps/ctrlProp217.xml" /><Relationship Id="rId218" Type="http://schemas.openxmlformats.org/officeDocument/2006/relationships/ctrlProp" Target="../ctrlProps/ctrlProp218.xml" /><Relationship Id="rId219" Type="http://schemas.openxmlformats.org/officeDocument/2006/relationships/ctrlProp" Target="../ctrlProps/ctrlProp219.xml" /><Relationship Id="rId220" Type="http://schemas.openxmlformats.org/officeDocument/2006/relationships/ctrlProp" Target="../ctrlProps/ctrlProp220.xml" /><Relationship Id="rId221" Type="http://schemas.openxmlformats.org/officeDocument/2006/relationships/ctrlProp" Target="../ctrlProps/ctrlProp221.xml" /><Relationship Id="rId222" Type="http://schemas.openxmlformats.org/officeDocument/2006/relationships/ctrlProp" Target="../ctrlProps/ctrlProp222.xml" /><Relationship Id="rId223" Type="http://schemas.openxmlformats.org/officeDocument/2006/relationships/ctrlProp" Target="../ctrlProps/ctrlProp223.xml" /><Relationship Id="rId224" Type="http://schemas.openxmlformats.org/officeDocument/2006/relationships/ctrlProp" Target="../ctrlProps/ctrlProp224.xml" /><Relationship Id="rId225" Type="http://schemas.openxmlformats.org/officeDocument/2006/relationships/ctrlProp" Target="../ctrlProps/ctrlProp225.xml" /><Relationship Id="rId226" Type="http://schemas.openxmlformats.org/officeDocument/2006/relationships/ctrlProp" Target="../ctrlProps/ctrlProp226.xml" /><Relationship Id="rId227" Type="http://schemas.openxmlformats.org/officeDocument/2006/relationships/ctrlProp" Target="../ctrlProps/ctrlProp227.xml" /><Relationship Id="rId228" Type="http://schemas.openxmlformats.org/officeDocument/2006/relationships/ctrlProp" Target="../ctrlProps/ctrlProp228.xml" /><Relationship Id="rId229" Type="http://schemas.openxmlformats.org/officeDocument/2006/relationships/ctrlProp" Target="../ctrlProps/ctrlProp229.xml" /><Relationship Id="rId230" Type="http://schemas.openxmlformats.org/officeDocument/2006/relationships/ctrlProp" Target="../ctrlProps/ctrlProp230.xml" /><Relationship Id="rId231" Type="http://schemas.openxmlformats.org/officeDocument/2006/relationships/ctrlProp" Target="../ctrlProps/ctrlProp231.xml" /><Relationship Id="rId232" Type="http://schemas.openxmlformats.org/officeDocument/2006/relationships/ctrlProp" Target="../ctrlProps/ctrlProp232.xml" /><Relationship Id="rId233" Type="http://schemas.openxmlformats.org/officeDocument/2006/relationships/ctrlProp" Target="../ctrlProps/ctrlProp233.xml" /><Relationship Id="rId234" Type="http://schemas.openxmlformats.org/officeDocument/2006/relationships/ctrlProp" Target="../ctrlProps/ctrlProp234.xml" /><Relationship Id="rId235" Type="http://schemas.openxmlformats.org/officeDocument/2006/relationships/ctrlProp" Target="../ctrlProps/ctrlProp235.xml" /><Relationship Id="rId236" Type="http://schemas.openxmlformats.org/officeDocument/2006/relationships/ctrlProp" Target="../ctrlProps/ctrlProp236.xml" /><Relationship Id="rId237" Type="http://schemas.openxmlformats.org/officeDocument/2006/relationships/ctrlProp" Target="../ctrlProps/ctrlProp237.xml" /><Relationship Id="rId238" Type="http://schemas.openxmlformats.org/officeDocument/2006/relationships/ctrlProp" Target="../ctrlProps/ctrlProp238.xml" /><Relationship Id="rId239" Type="http://schemas.openxmlformats.org/officeDocument/2006/relationships/ctrlProp" Target="../ctrlProps/ctrlProp239.xml" /><Relationship Id="rId240" Type="http://schemas.openxmlformats.org/officeDocument/2006/relationships/ctrlProp" Target="../ctrlProps/ctrlProp240.xml" /><Relationship Id="rId241" Type="http://schemas.openxmlformats.org/officeDocument/2006/relationships/ctrlProp" Target="../ctrlProps/ctrlProp241.xml" /><Relationship Id="rId242" Type="http://schemas.openxmlformats.org/officeDocument/2006/relationships/ctrlProp" Target="../ctrlProps/ctrlProp242.xml" /><Relationship Id="rId243" Type="http://schemas.openxmlformats.org/officeDocument/2006/relationships/ctrlProp" Target="../ctrlProps/ctrlProp243.xml" /><Relationship Id="rId244" Type="http://schemas.openxmlformats.org/officeDocument/2006/relationships/ctrlProp" Target="../ctrlProps/ctrlProp244.xml" /><Relationship Id="rId245" Type="http://schemas.openxmlformats.org/officeDocument/2006/relationships/ctrlProp" Target="../ctrlProps/ctrlProp245.xml" /><Relationship Id="rId246" Type="http://schemas.openxmlformats.org/officeDocument/2006/relationships/ctrlProp" Target="../ctrlProps/ctrlProp246.xml" /><Relationship Id="rId247" Type="http://schemas.openxmlformats.org/officeDocument/2006/relationships/ctrlProp" Target="../ctrlProps/ctrlProp247.xml" /><Relationship Id="rId248" Type="http://schemas.openxmlformats.org/officeDocument/2006/relationships/ctrlProp" Target="../ctrlProps/ctrlProp248.xml" /><Relationship Id="rId249" Type="http://schemas.openxmlformats.org/officeDocument/2006/relationships/ctrlProp" Target="../ctrlProps/ctrlProp249.xml" /><Relationship Id="rId250" Type="http://schemas.openxmlformats.org/officeDocument/2006/relationships/ctrlProp" Target="../ctrlProps/ctrlProp250.xml" /><Relationship Id="rId251" Type="http://schemas.openxmlformats.org/officeDocument/2006/relationships/ctrlProp" Target="../ctrlProps/ctrlProp251.xml" /><Relationship Id="rId252" Type="http://schemas.openxmlformats.org/officeDocument/2006/relationships/ctrlProp" Target="../ctrlProps/ctrlProp252.xml" /><Relationship Id="rId253" Type="http://schemas.openxmlformats.org/officeDocument/2006/relationships/ctrlProp" Target="../ctrlProps/ctrlProp253.xml" /><Relationship Id="rId254" Type="http://schemas.openxmlformats.org/officeDocument/2006/relationships/ctrlProp" Target="../ctrlProps/ctrlProp254.xml" /><Relationship Id="rId255" Type="http://schemas.openxmlformats.org/officeDocument/2006/relationships/ctrlProp" Target="../ctrlProps/ctrlProp255.xml" /><Relationship Id="rId256" Type="http://schemas.openxmlformats.org/officeDocument/2006/relationships/ctrlProp" Target="../ctrlProps/ctrlProp256.xml" /><Relationship Id="rId257" Type="http://schemas.openxmlformats.org/officeDocument/2006/relationships/ctrlProp" Target="../ctrlProps/ctrlProp257.xml" /><Relationship Id="rId258" Type="http://schemas.openxmlformats.org/officeDocument/2006/relationships/ctrlProp" Target="../ctrlProps/ctrlProp258.xml" /><Relationship Id="rId259" Type="http://schemas.openxmlformats.org/officeDocument/2006/relationships/ctrlProp" Target="../ctrlProps/ctrlProp259.xml" /><Relationship Id="rId260" Type="http://schemas.openxmlformats.org/officeDocument/2006/relationships/ctrlProp" Target="../ctrlProps/ctrlProp260.xml" /><Relationship Id="rId261" Type="http://schemas.openxmlformats.org/officeDocument/2006/relationships/ctrlProp" Target="../ctrlProps/ctrlProp261.xml" /><Relationship Id="rId262" Type="http://schemas.openxmlformats.org/officeDocument/2006/relationships/ctrlProp" Target="../ctrlProps/ctrlProp262.xml" /><Relationship Id="rId263" Type="http://schemas.openxmlformats.org/officeDocument/2006/relationships/ctrlProp" Target="../ctrlProps/ctrlProp263.xml" /><Relationship Id="rId264" Type="http://schemas.openxmlformats.org/officeDocument/2006/relationships/ctrlProp" Target="../ctrlProps/ctrlProp264.xml" /><Relationship Id="rId265" Type="http://schemas.openxmlformats.org/officeDocument/2006/relationships/ctrlProp" Target="../ctrlProps/ctrlProp265.xml" /><Relationship Id="rId266" Type="http://schemas.openxmlformats.org/officeDocument/2006/relationships/ctrlProp" Target="../ctrlProps/ctrlProp266.xml" /><Relationship Id="rId267" Type="http://schemas.openxmlformats.org/officeDocument/2006/relationships/ctrlProp" Target="../ctrlProps/ctrlProp267.xml" /><Relationship Id="rId268" Type="http://schemas.openxmlformats.org/officeDocument/2006/relationships/ctrlProp" Target="../ctrlProps/ctrlProp268.xml" /><Relationship Id="rId269" Type="http://schemas.openxmlformats.org/officeDocument/2006/relationships/ctrlProp" Target="../ctrlProps/ctrlProp269.xml" /><Relationship Id="rId270" Type="http://schemas.openxmlformats.org/officeDocument/2006/relationships/ctrlProp" Target="../ctrlProps/ctrlProp270.xml" /><Relationship Id="rId271" Type="http://schemas.openxmlformats.org/officeDocument/2006/relationships/ctrlProp" Target="../ctrlProps/ctrlProp271.xml" /><Relationship Id="rId272" Type="http://schemas.openxmlformats.org/officeDocument/2006/relationships/ctrlProp" Target="../ctrlProps/ctrlProp272.xml" /><Relationship Id="rId273" Type="http://schemas.openxmlformats.org/officeDocument/2006/relationships/ctrlProp" Target="../ctrlProps/ctrlProp273.xml" /><Relationship Id="rId274" Type="http://schemas.openxmlformats.org/officeDocument/2006/relationships/ctrlProp" Target="../ctrlProps/ctrlProp274.xml" /><Relationship Id="rId275" Type="http://schemas.openxmlformats.org/officeDocument/2006/relationships/ctrlProp" Target="../ctrlProps/ctrlProp275.xml" /><Relationship Id="rId276" Type="http://schemas.openxmlformats.org/officeDocument/2006/relationships/ctrlProp" Target="../ctrlProps/ctrlProp276.xml" /><Relationship Id="rId277" Type="http://schemas.openxmlformats.org/officeDocument/2006/relationships/ctrlProp" Target="../ctrlProps/ctrlProp277.xml" /><Relationship Id="rId278" Type="http://schemas.openxmlformats.org/officeDocument/2006/relationships/ctrlProp" Target="../ctrlProps/ctrlProp278.xml" /><Relationship Id="rId279" Type="http://schemas.openxmlformats.org/officeDocument/2006/relationships/ctrlProp" Target="../ctrlProps/ctrlProp279.xml" /><Relationship Id="rId280" Type="http://schemas.openxmlformats.org/officeDocument/2006/relationships/ctrlProp" Target="../ctrlProps/ctrlProp280.xml" /><Relationship Id="rId281" Type="http://schemas.openxmlformats.org/officeDocument/2006/relationships/ctrlProp" Target="../ctrlProps/ctrlProp281.xml" /><Relationship Id="rId282" Type="http://schemas.openxmlformats.org/officeDocument/2006/relationships/ctrlProp" Target="../ctrlProps/ctrlProp282.xml" /><Relationship Id="rId283" Type="http://schemas.openxmlformats.org/officeDocument/2006/relationships/ctrlProp" Target="../ctrlProps/ctrlProp283.xml" /><Relationship Id="rId284" Type="http://schemas.openxmlformats.org/officeDocument/2006/relationships/ctrlProp" Target="../ctrlProps/ctrlProp284.xml" /><Relationship Id="rId285" Type="http://schemas.openxmlformats.org/officeDocument/2006/relationships/ctrlProp" Target="../ctrlProps/ctrlProp285.xml" /><Relationship Id="rId286" Type="http://schemas.openxmlformats.org/officeDocument/2006/relationships/ctrlProp" Target="../ctrlProps/ctrlProp286.xml" /><Relationship Id="rId287" Type="http://schemas.openxmlformats.org/officeDocument/2006/relationships/ctrlProp" Target="../ctrlProps/ctrlProp287.xml" /><Relationship Id="rId288" Type="http://schemas.openxmlformats.org/officeDocument/2006/relationships/ctrlProp" Target="../ctrlProps/ctrlProp288.xml" /><Relationship Id="rId289" Type="http://schemas.openxmlformats.org/officeDocument/2006/relationships/ctrlProp" Target="../ctrlProps/ctrlProp289.xml" /><Relationship Id="rId290" Type="http://schemas.openxmlformats.org/officeDocument/2006/relationships/ctrlProp" Target="../ctrlProps/ctrlProp290.xml" /><Relationship Id="rId291" Type="http://schemas.openxmlformats.org/officeDocument/2006/relationships/ctrlProp" Target="../ctrlProps/ctrlProp291.xml" /><Relationship Id="rId292" Type="http://schemas.openxmlformats.org/officeDocument/2006/relationships/ctrlProp" Target="../ctrlProps/ctrlProp292.xml" /><Relationship Id="rId293" Type="http://schemas.openxmlformats.org/officeDocument/2006/relationships/ctrlProp" Target="../ctrlProps/ctrlProp293.xml" /><Relationship Id="rId294" Type="http://schemas.openxmlformats.org/officeDocument/2006/relationships/ctrlProp" Target="../ctrlProps/ctrlProp294.xml" /><Relationship Id="rId295" Type="http://schemas.openxmlformats.org/officeDocument/2006/relationships/ctrlProp" Target="../ctrlProps/ctrlProp295.xml" /><Relationship Id="rId296" Type="http://schemas.openxmlformats.org/officeDocument/2006/relationships/ctrlProp" Target="../ctrlProps/ctrlProp296.xml" /><Relationship Id="rId297" Type="http://schemas.openxmlformats.org/officeDocument/2006/relationships/ctrlProp" Target="../ctrlProps/ctrlProp297.xml" /><Relationship Id="rId298" Type="http://schemas.openxmlformats.org/officeDocument/2006/relationships/ctrlProp" Target="../ctrlProps/ctrlProp298.xml" /><Relationship Id="rId299" Type="http://schemas.openxmlformats.org/officeDocument/2006/relationships/ctrlProp" Target="../ctrlProps/ctrlProp299.xml" /><Relationship Id="rId300" Type="http://schemas.openxmlformats.org/officeDocument/2006/relationships/ctrlProp" Target="../ctrlProps/ctrlProp300.xml" /><Relationship Id="rId301" Type="http://schemas.openxmlformats.org/officeDocument/2006/relationships/ctrlProp" Target="../ctrlProps/ctrlProp301.xml" /><Relationship Id="rId302" Type="http://schemas.openxmlformats.org/officeDocument/2006/relationships/ctrlProp" Target="../ctrlProps/ctrlProp302.xml" /><Relationship Id="rId303" Type="http://schemas.openxmlformats.org/officeDocument/2006/relationships/ctrlProp" Target="../ctrlProps/ctrlProp303.xml" /><Relationship Id="rId304" Type="http://schemas.openxmlformats.org/officeDocument/2006/relationships/ctrlProp" Target="../ctrlProps/ctrlProp304.xml" /><Relationship Id="rId305" Type="http://schemas.openxmlformats.org/officeDocument/2006/relationships/ctrlProp" Target="../ctrlProps/ctrlProp305.xml" /><Relationship Id="rId306" Type="http://schemas.openxmlformats.org/officeDocument/2006/relationships/ctrlProp" Target="../ctrlProps/ctrlProp306.xml" /><Relationship Id="rId307" Type="http://schemas.openxmlformats.org/officeDocument/2006/relationships/ctrlProp" Target="../ctrlProps/ctrlProp307.xml" /><Relationship Id="rId308" Type="http://schemas.openxmlformats.org/officeDocument/2006/relationships/ctrlProp" Target="../ctrlProps/ctrlProp308.xml" /><Relationship Id="rId309" Type="http://schemas.openxmlformats.org/officeDocument/2006/relationships/ctrlProp" Target="../ctrlProps/ctrlProp309.xml" /><Relationship Id="rId310" Type="http://schemas.openxmlformats.org/officeDocument/2006/relationships/ctrlProp" Target="../ctrlProps/ctrlProp310.xml" /><Relationship Id="rId311" Type="http://schemas.openxmlformats.org/officeDocument/2006/relationships/ctrlProp" Target="../ctrlProps/ctrlProp311.xml" /><Relationship Id="rId312" Type="http://schemas.openxmlformats.org/officeDocument/2006/relationships/ctrlProp" Target="../ctrlProps/ctrlProp312.xml" /><Relationship Id="rId313" Type="http://schemas.openxmlformats.org/officeDocument/2006/relationships/ctrlProp" Target="../ctrlProps/ctrlProp313.xml" /><Relationship Id="rId314" Type="http://schemas.openxmlformats.org/officeDocument/2006/relationships/ctrlProp" Target="../ctrlProps/ctrlProp314.xml" /><Relationship Id="rId315" Type="http://schemas.openxmlformats.org/officeDocument/2006/relationships/ctrlProp" Target="../ctrlProps/ctrlProp315.xml" /><Relationship Id="rId316" Type="http://schemas.openxmlformats.org/officeDocument/2006/relationships/ctrlProp" Target="../ctrlProps/ctrlProp316.xml" /><Relationship Id="rId317" Type="http://schemas.openxmlformats.org/officeDocument/2006/relationships/ctrlProp" Target="../ctrlProps/ctrlProp317.xml" /><Relationship Id="rId318" Type="http://schemas.openxmlformats.org/officeDocument/2006/relationships/ctrlProp" Target="../ctrlProps/ctrlProp318.xml" /><Relationship Id="rId319" Type="http://schemas.openxmlformats.org/officeDocument/2006/relationships/ctrlProp" Target="../ctrlProps/ctrlProp319.xml" /><Relationship Id="rId320" Type="http://schemas.openxmlformats.org/officeDocument/2006/relationships/ctrlProp" Target="../ctrlProps/ctrlProp320.xml" /><Relationship Id="rId321" Type="http://schemas.openxmlformats.org/officeDocument/2006/relationships/ctrlProp" Target="../ctrlProps/ctrlProp321.xml" /><Relationship Id="rId322" Type="http://schemas.openxmlformats.org/officeDocument/2006/relationships/ctrlProp" Target="../ctrlProps/ctrlProp322.xml" /><Relationship Id="rId323" Type="http://schemas.openxmlformats.org/officeDocument/2006/relationships/ctrlProp" Target="../ctrlProps/ctrlProp323.xml" /><Relationship Id="rId324" Type="http://schemas.openxmlformats.org/officeDocument/2006/relationships/ctrlProp" Target="../ctrlProps/ctrlProp324.xml" /><Relationship Id="rId325" Type="http://schemas.openxmlformats.org/officeDocument/2006/relationships/ctrlProp" Target="../ctrlProps/ctrlProp325.xml" /><Relationship Id="rId326" Type="http://schemas.openxmlformats.org/officeDocument/2006/relationships/ctrlProp" Target="../ctrlProps/ctrlProp326.xml" /><Relationship Id="rId327" Type="http://schemas.openxmlformats.org/officeDocument/2006/relationships/ctrlProp" Target="../ctrlProps/ctrlProp327.xml" /><Relationship Id="rId328" Type="http://schemas.openxmlformats.org/officeDocument/2006/relationships/ctrlProp" Target="../ctrlProps/ctrlProp328.xml" /><Relationship Id="rId329" Type="http://schemas.openxmlformats.org/officeDocument/2006/relationships/ctrlProp" Target="../ctrlProps/ctrlProp329.xml" /><Relationship Id="rId330" Type="http://schemas.openxmlformats.org/officeDocument/2006/relationships/ctrlProp" Target="../ctrlProps/ctrlProp330.xml" /><Relationship Id="rId331" Type="http://schemas.openxmlformats.org/officeDocument/2006/relationships/ctrlProp" Target="../ctrlProps/ctrlProp331.xml" /><Relationship Id="rId332" Type="http://schemas.openxmlformats.org/officeDocument/2006/relationships/ctrlProp" Target="../ctrlProps/ctrlProp332.xml" /><Relationship Id="rId333" Type="http://schemas.openxmlformats.org/officeDocument/2006/relationships/ctrlProp" Target="../ctrlProps/ctrlProp333.xml" /><Relationship Id="rId334" Type="http://schemas.openxmlformats.org/officeDocument/2006/relationships/ctrlProp" Target="../ctrlProps/ctrlProp334.xml" /><Relationship Id="rId335" Type="http://schemas.openxmlformats.org/officeDocument/2006/relationships/ctrlProp" Target="../ctrlProps/ctrlProp335.xml" /><Relationship Id="rId336" Type="http://schemas.openxmlformats.org/officeDocument/2006/relationships/ctrlProp" Target="../ctrlProps/ctrlProp336.xml" /><Relationship Id="rId337" Type="http://schemas.openxmlformats.org/officeDocument/2006/relationships/ctrlProp" Target="../ctrlProps/ctrlProp337.xml" /><Relationship Id="rId338" Type="http://schemas.openxmlformats.org/officeDocument/2006/relationships/ctrlProp" Target="../ctrlProps/ctrlProp338.xml" /><Relationship Id="rId339" Type="http://schemas.openxmlformats.org/officeDocument/2006/relationships/drawing" Target="../drawings/drawing1.xml" /><Relationship Id="rId340" Type="http://schemas.openxmlformats.org/officeDocument/2006/relationships/vmlDrawing" Target="../drawings/vmlDrawing1.vml" /><Relationship Id="rId34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5" zoomScaleNormal="85" workbookViewId="0" topLeftCell="A1">
      <selection pane="topLeft" activeCell="E6" sqref="E6:N6"/>
    </sheetView>
  </sheetViews>
  <sheetFormatPr defaultRowHeight="15"/>
  <cols>
    <col min="1" max="16" width="9.14285714285714" customWidth="1"/>
    <col min="17" max="30" width="0" hidden="1" customWidth="1"/>
    <col min="31" max="54" width="9.14285714285714" customWidth="1"/>
    <col min="58" max="16384" width="9.14285714285714" style="13"/>
  </cols>
  <sheetData>
    <row r="1" spans="2:54" s="2" customFormat="1" ht="1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2:30" s="13" customFormat="1" ht="1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2:32" s="13" customFormat="1" ht="61.5" customHeight="1">
      <c r="B3" s="60"/>
      <c r="C3" s="205" t="s">
        <v>132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65"/>
      <c r="P3" s="23"/>
      <c r="Q3" s="40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80"/>
      <c r="AF3" s="24" t="s">
        <v>29</v>
      </c>
    </row>
    <row r="4" spans="2:30" s="13" customFormat="1" ht="18.75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2:37" s="13" customFormat="1" ht="15" customHeight="1">
      <c r="B5" s="60"/>
      <c r="C5" s="204" t="s">
        <v>19</v>
      </c>
      <c r="D5" s="204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65"/>
      <c r="Q5" s="40"/>
      <c r="R5" s="170"/>
      <c r="S5" s="170"/>
      <c r="T5" s="206" t="b">
        <f>E5&lt;&gt;""</f>
        <v>0</v>
      </c>
      <c r="U5" s="206"/>
      <c r="V5" s="206"/>
      <c r="W5" s="206"/>
      <c r="X5" s="206"/>
      <c r="Y5" s="206"/>
      <c r="Z5" s="206"/>
      <c r="AA5" s="206"/>
      <c r="AB5" s="206"/>
      <c r="AC5" s="206"/>
      <c r="AD5" s="80"/>
      <c r="AF5" s="13" t="s">
        <v>30</v>
      </c>
      <c r="AK5" s="25"/>
    </row>
    <row r="6" spans="2:30" s="13" customFormat="1" ht="15" customHeight="1">
      <c r="B6" s="60"/>
      <c r="C6" s="204" t="s">
        <v>122</v>
      </c>
      <c r="D6" s="204"/>
      <c r="E6" s="213"/>
      <c r="F6" s="214"/>
      <c r="G6" s="214"/>
      <c r="H6" s="214"/>
      <c r="I6" s="214"/>
      <c r="J6" s="214"/>
      <c r="K6" s="214"/>
      <c r="L6" s="214"/>
      <c r="M6" s="214"/>
      <c r="N6" s="215"/>
      <c r="O6" s="65"/>
      <c r="Q6" s="40"/>
      <c r="R6" s="170"/>
      <c r="S6" s="170"/>
      <c r="T6" s="171" t="b">
        <f>E6&lt;&gt;""</f>
        <v>0</v>
      </c>
      <c r="U6" s="172"/>
      <c r="V6" s="172"/>
      <c r="W6" s="172"/>
      <c r="X6" s="172"/>
      <c r="Y6" s="172"/>
      <c r="Z6" s="172"/>
      <c r="AA6" s="172"/>
      <c r="AB6" s="172"/>
      <c r="AC6" s="173"/>
      <c r="AD6" s="80"/>
    </row>
    <row r="7" spans="2:37" s="13" customFormat="1" ht="15" customHeight="1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2:30" s="13" customFormat="1" ht="1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2:30" s="13" customFormat="1" ht="1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2:37" s="13" customFormat="1" ht="1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2:32" s="13" customFormat="1" ht="1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2:30" s="13" customFormat="1" ht="15">
      <c r="B12" s="60"/>
      <c r="C12" s="201" t="s">
        <v>1</v>
      </c>
      <c r="D12" s="202"/>
      <c r="E12" s="202"/>
      <c r="F12" s="202"/>
      <c r="G12" s="202"/>
      <c r="H12" s="202"/>
      <c r="I12" s="202"/>
      <c r="J12" s="203"/>
      <c r="K12" s="192"/>
      <c r="L12" s="192"/>
      <c r="M12" s="192"/>
      <c r="N12" s="192"/>
      <c r="O12" s="61"/>
      <c r="Q12" s="40"/>
      <c r="R12" s="174"/>
      <c r="S12" s="175"/>
      <c r="T12" s="175"/>
      <c r="U12" s="175"/>
      <c r="V12" s="175"/>
      <c r="W12" s="175"/>
      <c r="X12" s="175"/>
      <c r="Y12" s="176"/>
      <c r="Z12" s="177" t="b">
        <f>K12&lt;&gt;""</f>
        <v>0</v>
      </c>
      <c r="AA12" s="177"/>
      <c r="AB12" s="177"/>
      <c r="AC12" s="177"/>
      <c r="AD12" s="81"/>
    </row>
    <row r="13" spans="2:37" s="13" customFormat="1" ht="15">
      <c r="B13" s="60"/>
      <c r="C13" s="201" t="s">
        <v>2</v>
      </c>
      <c r="D13" s="202"/>
      <c r="E13" s="202"/>
      <c r="F13" s="202"/>
      <c r="G13" s="202"/>
      <c r="H13" s="202"/>
      <c r="I13" s="202"/>
      <c r="J13" s="203"/>
      <c r="K13" s="192"/>
      <c r="L13" s="192"/>
      <c r="M13" s="192"/>
      <c r="N13" s="192"/>
      <c r="O13" s="61"/>
      <c r="Q13" s="40"/>
      <c r="R13" s="174"/>
      <c r="S13" s="175"/>
      <c r="T13" s="175"/>
      <c r="U13" s="175"/>
      <c r="V13" s="175"/>
      <c r="W13" s="175"/>
      <c r="X13" s="175"/>
      <c r="Y13" s="176"/>
      <c r="Z13" s="177" t="b">
        <f>K13&lt;&gt;""</f>
        <v>0</v>
      </c>
      <c r="AA13" s="177"/>
      <c r="AB13" s="177"/>
      <c r="AC13" s="177"/>
      <c r="AD13" s="81"/>
      <c r="AF13" s="13" t="s">
        <v>32</v>
      </c>
      <c r="AK13" s="26"/>
    </row>
    <row r="14" spans="2:30" s="13" customFormat="1" ht="15">
      <c r="B14" s="60"/>
      <c r="C14" s="201" t="s">
        <v>3</v>
      </c>
      <c r="D14" s="202"/>
      <c r="E14" s="202"/>
      <c r="F14" s="202"/>
      <c r="G14" s="202"/>
      <c r="H14" s="202"/>
      <c r="I14" s="202"/>
      <c r="J14" s="203"/>
      <c r="K14" s="192"/>
      <c r="L14" s="192"/>
      <c r="M14" s="192"/>
      <c r="N14" s="192"/>
      <c r="O14" s="61"/>
      <c r="Q14" s="40"/>
      <c r="R14" s="174"/>
      <c r="S14" s="175"/>
      <c r="T14" s="175"/>
      <c r="U14" s="175"/>
      <c r="V14" s="175"/>
      <c r="W14" s="175"/>
      <c r="X14" s="175"/>
      <c r="Y14" s="176"/>
      <c r="Z14" s="177" t="b">
        <f>K14&lt;&gt;""</f>
        <v>0</v>
      </c>
      <c r="AA14" s="177"/>
      <c r="AB14" s="177"/>
      <c r="AC14" s="177"/>
      <c r="AD14" s="81"/>
    </row>
    <row r="15" spans="2:42" s="13" customFormat="1" ht="15" customHeight="1">
      <c r="B15" s="60"/>
      <c r="C15" s="201" t="s">
        <v>4</v>
      </c>
      <c r="D15" s="202"/>
      <c r="E15" s="202"/>
      <c r="F15" s="202"/>
      <c r="G15" s="202"/>
      <c r="H15" s="202"/>
      <c r="I15" s="202"/>
      <c r="J15" s="203"/>
      <c r="K15" s="192"/>
      <c r="L15" s="192"/>
      <c r="M15" s="192"/>
      <c r="N15" s="192"/>
      <c r="O15" s="61"/>
      <c r="Q15" s="40"/>
      <c r="R15" s="174"/>
      <c r="S15" s="175"/>
      <c r="T15" s="175"/>
      <c r="U15" s="175"/>
      <c r="V15" s="175"/>
      <c r="W15" s="175"/>
      <c r="X15" s="175"/>
      <c r="Y15" s="176"/>
      <c r="Z15" s="177" t="b">
        <f>K15&lt;&gt;""</f>
        <v>0</v>
      </c>
      <c r="AA15" s="177"/>
      <c r="AB15" s="177"/>
      <c r="AC15" s="177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42" s="13" customFormat="1" ht="15" customHeight="1">
      <c r="A16" s="220"/>
      <c r="B16" s="60"/>
      <c r="C16" s="1"/>
      <c r="D16" s="1"/>
      <c r="E16" s="1"/>
      <c r="F16" s="1"/>
      <c r="G16" s="1"/>
      <c r="H16" s="1"/>
      <c r="I16" s="1"/>
      <c r="J16" s="1"/>
      <c r="K16" s="221" t="s">
        <v>27</v>
      </c>
      <c r="L16" s="221"/>
      <c r="M16" s="221"/>
      <c r="N16" s="221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78"/>
      <c r="AA16" s="178"/>
      <c r="AB16" s="178"/>
      <c r="AC16" s="178"/>
      <c r="AD16" s="81"/>
      <c r="AL16" s="87"/>
      <c r="AM16" s="87"/>
      <c r="AN16" s="87"/>
      <c r="AO16" s="87"/>
      <c r="AP16" s="87"/>
    </row>
    <row r="17" spans="1:30" s="13" customFormat="1" ht="15" customHeight="1">
      <c r="A17" s="220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2:37" s="13" customFormat="1" ht="15" customHeight="1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39" t="s">
        <v>123</v>
      </c>
      <c r="AG18" s="139"/>
      <c r="AH18" s="139"/>
      <c r="AI18" s="139"/>
      <c r="AJ18" s="139"/>
      <c r="AK18" s="139"/>
    </row>
    <row r="19" spans="2:37" s="13" customFormat="1" ht="15">
      <c r="B19" s="60"/>
      <c r="C19" s="222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  <c r="O19" s="61"/>
      <c r="Q19" s="40"/>
      <c r="R19" s="179" t="b">
        <f>IF($K$15="Ne",NA(),AND(LEN(C19)&gt;=50,LEN(C19)&lt;=500))</f>
        <v>0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1"/>
      <c r="AD19" s="81"/>
      <c r="AF19" s="139"/>
      <c r="AG19" s="139"/>
      <c r="AH19" s="139"/>
      <c r="AI19" s="139"/>
      <c r="AJ19" s="139"/>
      <c r="AK19" s="139"/>
    </row>
    <row r="20" spans="2:30" s="13" customFormat="1" ht="15" customHeight="1">
      <c r="B20" s="60"/>
      <c r="C20" s="225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7"/>
      <c r="O20" s="68"/>
      <c r="Q20" s="40"/>
      <c r="R20" s="182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4"/>
      <c r="AD20" s="84"/>
    </row>
    <row r="21" spans="2:32" s="13" customFormat="1" ht="15" customHeight="1">
      <c r="B21" s="60"/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  <c r="O21" s="68"/>
      <c r="Q21" s="40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4"/>
      <c r="AD21" s="84"/>
      <c r="AF21" s="89" t="s">
        <v>126</v>
      </c>
    </row>
    <row r="22" spans="2:32" s="13" customFormat="1" ht="15" customHeight="1">
      <c r="B22" s="60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68"/>
      <c r="Q22" s="40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4"/>
      <c r="AD22" s="84"/>
      <c r="AF22" s="90" t="str">
        <f>IF(COUNTIF($Q$2:$AD$9,FALSE)&gt;0,"Počet chyb: "&amp;COUNTIF($Q$2:$AD$9,FALSE),"Nenalezena žádná chyba.")</f>
        <v>Počet chyb: 2</v>
      </c>
    </row>
    <row r="23" spans="2:30" s="13" customFormat="1" ht="15" customHeight="1">
      <c r="B23" s="60"/>
      <c r="C23" s="228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  <c r="O23" s="61"/>
      <c r="Q23" s="40"/>
      <c r="R23" s="185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7"/>
      <c r="AD23" s="81"/>
    </row>
    <row r="24" spans="2:32" s="13" customFormat="1" ht="15" customHeight="1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2:32" s="13" customFormat="1" ht="15" customHeight="1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Počet chyb: 9</v>
      </c>
    </row>
    <row r="26" spans="2:32" s="13" customFormat="1" ht="15" customHeight="1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2:32" s="13" customFormat="1" ht="15" customHeight="1">
      <c r="B27" s="60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4"/>
      <c r="O27" s="61"/>
      <c r="Q27" s="40"/>
      <c r="R27" s="179" t="b">
        <f>AND(LEN(C27)&gt;=50,LEN(C27)&lt;=500)</f>
        <v>0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81"/>
      <c r="AF27" s="89" t="s">
        <v>125</v>
      </c>
    </row>
    <row r="28" spans="2:32" s="13" customFormat="1" ht="15" customHeight="1">
      <c r="B28" s="60"/>
      <c r="C28" s="225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7"/>
      <c r="O28" s="61"/>
      <c r="Q28" s="40"/>
      <c r="R28" s="182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4"/>
      <c r="AD28" s="81"/>
      <c r="AF28" s="90" t="str">
        <f>IF(COUNTIF($Q$47:$AD$125,FALSE)&gt;0,"Počet chyb: "&amp;COUNTIF($Q$47:$AD$125,FALSE),"Nenalezena žádná chyba.")</f>
        <v>Počet chyb: 3</v>
      </c>
    </row>
    <row r="29" spans="2:30" s="13" customFormat="1" ht="15" customHeight="1">
      <c r="B29" s="60"/>
      <c r="C29" s="225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  <c r="O29" s="61"/>
      <c r="Q29" s="40"/>
      <c r="R29" s="182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4"/>
      <c r="AD29" s="81"/>
    </row>
    <row r="30" spans="2:32" s="13" customFormat="1" ht="15" customHeight="1">
      <c r="B30" s="60"/>
      <c r="C30" s="225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7"/>
      <c r="O30" s="61"/>
      <c r="Q30" s="40"/>
      <c r="R30" s="182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4"/>
      <c r="AD30" s="81"/>
      <c r="AF30" s="89" t="s">
        <v>127</v>
      </c>
    </row>
    <row r="31" spans="2:32" s="13" customFormat="1" ht="15" customHeight="1">
      <c r="B31" s="60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0"/>
      <c r="O31" s="61"/>
      <c r="Q31" s="40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7"/>
      <c r="AD31" s="81"/>
      <c r="AF31" s="90" t="str">
        <f>IF(COUNTIF($Q$127:$AD$186,FALSE)&gt;0,"Počet chyb: "&amp;COUNTIF($Q$127:$AD$186,FALSE),"Nenalezena žádná chyba.")</f>
        <v>Počet chyb: 5</v>
      </c>
    </row>
    <row r="32" spans="2:30" s="13" customFormat="1" ht="15" customHeight="1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32" s="13" customFormat="1" ht="15" customHeight="1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32" s="13" customFormat="1" ht="15" customHeight="1">
      <c r="B34" s="60"/>
      <c r="C34" s="208" t="s">
        <v>24</v>
      </c>
      <c r="D34" s="209"/>
      <c r="E34" s="209"/>
      <c r="F34" s="209"/>
      <c r="G34" s="209"/>
      <c r="H34" s="209"/>
      <c r="I34" s="209"/>
      <c r="J34" s="209"/>
      <c r="K34" s="209"/>
      <c r="L34" s="210"/>
      <c r="M34" s="196"/>
      <c r="N34" s="196"/>
      <c r="O34" s="61"/>
      <c r="Q34" s="40"/>
      <c r="R34" s="164"/>
      <c r="S34" s="165"/>
      <c r="T34" s="165"/>
      <c r="U34" s="165"/>
      <c r="V34" s="165"/>
      <c r="W34" s="165"/>
      <c r="X34" s="165"/>
      <c r="Y34" s="165"/>
      <c r="Z34" s="165"/>
      <c r="AA34" s="166"/>
      <c r="AB34" s="158" t="b">
        <f>M34&lt;&gt;""</f>
        <v>0</v>
      </c>
      <c r="AC34" s="158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0" s="13" customFormat="1" ht="15" customHeight="1">
      <c r="B35" s="60"/>
      <c r="C35" s="193" t="s">
        <v>13</v>
      </c>
      <c r="D35" s="194"/>
      <c r="E35" s="194"/>
      <c r="F35" s="194"/>
      <c r="G35" s="194"/>
      <c r="H35" s="194"/>
      <c r="I35" s="194"/>
      <c r="J35" s="194"/>
      <c r="K35" s="194"/>
      <c r="L35" s="195"/>
      <c r="M35" s="196"/>
      <c r="N35" s="196"/>
      <c r="O35" s="61"/>
      <c r="Q35" s="40"/>
      <c r="R35" s="155"/>
      <c r="S35" s="156"/>
      <c r="T35" s="156"/>
      <c r="U35" s="156"/>
      <c r="V35" s="156"/>
      <c r="W35" s="156"/>
      <c r="X35" s="156"/>
      <c r="Y35" s="156"/>
      <c r="Z35" s="156"/>
      <c r="AA35" s="157"/>
      <c r="AB35" s="158" t="b">
        <f>IF($M$34="Ne",NA(),M35&lt;&gt;"")</f>
        <v>0</v>
      </c>
      <c r="AC35" s="158"/>
      <c r="AD35" s="81"/>
    </row>
    <row r="36" spans="2:32" s="13" customFormat="1" ht="15" customHeight="1">
      <c r="B36" s="60"/>
      <c r="C36" s="193" t="s">
        <v>14</v>
      </c>
      <c r="D36" s="194"/>
      <c r="E36" s="194"/>
      <c r="F36" s="194"/>
      <c r="G36" s="194"/>
      <c r="H36" s="194"/>
      <c r="I36" s="194"/>
      <c r="J36" s="194"/>
      <c r="K36" s="194"/>
      <c r="L36" s="195"/>
      <c r="M36" s="196"/>
      <c r="N36" s="196"/>
      <c r="O36" s="61"/>
      <c r="Q36" s="40"/>
      <c r="R36" s="155"/>
      <c r="S36" s="156"/>
      <c r="T36" s="156"/>
      <c r="U36" s="156"/>
      <c r="V36" s="156"/>
      <c r="W36" s="156"/>
      <c r="X36" s="156"/>
      <c r="Y36" s="156"/>
      <c r="Z36" s="156"/>
      <c r="AA36" s="157"/>
      <c r="AB36" s="216" t="b">
        <f>IF($M$34="Ne",NA(),M36&lt;&gt;"")</f>
        <v>0</v>
      </c>
      <c r="AC36" s="217"/>
      <c r="AD36" s="81"/>
      <c r="AF36" s="89" t="s">
        <v>127</v>
      </c>
    </row>
    <row r="37" spans="2:32" s="13" customFormat="1" ht="15" customHeight="1">
      <c r="B37" s="60"/>
      <c r="C37" s="32"/>
      <c r="D37" s="32"/>
      <c r="E37" s="32"/>
      <c r="F37" s="32"/>
      <c r="G37" s="32"/>
      <c r="H37" s="32"/>
      <c r="I37" s="32"/>
      <c r="J37" s="32"/>
      <c r="K37" s="197" t="s">
        <v>27</v>
      </c>
      <c r="L37" s="197"/>
      <c r="M37" s="197"/>
      <c r="N37" s="197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54"/>
      <c r="AA37" s="154"/>
      <c r="AB37" s="154"/>
      <c r="AC37" s="154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0" s="13" customFormat="1" ht="15" customHeight="1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30" s="13" customFormat="1" ht="15" customHeight="1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30" s="13" customFormat="1" ht="15" customHeight="1">
      <c r="B40" s="60"/>
      <c r="C40" s="222" t="s">
        <v>131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4"/>
      <c r="O40" s="61"/>
      <c r="Q40" s="40"/>
      <c r="R40" s="179" t="b">
        <f>AND(LEN(C40)&gt;=50,LEN(C40)&lt;=500)</f>
        <v>1</v>
      </c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81"/>
    </row>
    <row r="41" spans="2:30" s="13" customFormat="1" ht="15" customHeight="1">
      <c r="B41" s="60"/>
      <c r="C41" s="225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7"/>
      <c r="O41" s="61"/>
      <c r="Q41" s="40"/>
      <c r="R41" s="182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4"/>
      <c r="AD41" s="81"/>
    </row>
    <row r="42" spans="2:30" s="13" customFormat="1" ht="15" customHeight="1">
      <c r="B42" s="60"/>
      <c r="C42" s="225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  <c r="O42" s="61"/>
      <c r="Q42" s="40"/>
      <c r="R42" s="182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  <c r="AD42" s="81"/>
    </row>
    <row r="43" spans="2:30" s="13" customFormat="1" ht="15">
      <c r="B43" s="60"/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61"/>
      <c r="Q43" s="40"/>
      <c r="R43" s="182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4"/>
      <c r="AD43" s="81"/>
    </row>
    <row r="44" spans="2:30" s="13" customFormat="1" ht="15">
      <c r="B44" s="60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  <c r="O44" s="61"/>
      <c r="Q44" s="40"/>
      <c r="R44" s="185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7"/>
      <c r="AD44" s="81"/>
    </row>
    <row r="45" spans="2:30" s="13" customFormat="1" ht="15" customHeight="1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30" s="13" customFormat="1" ht="15" customHeight="1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ht="1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ht="1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2:55" s="13" customFormat="1" ht="15">
      <c r="B49" s="60"/>
      <c r="C49" s="200" t="s">
        <v>21</v>
      </c>
      <c r="D49" s="200"/>
      <c r="E49" s="200"/>
      <c r="F49" s="200"/>
      <c r="G49" s="200"/>
      <c r="H49" s="200"/>
      <c r="I49" s="200"/>
      <c r="J49" s="199"/>
      <c r="K49" s="199"/>
      <c r="L49" s="199"/>
      <c r="M49" s="199"/>
      <c r="N49" s="199"/>
      <c r="O49" s="61"/>
      <c r="Q49" s="40"/>
      <c r="R49" s="218"/>
      <c r="S49" s="218"/>
      <c r="T49" s="218"/>
      <c r="U49" s="218"/>
      <c r="V49" s="218"/>
      <c r="W49" s="218"/>
      <c r="X49" s="218"/>
      <c r="Y49" s="219" t="b">
        <f>J49&lt;&gt;""</f>
        <v>0</v>
      </c>
      <c r="Z49" s="219"/>
      <c r="AA49" s="219"/>
      <c r="AB49" s="219"/>
      <c r="AC49" s="219"/>
      <c r="AD49" s="81"/>
      <c r="AZ49" s="42"/>
      <c r="BA49" s="42"/>
      <c r="BB49" s="42"/>
      <c r="BC49" s="42"/>
    </row>
    <row r="50" spans="2:55" s="13" customFormat="1" ht="15">
      <c r="B50" s="60"/>
      <c r="C50" s="200"/>
      <c r="D50" s="200"/>
      <c r="E50" s="200"/>
      <c r="F50" s="200"/>
      <c r="G50" s="200"/>
      <c r="H50" s="200"/>
      <c r="I50" s="200"/>
      <c r="J50" s="199"/>
      <c r="K50" s="199"/>
      <c r="L50" s="199"/>
      <c r="M50" s="199"/>
      <c r="N50" s="199"/>
      <c r="O50" s="61"/>
      <c r="Q50" s="40"/>
      <c r="R50" s="218"/>
      <c r="S50" s="218"/>
      <c r="T50" s="218"/>
      <c r="U50" s="218"/>
      <c r="V50" s="218"/>
      <c r="W50" s="218"/>
      <c r="X50" s="218"/>
      <c r="Y50" s="219"/>
      <c r="Z50" s="219"/>
      <c r="AA50" s="219"/>
      <c r="AB50" s="219"/>
      <c r="AC50" s="219"/>
      <c r="AD50" s="81"/>
      <c r="AZ50" s="42"/>
      <c r="BA50" s="42"/>
      <c r="BB50" s="42"/>
      <c r="BC50" s="42"/>
    </row>
    <row r="51" spans="2:55" s="13" customFormat="1" ht="15">
      <c r="B51" s="60"/>
      <c r="C51" s="200" t="s">
        <v>22</v>
      </c>
      <c r="D51" s="200"/>
      <c r="E51" s="200"/>
      <c r="F51" s="200"/>
      <c r="G51" s="200"/>
      <c r="H51" s="200"/>
      <c r="I51" s="200"/>
      <c r="J51" s="199"/>
      <c r="K51" s="199"/>
      <c r="L51" s="199"/>
      <c r="M51" s="199"/>
      <c r="N51" s="199"/>
      <c r="O51" s="61"/>
      <c r="Q51" s="40"/>
      <c r="R51" s="218"/>
      <c r="S51" s="218"/>
      <c r="T51" s="218"/>
      <c r="U51" s="218"/>
      <c r="V51" s="218"/>
      <c r="W51" s="218"/>
      <c r="X51" s="218"/>
      <c r="Y51" s="219" t="b">
        <f>J51&lt;&gt;""</f>
        <v>0</v>
      </c>
      <c r="Z51" s="219"/>
      <c r="AA51" s="219"/>
      <c r="AB51" s="219"/>
      <c r="AC51" s="219"/>
      <c r="AD51" s="81"/>
      <c r="AZ51" s="212"/>
      <c r="BA51" s="212"/>
      <c r="BB51" s="212"/>
      <c r="BC51" s="212"/>
    </row>
    <row r="52" spans="2:55" s="13" customFormat="1" ht="15">
      <c r="B52" s="60"/>
      <c r="C52" s="200"/>
      <c r="D52" s="200"/>
      <c r="E52" s="200"/>
      <c r="F52" s="200"/>
      <c r="G52" s="200"/>
      <c r="H52" s="200"/>
      <c r="I52" s="200"/>
      <c r="J52" s="199"/>
      <c r="K52" s="199"/>
      <c r="L52" s="199"/>
      <c r="M52" s="199"/>
      <c r="N52" s="199"/>
      <c r="O52" s="61"/>
      <c r="Q52" s="40"/>
      <c r="R52" s="218"/>
      <c r="S52" s="218"/>
      <c r="T52" s="218"/>
      <c r="U52" s="218"/>
      <c r="V52" s="218"/>
      <c r="W52" s="218"/>
      <c r="X52" s="218"/>
      <c r="Y52" s="219"/>
      <c r="Z52" s="219"/>
      <c r="AA52" s="219"/>
      <c r="AB52" s="219"/>
      <c r="AC52" s="219"/>
      <c r="AD52" s="81"/>
      <c r="AZ52" s="42"/>
      <c r="BA52" s="42"/>
      <c r="BB52" s="42"/>
      <c r="BC52" s="42"/>
    </row>
    <row r="53" spans="2:55" s="13" customFormat="1" ht="15">
      <c r="B53" s="60"/>
      <c r="C53" s="200" t="s">
        <v>23</v>
      </c>
      <c r="D53" s="200"/>
      <c r="E53" s="200"/>
      <c r="F53" s="200"/>
      <c r="G53" s="200"/>
      <c r="H53" s="200"/>
      <c r="I53" s="200"/>
      <c r="J53" s="199"/>
      <c r="K53" s="199"/>
      <c r="L53" s="199"/>
      <c r="M53" s="199"/>
      <c r="N53" s="199"/>
      <c r="O53" s="61"/>
      <c r="Q53" s="40"/>
      <c r="R53" s="218"/>
      <c r="S53" s="218"/>
      <c r="T53" s="218"/>
      <c r="U53" s="218"/>
      <c r="V53" s="218"/>
      <c r="W53" s="218"/>
      <c r="X53" s="218"/>
      <c r="Y53" s="219" t="b">
        <f>J53&lt;&gt;""</f>
        <v>0</v>
      </c>
      <c r="Z53" s="219"/>
      <c r="AA53" s="219"/>
      <c r="AB53" s="219"/>
      <c r="AC53" s="219"/>
      <c r="AD53" s="81"/>
      <c r="AZ53" s="42"/>
      <c r="BA53" s="42"/>
      <c r="BB53" s="42"/>
      <c r="BC53" s="42"/>
    </row>
    <row r="54" spans="2:55" s="13" customFormat="1" ht="15" customHeight="1">
      <c r="B54" s="60"/>
      <c r="C54" s="200"/>
      <c r="D54" s="200"/>
      <c r="E54" s="200"/>
      <c r="F54" s="200"/>
      <c r="G54" s="200"/>
      <c r="H54" s="200"/>
      <c r="I54" s="200"/>
      <c r="J54" s="199"/>
      <c r="K54" s="199"/>
      <c r="L54" s="199"/>
      <c r="M54" s="199"/>
      <c r="N54" s="199"/>
      <c r="O54" s="61"/>
      <c r="Q54" s="40"/>
      <c r="R54" s="218"/>
      <c r="S54" s="218"/>
      <c r="T54" s="218"/>
      <c r="U54" s="218"/>
      <c r="V54" s="218"/>
      <c r="W54" s="218"/>
      <c r="X54" s="218"/>
      <c r="Y54" s="219"/>
      <c r="Z54" s="219"/>
      <c r="AA54" s="219"/>
      <c r="AB54" s="219"/>
      <c r="AC54" s="219"/>
      <c r="AD54" s="81"/>
      <c r="AZ54" s="42"/>
      <c r="BA54" s="42"/>
      <c r="BB54" s="42"/>
      <c r="BC54" s="42"/>
    </row>
    <row r="55" spans="2:55" s="13" customFormat="1" ht="1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>
      <c r="A56" s="31"/>
      <c r="B56" s="60"/>
      <c r="C56" s="190" t="s">
        <v>108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61"/>
      <c r="Q56" s="40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81"/>
      <c r="AZ56" s="42"/>
      <c r="BA56" s="42"/>
      <c r="BB56" s="42"/>
      <c r="BC56" s="42"/>
    </row>
    <row r="57" spans="2:55" s="13" customFormat="1" ht="15">
      <c r="B57" s="6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61"/>
      <c r="Q57" s="40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81"/>
      <c r="AZ57" s="42"/>
      <c r="BA57" s="42"/>
      <c r="BB57" s="42"/>
      <c r="BC57" s="42"/>
    </row>
    <row r="58" spans="2:30" s="13" customFormat="1" ht="15">
      <c r="B58" s="130" t="b">
        <v>0</v>
      </c>
      <c r="C58" s="188" t="s">
        <v>58</v>
      </c>
      <c r="D58" s="188"/>
      <c r="E58" s="188"/>
      <c r="F58" s="188"/>
      <c r="G58" s="188"/>
      <c r="H58" s="188"/>
      <c r="I58" s="169" t="s">
        <v>66</v>
      </c>
      <c r="J58" s="169"/>
      <c r="K58" s="169"/>
      <c r="L58" s="169"/>
      <c r="M58" s="169"/>
      <c r="N58" s="169"/>
      <c r="O58" s="63" t="b">
        <v>0</v>
      </c>
      <c r="Q58" s="76"/>
      <c r="R58" s="149"/>
      <c r="S58" s="149"/>
      <c r="T58" s="149"/>
      <c r="U58" s="149"/>
      <c r="V58" s="149"/>
      <c r="W58" s="149"/>
      <c r="X58" s="138"/>
      <c r="Y58" s="138"/>
      <c r="Z58" s="138"/>
      <c r="AA58" s="138"/>
      <c r="AB58" s="138"/>
      <c r="AC58" s="138"/>
      <c r="AD58" s="81"/>
    </row>
    <row r="59" spans="2:30" s="13" customFormat="1" ht="15">
      <c r="B59" s="130" t="b">
        <v>0</v>
      </c>
      <c r="C59" s="188" t="s">
        <v>59</v>
      </c>
      <c r="D59" s="188"/>
      <c r="E59" s="188"/>
      <c r="F59" s="188"/>
      <c r="G59" s="188"/>
      <c r="H59" s="188"/>
      <c r="I59" s="188" t="s">
        <v>79</v>
      </c>
      <c r="J59" s="188"/>
      <c r="K59" s="188"/>
      <c r="L59" s="188"/>
      <c r="M59" s="188"/>
      <c r="N59" s="188"/>
      <c r="O59" s="63" t="b">
        <v>0</v>
      </c>
      <c r="Q59" s="76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81"/>
    </row>
    <row r="60" spans="2:30" s="13" customFormat="1" ht="15">
      <c r="B60" s="130" t="b">
        <v>0</v>
      </c>
      <c r="C60" s="168" t="s">
        <v>67</v>
      </c>
      <c r="D60" s="168"/>
      <c r="E60" s="168"/>
      <c r="F60" s="168"/>
      <c r="G60" s="168"/>
      <c r="H60" s="168"/>
      <c r="I60" s="188" t="s">
        <v>80</v>
      </c>
      <c r="J60" s="188"/>
      <c r="K60" s="188"/>
      <c r="L60" s="188"/>
      <c r="M60" s="188"/>
      <c r="N60" s="188"/>
      <c r="O60" s="63" t="b">
        <v>0</v>
      </c>
      <c r="Q60" s="76"/>
      <c r="R60" s="137"/>
      <c r="S60" s="137"/>
      <c r="T60" s="137"/>
      <c r="U60" s="137"/>
      <c r="V60" s="137"/>
      <c r="W60" s="137"/>
      <c r="X60" s="149"/>
      <c r="Y60" s="149"/>
      <c r="Z60" s="149"/>
      <c r="AA60" s="149"/>
      <c r="AB60" s="149"/>
      <c r="AC60" s="149"/>
      <c r="AD60" s="81"/>
    </row>
    <row r="61" spans="2:30" s="13" customFormat="1" ht="15">
      <c r="B61" s="130" t="b">
        <v>0</v>
      </c>
      <c r="C61" s="168" t="s">
        <v>68</v>
      </c>
      <c r="D61" s="168"/>
      <c r="E61" s="168"/>
      <c r="F61" s="168"/>
      <c r="G61" s="168"/>
      <c r="H61" s="168"/>
      <c r="I61" s="189" t="s">
        <v>81</v>
      </c>
      <c r="J61" s="189"/>
      <c r="K61" s="189"/>
      <c r="L61" s="189"/>
      <c r="M61" s="189"/>
      <c r="N61" s="189"/>
      <c r="O61" s="63" t="b">
        <v>0</v>
      </c>
      <c r="Q61" s="76"/>
      <c r="R61" s="137"/>
      <c r="S61" s="137"/>
      <c r="T61" s="137"/>
      <c r="U61" s="137"/>
      <c r="V61" s="137"/>
      <c r="W61" s="137"/>
      <c r="X61" s="150"/>
      <c r="Y61" s="150"/>
      <c r="Z61" s="150"/>
      <c r="AA61" s="150"/>
      <c r="AB61" s="150"/>
      <c r="AC61" s="150"/>
      <c r="AD61" s="81"/>
    </row>
    <row r="62" spans="2:30" s="13" customFormat="1" ht="15" customHeight="1">
      <c r="B62" s="130" t="b">
        <v>0</v>
      </c>
      <c r="C62" s="168" t="s">
        <v>69</v>
      </c>
      <c r="D62" s="168"/>
      <c r="E62" s="168"/>
      <c r="F62" s="168"/>
      <c r="G62" s="168"/>
      <c r="H62" s="168"/>
      <c r="I62" s="189"/>
      <c r="J62" s="189"/>
      <c r="K62" s="189"/>
      <c r="L62" s="189"/>
      <c r="M62" s="189"/>
      <c r="N62" s="189"/>
      <c r="O62" s="61"/>
      <c r="Q62" s="76"/>
      <c r="R62" s="137"/>
      <c r="S62" s="137"/>
      <c r="T62" s="137"/>
      <c r="U62" s="137"/>
      <c r="V62" s="137"/>
      <c r="W62" s="137"/>
      <c r="X62" s="150"/>
      <c r="Y62" s="150"/>
      <c r="Z62" s="150"/>
      <c r="AA62" s="150"/>
      <c r="AB62" s="150"/>
      <c r="AC62" s="150"/>
      <c r="AD62" s="81"/>
    </row>
    <row r="63" spans="2:30" s="13" customFormat="1" ht="15">
      <c r="B63" s="130" t="b">
        <v>0</v>
      </c>
      <c r="C63" s="188" t="s">
        <v>60</v>
      </c>
      <c r="D63" s="188"/>
      <c r="E63" s="188"/>
      <c r="F63" s="188"/>
      <c r="G63" s="188"/>
      <c r="H63" s="188"/>
      <c r="I63" s="169" t="s">
        <v>82</v>
      </c>
      <c r="J63" s="169"/>
      <c r="K63" s="169"/>
      <c r="L63" s="169"/>
      <c r="M63" s="169"/>
      <c r="N63" s="169"/>
      <c r="O63" s="63" t="b">
        <v>0</v>
      </c>
      <c r="Q63" s="76"/>
      <c r="R63" s="149"/>
      <c r="S63" s="149"/>
      <c r="T63" s="149"/>
      <c r="U63" s="149"/>
      <c r="V63" s="149"/>
      <c r="W63" s="149"/>
      <c r="X63" s="138"/>
      <c r="Y63" s="138"/>
      <c r="Z63" s="138"/>
      <c r="AA63" s="138"/>
      <c r="AB63" s="138"/>
      <c r="AC63" s="138"/>
      <c r="AD63" s="81"/>
    </row>
    <row r="64" spans="2:30" s="13" customFormat="1" ht="15">
      <c r="B64" s="130" t="b">
        <v>0</v>
      </c>
      <c r="C64" s="188" t="s">
        <v>61</v>
      </c>
      <c r="D64" s="188"/>
      <c r="E64" s="188"/>
      <c r="F64" s="188"/>
      <c r="G64" s="188"/>
      <c r="H64" s="188"/>
      <c r="I64" s="188" t="s">
        <v>83</v>
      </c>
      <c r="J64" s="188"/>
      <c r="K64" s="188"/>
      <c r="L64" s="188"/>
      <c r="M64" s="188"/>
      <c r="N64" s="188"/>
      <c r="O64" s="63" t="b">
        <v>0</v>
      </c>
      <c r="Q64" s="76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81"/>
    </row>
    <row r="65" spans="2:30" s="13" customFormat="1" ht="15">
      <c r="B65" s="130" t="b">
        <v>0</v>
      </c>
      <c r="C65" s="188" t="s">
        <v>62</v>
      </c>
      <c r="D65" s="188"/>
      <c r="E65" s="188"/>
      <c r="F65" s="188"/>
      <c r="G65" s="188"/>
      <c r="H65" s="188"/>
      <c r="I65" s="188" t="s">
        <v>84</v>
      </c>
      <c r="J65" s="188"/>
      <c r="K65" s="188"/>
      <c r="L65" s="188"/>
      <c r="M65" s="188"/>
      <c r="N65" s="188"/>
      <c r="O65" s="63" t="b">
        <v>0</v>
      </c>
      <c r="Q65" s="76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81"/>
    </row>
    <row r="66" spans="2:30" s="13" customFormat="1" ht="15">
      <c r="B66" s="130" t="b">
        <v>0</v>
      </c>
      <c r="C66" s="188" t="s">
        <v>63</v>
      </c>
      <c r="D66" s="188"/>
      <c r="E66" s="188"/>
      <c r="F66" s="188"/>
      <c r="G66" s="188"/>
      <c r="H66" s="188"/>
      <c r="I66" s="188" t="s">
        <v>85</v>
      </c>
      <c r="J66" s="188"/>
      <c r="K66" s="188"/>
      <c r="L66" s="188"/>
      <c r="M66" s="188"/>
      <c r="N66" s="188"/>
      <c r="O66" s="63" t="b">
        <v>0</v>
      </c>
      <c r="Q66" s="76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81"/>
    </row>
    <row r="67" spans="2:30" s="13" customFormat="1" ht="15" customHeight="1">
      <c r="B67" s="62"/>
      <c r="C67" s="188"/>
      <c r="D67" s="188"/>
      <c r="E67" s="188"/>
      <c r="F67" s="188"/>
      <c r="G67" s="188"/>
      <c r="H67" s="188"/>
      <c r="I67" s="188" t="s">
        <v>86</v>
      </c>
      <c r="J67" s="188"/>
      <c r="K67" s="188"/>
      <c r="L67" s="188"/>
      <c r="M67" s="188"/>
      <c r="N67" s="188"/>
      <c r="O67" s="63" t="b">
        <v>0</v>
      </c>
      <c r="Q67" s="76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81"/>
    </row>
    <row r="68" spans="2:30" s="13" customFormat="1" ht="15">
      <c r="B68" s="130" t="b">
        <v>0</v>
      </c>
      <c r="C68" s="188" t="s">
        <v>64</v>
      </c>
      <c r="D68" s="188"/>
      <c r="E68" s="188"/>
      <c r="F68" s="188"/>
      <c r="G68" s="188"/>
      <c r="H68" s="188"/>
      <c r="I68" s="188" t="s">
        <v>87</v>
      </c>
      <c r="J68" s="188"/>
      <c r="K68" s="188"/>
      <c r="L68" s="188"/>
      <c r="M68" s="188"/>
      <c r="N68" s="188"/>
      <c r="O68" s="63" t="b">
        <v>0</v>
      </c>
      <c r="Q68" s="76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81"/>
    </row>
    <row r="69" spans="1:30" s="13" customFormat="1" ht="15.75">
      <c r="A69" s="31"/>
      <c r="B69" s="130" t="b">
        <v>0</v>
      </c>
      <c r="C69" s="168" t="s">
        <v>70</v>
      </c>
      <c r="D69" s="168"/>
      <c r="E69" s="168"/>
      <c r="F69" s="168"/>
      <c r="G69" s="168"/>
      <c r="H69" s="168"/>
      <c r="I69" s="188" t="s">
        <v>88</v>
      </c>
      <c r="J69" s="188"/>
      <c r="K69" s="188"/>
      <c r="L69" s="188"/>
      <c r="M69" s="188"/>
      <c r="N69" s="188"/>
      <c r="O69" s="63" t="b">
        <v>0</v>
      </c>
      <c r="Q69" s="76"/>
      <c r="R69" s="137"/>
      <c r="S69" s="137"/>
      <c r="T69" s="137"/>
      <c r="U69" s="137"/>
      <c r="V69" s="137"/>
      <c r="W69" s="137"/>
      <c r="X69" s="149"/>
      <c r="Y69" s="149"/>
      <c r="Z69" s="149"/>
      <c r="AA69" s="149"/>
      <c r="AB69" s="149"/>
      <c r="AC69" s="149"/>
      <c r="AD69" s="81"/>
    </row>
    <row r="70" spans="2:30" s="13" customFormat="1" ht="15">
      <c r="B70" s="130" t="b">
        <v>0</v>
      </c>
      <c r="C70" s="168" t="s">
        <v>71</v>
      </c>
      <c r="D70" s="168"/>
      <c r="E70" s="168"/>
      <c r="F70" s="168"/>
      <c r="G70" s="168"/>
      <c r="H70" s="168"/>
      <c r="I70" s="169" t="s">
        <v>89</v>
      </c>
      <c r="J70" s="169"/>
      <c r="K70" s="169"/>
      <c r="L70" s="169"/>
      <c r="M70" s="169"/>
      <c r="N70" s="169"/>
      <c r="O70" s="63" t="b">
        <v>0</v>
      </c>
      <c r="Q70" s="76"/>
      <c r="R70" s="137"/>
      <c r="S70" s="137"/>
      <c r="T70" s="137"/>
      <c r="U70" s="137"/>
      <c r="V70" s="137"/>
      <c r="W70" s="137"/>
      <c r="X70" s="138"/>
      <c r="Y70" s="138"/>
      <c r="Z70" s="138"/>
      <c r="AA70" s="138"/>
      <c r="AB70" s="138"/>
      <c r="AC70" s="138"/>
      <c r="AD70" s="81"/>
    </row>
    <row r="71" spans="2:30" s="13" customFormat="1" ht="15">
      <c r="B71" s="130" t="b">
        <v>0</v>
      </c>
      <c r="C71" s="168" t="s">
        <v>72</v>
      </c>
      <c r="D71" s="168"/>
      <c r="E71" s="168"/>
      <c r="F71" s="168"/>
      <c r="G71" s="168"/>
      <c r="H71" s="168"/>
      <c r="I71" s="169" t="s">
        <v>90</v>
      </c>
      <c r="J71" s="169"/>
      <c r="K71" s="169"/>
      <c r="L71" s="169"/>
      <c r="M71" s="169"/>
      <c r="N71" s="169"/>
      <c r="O71" s="63" t="b">
        <v>0</v>
      </c>
      <c r="Q71" s="76"/>
      <c r="R71" s="137"/>
      <c r="S71" s="137"/>
      <c r="T71" s="137"/>
      <c r="U71" s="137"/>
      <c r="V71" s="137"/>
      <c r="W71" s="137"/>
      <c r="X71" s="138"/>
      <c r="Y71" s="138"/>
      <c r="Z71" s="138"/>
      <c r="AA71" s="138"/>
      <c r="AB71" s="138"/>
      <c r="AC71" s="138"/>
      <c r="AD71" s="81"/>
    </row>
    <row r="72" spans="2:30" s="13" customFormat="1" ht="15" customHeight="1">
      <c r="B72" s="130" t="b">
        <v>0</v>
      </c>
      <c r="C72" s="188" t="s">
        <v>65</v>
      </c>
      <c r="D72" s="188"/>
      <c r="E72" s="188"/>
      <c r="F72" s="188"/>
      <c r="G72" s="188"/>
      <c r="H72" s="188"/>
      <c r="I72" s="188" t="s">
        <v>91</v>
      </c>
      <c r="J72" s="188"/>
      <c r="K72" s="188"/>
      <c r="L72" s="188"/>
      <c r="M72" s="188"/>
      <c r="N72" s="188"/>
      <c r="O72" s="63" t="b">
        <v>0</v>
      </c>
      <c r="Q72" s="76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81"/>
    </row>
    <row r="73" spans="2:30" s="13" customFormat="1" ht="15" customHeight="1">
      <c r="B73" s="62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61"/>
      <c r="Q73" s="76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81"/>
    </row>
    <row r="74" spans="2:30" s="13" customFormat="1" ht="15.75" customHeight="1">
      <c r="B74" s="130" t="b">
        <v>0</v>
      </c>
      <c r="C74" s="168" t="s">
        <v>73</v>
      </c>
      <c r="D74" s="168"/>
      <c r="E74" s="168"/>
      <c r="F74" s="168"/>
      <c r="G74" s="168"/>
      <c r="H74" s="168"/>
      <c r="I74" s="188" t="s">
        <v>92</v>
      </c>
      <c r="J74" s="188"/>
      <c r="K74" s="188"/>
      <c r="L74" s="188"/>
      <c r="M74" s="188"/>
      <c r="N74" s="188"/>
      <c r="O74" s="63" t="b">
        <v>0</v>
      </c>
      <c r="Q74" s="76"/>
      <c r="R74" s="137"/>
      <c r="S74" s="137"/>
      <c r="T74" s="137"/>
      <c r="U74" s="137"/>
      <c r="V74" s="137"/>
      <c r="W74" s="137"/>
      <c r="X74" s="149"/>
      <c r="Y74" s="149"/>
      <c r="Z74" s="149"/>
      <c r="AA74" s="149"/>
      <c r="AB74" s="149"/>
      <c r="AC74" s="149"/>
      <c r="AD74" s="81"/>
    </row>
    <row r="75" spans="2:30" s="13" customFormat="1" ht="15">
      <c r="B75" s="130" t="b">
        <v>0</v>
      </c>
      <c r="C75" s="168" t="s">
        <v>74</v>
      </c>
      <c r="D75" s="168"/>
      <c r="E75" s="168"/>
      <c r="F75" s="168"/>
      <c r="G75" s="168"/>
      <c r="H75" s="168"/>
      <c r="I75" s="188" t="s">
        <v>93</v>
      </c>
      <c r="J75" s="188"/>
      <c r="K75" s="188"/>
      <c r="L75" s="188"/>
      <c r="M75" s="188"/>
      <c r="N75" s="188"/>
      <c r="O75" s="63" t="b">
        <v>0</v>
      </c>
      <c r="Q75" s="76"/>
      <c r="R75" s="137"/>
      <c r="S75" s="137"/>
      <c r="T75" s="137"/>
      <c r="U75" s="137"/>
      <c r="V75" s="137"/>
      <c r="W75" s="137"/>
      <c r="X75" s="149"/>
      <c r="Y75" s="149"/>
      <c r="Z75" s="149"/>
      <c r="AA75" s="149"/>
      <c r="AB75" s="149"/>
      <c r="AC75" s="149"/>
      <c r="AD75" s="81"/>
    </row>
    <row r="76" spans="2:30" s="13" customFormat="1" ht="15" customHeight="1">
      <c r="B76" s="130" t="b">
        <v>0</v>
      </c>
      <c r="C76" s="168" t="s">
        <v>75</v>
      </c>
      <c r="D76" s="168"/>
      <c r="E76" s="168"/>
      <c r="F76" s="168"/>
      <c r="G76" s="168"/>
      <c r="H76" s="168"/>
      <c r="I76" s="169" t="s">
        <v>94</v>
      </c>
      <c r="J76" s="169"/>
      <c r="K76" s="169"/>
      <c r="L76" s="169"/>
      <c r="M76" s="169"/>
      <c r="N76" s="169"/>
      <c r="O76" s="63" t="b">
        <v>0</v>
      </c>
      <c r="Q76" s="76"/>
      <c r="R76" s="137"/>
      <c r="S76" s="137"/>
      <c r="T76" s="137"/>
      <c r="U76" s="137"/>
      <c r="V76" s="137"/>
      <c r="W76" s="137"/>
      <c r="X76" s="138"/>
      <c r="Y76" s="138"/>
      <c r="Z76" s="138"/>
      <c r="AA76" s="138"/>
      <c r="AB76" s="138"/>
      <c r="AC76" s="138"/>
      <c r="AD76" s="81"/>
    </row>
    <row r="77" spans="2:30" s="13" customFormat="1" ht="15" customHeight="1">
      <c r="B77" s="130" t="b">
        <v>0</v>
      </c>
      <c r="C77" s="168" t="s">
        <v>76</v>
      </c>
      <c r="D77" s="168"/>
      <c r="E77" s="168"/>
      <c r="F77" s="168"/>
      <c r="G77" s="168"/>
      <c r="H77" s="168"/>
      <c r="I77" s="169"/>
      <c r="J77" s="169"/>
      <c r="K77" s="169"/>
      <c r="L77" s="169"/>
      <c r="M77" s="169"/>
      <c r="N77" s="169"/>
      <c r="O77" s="61"/>
      <c r="Q77" s="76"/>
      <c r="R77" s="137"/>
      <c r="S77" s="137"/>
      <c r="T77" s="137"/>
      <c r="U77" s="137"/>
      <c r="V77" s="137"/>
      <c r="W77" s="137"/>
      <c r="X77" s="138"/>
      <c r="Y77" s="138"/>
      <c r="Z77" s="138"/>
      <c r="AA77" s="138"/>
      <c r="AB77" s="138"/>
      <c r="AC77" s="138"/>
      <c r="AD77" s="81"/>
    </row>
    <row r="78" spans="1:30" s="13" customFormat="1" ht="15.75" customHeight="1">
      <c r="A78" s="31"/>
      <c r="B78" s="130" t="b">
        <v>0</v>
      </c>
      <c r="C78" s="168" t="s">
        <v>77</v>
      </c>
      <c r="D78" s="168"/>
      <c r="E78" s="168"/>
      <c r="F78" s="168"/>
      <c r="G78" s="168"/>
      <c r="H78" s="168"/>
      <c r="I78" s="169" t="s">
        <v>95</v>
      </c>
      <c r="J78" s="169"/>
      <c r="K78" s="169"/>
      <c r="L78" s="169"/>
      <c r="M78" s="169"/>
      <c r="N78" s="169"/>
      <c r="O78" s="63" t="b">
        <v>0</v>
      </c>
      <c r="Q78" s="76"/>
      <c r="R78" s="137"/>
      <c r="S78" s="137"/>
      <c r="T78" s="137"/>
      <c r="U78" s="137"/>
      <c r="V78" s="137"/>
      <c r="W78" s="137"/>
      <c r="X78" s="138"/>
      <c r="Y78" s="138"/>
      <c r="Z78" s="138"/>
      <c r="AA78" s="138"/>
      <c r="AB78" s="138"/>
      <c r="AC78" s="138"/>
      <c r="AD78" s="81"/>
    </row>
    <row r="79" spans="2:30" s="13" customFormat="1" ht="15" customHeight="1">
      <c r="B79" s="130" t="b">
        <v>0</v>
      </c>
      <c r="C79" s="168" t="s">
        <v>78</v>
      </c>
      <c r="D79" s="168"/>
      <c r="E79" s="168"/>
      <c r="F79" s="168"/>
      <c r="G79" s="168"/>
      <c r="H79" s="168"/>
      <c r="I79" s="169" t="s">
        <v>96</v>
      </c>
      <c r="J79" s="169"/>
      <c r="K79" s="169"/>
      <c r="L79" s="169"/>
      <c r="M79" s="169"/>
      <c r="N79" s="169"/>
      <c r="O79" s="63" t="b">
        <v>0</v>
      </c>
      <c r="Q79" s="76"/>
      <c r="R79" s="137"/>
      <c r="S79" s="137"/>
      <c r="T79" s="137"/>
      <c r="U79" s="137"/>
      <c r="V79" s="137"/>
      <c r="W79" s="137"/>
      <c r="X79" s="138"/>
      <c r="Y79" s="138"/>
      <c r="Z79" s="138"/>
      <c r="AA79" s="138"/>
      <c r="AB79" s="138"/>
      <c r="AC79" s="138"/>
      <c r="AD79" s="81"/>
    </row>
    <row r="80" spans="2:30" s="13" customFormat="1" ht="15" customHeight="1">
      <c r="B80" s="62"/>
      <c r="C80" s="58"/>
      <c r="D80" s="1"/>
      <c r="E80" s="1"/>
      <c r="F80" s="1"/>
      <c r="G80" s="1"/>
      <c r="H80" s="1"/>
      <c r="I80" s="169" t="s">
        <v>97</v>
      </c>
      <c r="J80" s="169"/>
      <c r="K80" s="169"/>
      <c r="L80" s="169"/>
      <c r="M80" s="169"/>
      <c r="N80" s="169"/>
      <c r="O80" s="63" t="b">
        <v>0</v>
      </c>
      <c r="Q80" s="76"/>
      <c r="R80" s="106"/>
      <c r="S80" s="95"/>
      <c r="T80" s="95"/>
      <c r="U80" s="95"/>
      <c r="V80" s="95"/>
      <c r="W80" s="95"/>
      <c r="X80" s="138"/>
      <c r="Y80" s="138"/>
      <c r="Z80" s="138"/>
      <c r="AA80" s="138"/>
      <c r="AB80" s="138"/>
      <c r="AC80" s="138"/>
      <c r="AD80" s="81"/>
    </row>
    <row r="81" spans="2:30" s="13" customFormat="1" ht="15">
      <c r="B81" s="62"/>
      <c r="C81" s="136"/>
      <c r="D81" s="136"/>
      <c r="E81" s="136"/>
      <c r="F81" s="136"/>
      <c r="G81" s="136"/>
      <c r="H81" s="136"/>
      <c r="I81" s="169" t="s">
        <v>98</v>
      </c>
      <c r="J81" s="169"/>
      <c r="K81" s="169"/>
      <c r="L81" s="169"/>
      <c r="M81" s="169"/>
      <c r="N81" s="169"/>
      <c r="O81" s="63" t="b">
        <v>0</v>
      </c>
      <c r="Q81" s="76"/>
      <c r="R81" s="106"/>
      <c r="S81" s="95"/>
      <c r="T81" s="95"/>
      <c r="U81" s="95"/>
      <c r="V81" s="95"/>
      <c r="W81" s="95"/>
      <c r="X81" s="138"/>
      <c r="Y81" s="138"/>
      <c r="Z81" s="138"/>
      <c r="AA81" s="138"/>
      <c r="AB81" s="138"/>
      <c r="AC81" s="138"/>
      <c r="AD81" s="81"/>
    </row>
    <row r="82" spans="2:30" s="13" customFormat="1" ht="1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ht="15">
      <c r="B83" s="62"/>
      <c r="C83" s="190" t="s">
        <v>115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61"/>
      <c r="Q83" s="76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81"/>
    </row>
    <row r="84" spans="2:30" s="13" customFormat="1" ht="15">
      <c r="B84" s="62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61"/>
      <c r="Q84" s="76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81"/>
    </row>
    <row r="85" spans="2:30" s="13" customFormat="1" ht="15">
      <c r="B85" s="130" t="b">
        <v>0</v>
      </c>
      <c r="C85" s="188" t="s">
        <v>58</v>
      </c>
      <c r="D85" s="188"/>
      <c r="E85" s="188"/>
      <c r="F85" s="188"/>
      <c r="G85" s="188"/>
      <c r="H85" s="188"/>
      <c r="I85" s="169" t="s">
        <v>66</v>
      </c>
      <c r="J85" s="169"/>
      <c r="K85" s="169"/>
      <c r="L85" s="169"/>
      <c r="M85" s="169"/>
      <c r="N85" s="169"/>
      <c r="O85" s="63" t="b">
        <v>0</v>
      </c>
      <c r="Q85" s="76"/>
      <c r="R85" s="149"/>
      <c r="S85" s="149"/>
      <c r="T85" s="149"/>
      <c r="U85" s="149"/>
      <c r="V85" s="149"/>
      <c r="W85" s="149"/>
      <c r="X85" s="138"/>
      <c r="Y85" s="138"/>
      <c r="Z85" s="138"/>
      <c r="AA85" s="138"/>
      <c r="AB85" s="138"/>
      <c r="AC85" s="138"/>
      <c r="AD85" s="81"/>
    </row>
    <row r="86" spans="2:30" s="13" customFormat="1" ht="15">
      <c r="B86" s="130" t="b">
        <v>0</v>
      </c>
      <c r="C86" s="188" t="s">
        <v>59</v>
      </c>
      <c r="D86" s="188"/>
      <c r="E86" s="188"/>
      <c r="F86" s="188"/>
      <c r="G86" s="188"/>
      <c r="H86" s="188"/>
      <c r="I86" s="188" t="s">
        <v>79</v>
      </c>
      <c r="J86" s="188"/>
      <c r="K86" s="188"/>
      <c r="L86" s="188"/>
      <c r="M86" s="188"/>
      <c r="N86" s="188"/>
      <c r="O86" s="63" t="b">
        <v>0</v>
      </c>
      <c r="Q86" s="76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81"/>
    </row>
    <row r="87" spans="2:30" s="13" customFormat="1" ht="15">
      <c r="B87" s="130" t="b">
        <v>0</v>
      </c>
      <c r="C87" s="168" t="s">
        <v>67</v>
      </c>
      <c r="D87" s="168"/>
      <c r="E87" s="168"/>
      <c r="F87" s="168"/>
      <c r="G87" s="168"/>
      <c r="H87" s="168"/>
      <c r="I87" s="188" t="s">
        <v>80</v>
      </c>
      <c r="J87" s="188"/>
      <c r="K87" s="188"/>
      <c r="L87" s="188"/>
      <c r="M87" s="188"/>
      <c r="N87" s="188"/>
      <c r="O87" s="63" t="b">
        <v>0</v>
      </c>
      <c r="Q87" s="76"/>
      <c r="R87" s="137"/>
      <c r="S87" s="137"/>
      <c r="T87" s="137"/>
      <c r="U87" s="137"/>
      <c r="V87" s="137"/>
      <c r="W87" s="137"/>
      <c r="X87" s="149"/>
      <c r="Y87" s="149"/>
      <c r="Z87" s="149"/>
      <c r="AA87" s="149"/>
      <c r="AB87" s="149"/>
      <c r="AC87" s="149"/>
      <c r="AD87" s="81"/>
    </row>
    <row r="88" spans="2:30" s="13" customFormat="1" ht="15">
      <c r="B88" s="130" t="b">
        <v>0</v>
      </c>
      <c r="C88" s="168" t="s">
        <v>68</v>
      </c>
      <c r="D88" s="168"/>
      <c r="E88" s="168"/>
      <c r="F88" s="168"/>
      <c r="G88" s="168"/>
      <c r="H88" s="168"/>
      <c r="I88" s="189" t="s">
        <v>81</v>
      </c>
      <c r="J88" s="189"/>
      <c r="K88" s="189"/>
      <c r="L88" s="189"/>
      <c r="M88" s="189"/>
      <c r="N88" s="189"/>
      <c r="O88" s="63" t="b">
        <v>0</v>
      </c>
      <c r="Q88" s="76"/>
      <c r="R88" s="137"/>
      <c r="S88" s="137"/>
      <c r="T88" s="137"/>
      <c r="U88" s="137"/>
      <c r="V88" s="137"/>
      <c r="W88" s="137"/>
      <c r="X88" s="150"/>
      <c r="Y88" s="150"/>
      <c r="Z88" s="150"/>
      <c r="AA88" s="150"/>
      <c r="AB88" s="150"/>
      <c r="AC88" s="150"/>
      <c r="AD88" s="81"/>
    </row>
    <row r="89" spans="2:30" s="13" customFormat="1" ht="15">
      <c r="B89" s="130" t="b">
        <v>0</v>
      </c>
      <c r="C89" s="168" t="s">
        <v>69</v>
      </c>
      <c r="D89" s="168"/>
      <c r="E89" s="168"/>
      <c r="F89" s="168"/>
      <c r="G89" s="168"/>
      <c r="H89" s="168"/>
      <c r="I89" s="189"/>
      <c r="J89" s="189"/>
      <c r="K89" s="189"/>
      <c r="L89" s="189"/>
      <c r="M89" s="189"/>
      <c r="N89" s="189"/>
      <c r="O89" s="61"/>
      <c r="Q89" s="76"/>
      <c r="R89" s="137"/>
      <c r="S89" s="137"/>
      <c r="T89" s="137"/>
      <c r="U89" s="137"/>
      <c r="V89" s="137"/>
      <c r="W89" s="137"/>
      <c r="X89" s="150"/>
      <c r="Y89" s="150"/>
      <c r="Z89" s="150"/>
      <c r="AA89" s="150"/>
      <c r="AB89" s="150"/>
      <c r="AC89" s="150"/>
      <c r="AD89" s="81"/>
    </row>
    <row r="90" spans="2:30" s="13" customFormat="1" ht="15">
      <c r="B90" s="130" t="b">
        <v>0</v>
      </c>
      <c r="C90" s="188" t="s">
        <v>60</v>
      </c>
      <c r="D90" s="188"/>
      <c r="E90" s="188"/>
      <c r="F90" s="188"/>
      <c r="G90" s="188"/>
      <c r="H90" s="188"/>
      <c r="I90" s="169" t="s">
        <v>82</v>
      </c>
      <c r="J90" s="169"/>
      <c r="K90" s="169"/>
      <c r="L90" s="169"/>
      <c r="M90" s="169"/>
      <c r="N90" s="169"/>
      <c r="O90" s="63" t="b">
        <v>0</v>
      </c>
      <c r="Q90" s="76"/>
      <c r="R90" s="149"/>
      <c r="S90" s="149"/>
      <c r="T90" s="149"/>
      <c r="U90" s="149"/>
      <c r="V90" s="149"/>
      <c r="W90" s="149"/>
      <c r="X90" s="138"/>
      <c r="Y90" s="138"/>
      <c r="Z90" s="138"/>
      <c r="AA90" s="138"/>
      <c r="AB90" s="138"/>
      <c r="AC90" s="138"/>
      <c r="AD90" s="81"/>
    </row>
    <row r="91" spans="2:30" s="13" customFormat="1" ht="15">
      <c r="B91" s="130" t="b">
        <v>0</v>
      </c>
      <c r="C91" s="188" t="s">
        <v>61</v>
      </c>
      <c r="D91" s="188"/>
      <c r="E91" s="188"/>
      <c r="F91" s="188"/>
      <c r="G91" s="188"/>
      <c r="H91" s="188"/>
      <c r="I91" s="188" t="s">
        <v>83</v>
      </c>
      <c r="J91" s="188"/>
      <c r="K91" s="188"/>
      <c r="L91" s="188"/>
      <c r="M91" s="188"/>
      <c r="N91" s="188"/>
      <c r="O91" s="63" t="b">
        <v>0</v>
      </c>
      <c r="Q91" s="76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81"/>
    </row>
    <row r="92" spans="2:30" s="13" customFormat="1" ht="15">
      <c r="B92" s="130" t="b">
        <v>0</v>
      </c>
      <c r="C92" s="188" t="s">
        <v>62</v>
      </c>
      <c r="D92" s="188"/>
      <c r="E92" s="188"/>
      <c r="F92" s="188"/>
      <c r="G92" s="188"/>
      <c r="H92" s="188"/>
      <c r="I92" s="188" t="s">
        <v>84</v>
      </c>
      <c r="J92" s="188"/>
      <c r="K92" s="188"/>
      <c r="L92" s="188"/>
      <c r="M92" s="188"/>
      <c r="N92" s="188"/>
      <c r="O92" s="63" t="b">
        <v>0</v>
      </c>
      <c r="Q92" s="76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81"/>
    </row>
    <row r="93" spans="2:30" s="13" customFormat="1" ht="15">
      <c r="B93" s="130" t="b">
        <v>0</v>
      </c>
      <c r="C93" s="188" t="s">
        <v>63</v>
      </c>
      <c r="D93" s="188"/>
      <c r="E93" s="188"/>
      <c r="F93" s="188"/>
      <c r="G93" s="188"/>
      <c r="H93" s="188"/>
      <c r="I93" s="188" t="s">
        <v>85</v>
      </c>
      <c r="J93" s="188"/>
      <c r="K93" s="188"/>
      <c r="L93" s="188"/>
      <c r="M93" s="188"/>
      <c r="N93" s="188"/>
      <c r="O93" s="63" t="b">
        <v>0</v>
      </c>
      <c r="Q93" s="76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81"/>
    </row>
    <row r="94" spans="2:30" s="13" customFormat="1" ht="15">
      <c r="B94" s="62"/>
      <c r="C94" s="188"/>
      <c r="D94" s="188"/>
      <c r="E94" s="188"/>
      <c r="F94" s="188"/>
      <c r="G94" s="188"/>
      <c r="H94" s="188"/>
      <c r="I94" s="188" t="s">
        <v>86</v>
      </c>
      <c r="J94" s="188"/>
      <c r="K94" s="188"/>
      <c r="L94" s="188"/>
      <c r="M94" s="188"/>
      <c r="N94" s="188"/>
      <c r="O94" s="63" t="b">
        <v>0</v>
      </c>
      <c r="Q94" s="76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81"/>
    </row>
    <row r="95" spans="2:30" s="13" customFormat="1" ht="15">
      <c r="B95" s="130" t="b">
        <v>0</v>
      </c>
      <c r="C95" s="188" t="s">
        <v>64</v>
      </c>
      <c r="D95" s="188"/>
      <c r="E95" s="188"/>
      <c r="F95" s="188"/>
      <c r="G95" s="188"/>
      <c r="H95" s="188"/>
      <c r="I95" s="188" t="s">
        <v>87</v>
      </c>
      <c r="J95" s="188"/>
      <c r="K95" s="188"/>
      <c r="L95" s="188"/>
      <c r="M95" s="188"/>
      <c r="N95" s="188"/>
      <c r="O95" s="63" t="b">
        <v>0</v>
      </c>
      <c r="Q95" s="76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81"/>
    </row>
    <row r="96" spans="2:30" s="13" customFormat="1" ht="15">
      <c r="B96" s="130" t="b">
        <v>0</v>
      </c>
      <c r="C96" s="168" t="s">
        <v>70</v>
      </c>
      <c r="D96" s="168"/>
      <c r="E96" s="168"/>
      <c r="F96" s="168"/>
      <c r="G96" s="168"/>
      <c r="H96" s="168"/>
      <c r="I96" s="188" t="s">
        <v>88</v>
      </c>
      <c r="J96" s="188"/>
      <c r="K96" s="188"/>
      <c r="L96" s="188"/>
      <c r="M96" s="188"/>
      <c r="N96" s="188"/>
      <c r="O96" s="63" t="b">
        <v>0</v>
      </c>
      <c r="Q96" s="76"/>
      <c r="R96" s="137"/>
      <c r="S96" s="137"/>
      <c r="T96" s="137"/>
      <c r="U96" s="137"/>
      <c r="V96" s="137"/>
      <c r="W96" s="137"/>
      <c r="X96" s="149"/>
      <c r="Y96" s="149"/>
      <c r="Z96" s="149"/>
      <c r="AA96" s="149"/>
      <c r="AB96" s="149"/>
      <c r="AC96" s="149"/>
      <c r="AD96" s="81"/>
    </row>
    <row r="97" spans="2:30" s="13" customFormat="1" ht="15">
      <c r="B97" s="130" t="b">
        <v>0</v>
      </c>
      <c r="C97" s="168" t="s">
        <v>71</v>
      </c>
      <c r="D97" s="168"/>
      <c r="E97" s="168"/>
      <c r="F97" s="168"/>
      <c r="G97" s="168"/>
      <c r="H97" s="168"/>
      <c r="I97" s="169" t="s">
        <v>89</v>
      </c>
      <c r="J97" s="169"/>
      <c r="K97" s="169"/>
      <c r="L97" s="169"/>
      <c r="M97" s="169"/>
      <c r="N97" s="169"/>
      <c r="O97" s="63" t="b">
        <v>0</v>
      </c>
      <c r="Q97" s="76"/>
      <c r="R97" s="137"/>
      <c r="S97" s="137"/>
      <c r="T97" s="137"/>
      <c r="U97" s="137"/>
      <c r="V97" s="137"/>
      <c r="W97" s="137"/>
      <c r="X97" s="138"/>
      <c r="Y97" s="138"/>
      <c r="Z97" s="138"/>
      <c r="AA97" s="138"/>
      <c r="AB97" s="138"/>
      <c r="AC97" s="138"/>
      <c r="AD97" s="81"/>
    </row>
    <row r="98" spans="2:30" s="13" customFormat="1" ht="15">
      <c r="B98" s="130" t="b">
        <v>0</v>
      </c>
      <c r="C98" s="168" t="s">
        <v>72</v>
      </c>
      <c r="D98" s="168"/>
      <c r="E98" s="168"/>
      <c r="F98" s="168"/>
      <c r="G98" s="168"/>
      <c r="H98" s="168"/>
      <c r="I98" s="188" t="s">
        <v>90</v>
      </c>
      <c r="J98" s="188"/>
      <c r="K98" s="188"/>
      <c r="L98" s="188"/>
      <c r="M98" s="188"/>
      <c r="N98" s="188"/>
      <c r="O98" s="63" t="b">
        <v>0</v>
      </c>
      <c r="Q98" s="76"/>
      <c r="R98" s="137"/>
      <c r="S98" s="137"/>
      <c r="T98" s="137"/>
      <c r="U98" s="137"/>
      <c r="V98" s="137"/>
      <c r="W98" s="137"/>
      <c r="X98" s="149"/>
      <c r="Y98" s="149"/>
      <c r="Z98" s="149"/>
      <c r="AA98" s="149"/>
      <c r="AB98" s="149"/>
      <c r="AC98" s="149"/>
      <c r="AD98" s="81"/>
    </row>
    <row r="99" spans="2:30" s="13" customFormat="1" ht="15">
      <c r="B99" s="130" t="b">
        <v>0</v>
      </c>
      <c r="C99" s="188" t="s">
        <v>65</v>
      </c>
      <c r="D99" s="188"/>
      <c r="E99" s="188"/>
      <c r="F99" s="188"/>
      <c r="G99" s="188"/>
      <c r="H99" s="188"/>
      <c r="I99" s="188" t="s">
        <v>91</v>
      </c>
      <c r="J99" s="188"/>
      <c r="K99" s="188"/>
      <c r="L99" s="188"/>
      <c r="M99" s="188"/>
      <c r="N99" s="188"/>
      <c r="O99" s="63" t="b">
        <v>0</v>
      </c>
      <c r="Q99" s="76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81"/>
    </row>
    <row r="100" spans="2:30" s="13" customFormat="1" ht="15">
      <c r="B100" s="62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61"/>
      <c r="Q100" s="76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81"/>
    </row>
    <row r="101" spans="2:30" s="13" customFormat="1" ht="15">
      <c r="B101" s="130" t="b">
        <v>0</v>
      </c>
      <c r="C101" s="168" t="s">
        <v>73</v>
      </c>
      <c r="D101" s="168"/>
      <c r="E101" s="168"/>
      <c r="F101" s="168"/>
      <c r="G101" s="168"/>
      <c r="H101" s="168"/>
      <c r="I101" s="188" t="s">
        <v>92</v>
      </c>
      <c r="J101" s="188"/>
      <c r="K101" s="188"/>
      <c r="L101" s="188"/>
      <c r="M101" s="188"/>
      <c r="N101" s="188"/>
      <c r="O101" s="63" t="b">
        <v>0</v>
      </c>
      <c r="Q101" s="76"/>
      <c r="R101" s="137"/>
      <c r="S101" s="137"/>
      <c r="T101" s="137"/>
      <c r="U101" s="137"/>
      <c r="V101" s="137"/>
      <c r="W101" s="137"/>
      <c r="X101" s="149"/>
      <c r="Y101" s="149"/>
      <c r="Z101" s="149"/>
      <c r="AA101" s="149"/>
      <c r="AB101" s="149"/>
      <c r="AC101" s="149"/>
      <c r="AD101" s="81"/>
    </row>
    <row r="102" spans="2:30" s="13" customFormat="1" ht="15">
      <c r="B102" s="130" t="b">
        <v>0</v>
      </c>
      <c r="C102" s="168" t="s">
        <v>74</v>
      </c>
      <c r="D102" s="168"/>
      <c r="E102" s="168"/>
      <c r="F102" s="168"/>
      <c r="G102" s="168"/>
      <c r="H102" s="168"/>
      <c r="I102" s="188" t="s">
        <v>93</v>
      </c>
      <c r="J102" s="188"/>
      <c r="K102" s="188"/>
      <c r="L102" s="188"/>
      <c r="M102" s="188"/>
      <c r="N102" s="188"/>
      <c r="O102" s="63" t="b">
        <v>0</v>
      </c>
      <c r="Q102" s="76"/>
      <c r="R102" s="137"/>
      <c r="S102" s="137"/>
      <c r="T102" s="137"/>
      <c r="U102" s="137"/>
      <c r="V102" s="137"/>
      <c r="W102" s="137"/>
      <c r="X102" s="149"/>
      <c r="Y102" s="149"/>
      <c r="Z102" s="149"/>
      <c r="AA102" s="149"/>
      <c r="AB102" s="149"/>
      <c r="AC102" s="149"/>
      <c r="AD102" s="81"/>
    </row>
    <row r="103" spans="2:30" s="13" customFormat="1" ht="15">
      <c r="B103" s="130" t="b">
        <v>0</v>
      </c>
      <c r="C103" s="168" t="s">
        <v>75</v>
      </c>
      <c r="D103" s="168"/>
      <c r="E103" s="168"/>
      <c r="F103" s="168"/>
      <c r="G103" s="168"/>
      <c r="H103" s="168"/>
      <c r="I103" s="169" t="s">
        <v>94</v>
      </c>
      <c r="J103" s="169"/>
      <c r="K103" s="169"/>
      <c r="L103" s="169"/>
      <c r="M103" s="169"/>
      <c r="N103" s="169"/>
      <c r="O103" s="63" t="b">
        <v>0</v>
      </c>
      <c r="Q103" s="76"/>
      <c r="R103" s="137"/>
      <c r="S103" s="137"/>
      <c r="T103" s="137"/>
      <c r="U103" s="137"/>
      <c r="V103" s="137"/>
      <c r="W103" s="137"/>
      <c r="X103" s="138"/>
      <c r="Y103" s="138"/>
      <c r="Z103" s="138"/>
      <c r="AA103" s="138"/>
      <c r="AB103" s="138"/>
      <c r="AC103" s="138"/>
      <c r="AD103" s="81"/>
    </row>
    <row r="104" spans="2:30" s="13" customFormat="1" ht="15">
      <c r="B104" s="130" t="b">
        <v>0</v>
      </c>
      <c r="C104" s="168" t="s">
        <v>76</v>
      </c>
      <c r="D104" s="168"/>
      <c r="E104" s="168"/>
      <c r="F104" s="168"/>
      <c r="G104" s="168"/>
      <c r="H104" s="168"/>
      <c r="I104" s="169"/>
      <c r="J104" s="169"/>
      <c r="K104" s="169"/>
      <c r="L104" s="169"/>
      <c r="M104" s="169"/>
      <c r="N104" s="169"/>
      <c r="O104" s="61"/>
      <c r="Q104" s="76"/>
      <c r="R104" s="137"/>
      <c r="S104" s="137"/>
      <c r="T104" s="137"/>
      <c r="U104" s="137"/>
      <c r="V104" s="137"/>
      <c r="W104" s="137"/>
      <c r="X104" s="138"/>
      <c r="Y104" s="138"/>
      <c r="Z104" s="138"/>
      <c r="AA104" s="138"/>
      <c r="AB104" s="138"/>
      <c r="AC104" s="138"/>
      <c r="AD104" s="81"/>
    </row>
    <row r="105" spans="2:30" s="13" customFormat="1" ht="15" customHeight="1">
      <c r="B105" s="130" t="b">
        <v>0</v>
      </c>
      <c r="C105" s="168" t="s">
        <v>77</v>
      </c>
      <c r="D105" s="168"/>
      <c r="E105" s="168"/>
      <c r="F105" s="168"/>
      <c r="G105" s="168"/>
      <c r="H105" s="168"/>
      <c r="I105" s="169" t="s">
        <v>95</v>
      </c>
      <c r="J105" s="169"/>
      <c r="K105" s="169"/>
      <c r="L105" s="169"/>
      <c r="M105" s="169"/>
      <c r="N105" s="169"/>
      <c r="O105" s="63" t="b">
        <v>0</v>
      </c>
      <c r="Q105" s="76"/>
      <c r="R105" s="137"/>
      <c r="S105" s="137"/>
      <c r="T105" s="137"/>
      <c r="U105" s="137"/>
      <c r="V105" s="137"/>
      <c r="W105" s="137"/>
      <c r="X105" s="138"/>
      <c r="Y105" s="138"/>
      <c r="Z105" s="138"/>
      <c r="AA105" s="138"/>
      <c r="AB105" s="138"/>
      <c r="AC105" s="138"/>
      <c r="AD105" s="81"/>
    </row>
    <row r="106" spans="2:30" s="13" customFormat="1" ht="15" customHeight="1">
      <c r="B106" s="130" t="b">
        <v>0</v>
      </c>
      <c r="C106" s="168" t="s">
        <v>78</v>
      </c>
      <c r="D106" s="168"/>
      <c r="E106" s="168"/>
      <c r="F106" s="168"/>
      <c r="G106" s="168"/>
      <c r="H106" s="168"/>
      <c r="I106" s="169" t="s">
        <v>96</v>
      </c>
      <c r="J106" s="169"/>
      <c r="K106" s="169"/>
      <c r="L106" s="169"/>
      <c r="M106" s="169"/>
      <c r="N106" s="169"/>
      <c r="O106" s="63" t="b">
        <v>0</v>
      </c>
      <c r="Q106" s="76"/>
      <c r="R106" s="137"/>
      <c r="S106" s="137"/>
      <c r="T106" s="137"/>
      <c r="U106" s="137"/>
      <c r="V106" s="137"/>
      <c r="W106" s="137"/>
      <c r="X106" s="138"/>
      <c r="Y106" s="138"/>
      <c r="Z106" s="138"/>
      <c r="AA106" s="138"/>
      <c r="AB106" s="138"/>
      <c r="AC106" s="138"/>
      <c r="AD106" s="81"/>
    </row>
    <row r="107" spans="2:30" s="13" customFormat="1" ht="15" customHeight="1">
      <c r="B107" s="60"/>
      <c r="C107" s="58"/>
      <c r="D107" s="1"/>
      <c r="E107" s="1"/>
      <c r="F107" s="1"/>
      <c r="G107" s="1"/>
      <c r="H107" s="1"/>
      <c r="I107" s="169" t="s">
        <v>97</v>
      </c>
      <c r="J107" s="169"/>
      <c r="K107" s="169"/>
      <c r="L107" s="169"/>
      <c r="M107" s="169"/>
      <c r="N107" s="169"/>
      <c r="O107" s="63" t="b">
        <v>0</v>
      </c>
      <c r="Q107" s="40"/>
      <c r="R107" s="106"/>
      <c r="S107" s="95"/>
      <c r="T107" s="95"/>
      <c r="U107" s="95"/>
      <c r="V107" s="95"/>
      <c r="W107" s="95"/>
      <c r="X107" s="138"/>
      <c r="Y107" s="138"/>
      <c r="Z107" s="138"/>
      <c r="AA107" s="138"/>
      <c r="AB107" s="138"/>
      <c r="AC107" s="138"/>
      <c r="AD107" s="81"/>
    </row>
    <row r="108" spans="2:30" s="13" customFormat="1" ht="15" customHeight="1">
      <c r="B108" s="60"/>
      <c r="C108" s="113"/>
      <c r="D108" s="113"/>
      <c r="E108" s="113"/>
      <c r="F108" s="113"/>
      <c r="G108" s="113"/>
      <c r="H108" s="113"/>
      <c r="I108" s="169" t="s">
        <v>98</v>
      </c>
      <c r="J108" s="169"/>
      <c r="K108" s="169"/>
      <c r="L108" s="169"/>
      <c r="M108" s="169"/>
      <c r="N108" s="169"/>
      <c r="O108" s="63" t="b">
        <v>0</v>
      </c>
      <c r="Q108" s="40"/>
      <c r="R108" s="78"/>
      <c r="S108" s="78"/>
      <c r="T108" s="78"/>
      <c r="U108" s="78"/>
      <c r="V108" s="78"/>
      <c r="W108" s="78"/>
      <c r="X108" s="138"/>
      <c r="Y108" s="138"/>
      <c r="Z108" s="138"/>
      <c r="AA108" s="138"/>
      <c r="AB108" s="138"/>
      <c r="AC108" s="138"/>
      <c r="AD108" s="81"/>
    </row>
    <row r="109" spans="2:30" s="13" customFormat="1" ht="1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ht="15">
      <c r="B110" s="60"/>
      <c r="C110" s="190" t="s">
        <v>109</v>
      </c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61"/>
      <c r="Q110" s="40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81"/>
    </row>
    <row r="111" spans="2:30" s="13" customFormat="1" ht="15">
      <c r="B111" s="6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61"/>
      <c r="Q111" s="40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81"/>
    </row>
    <row r="112" spans="2:30" s="13" customFormat="1" ht="15">
      <c r="B112" s="131" t="b">
        <v>0</v>
      </c>
      <c r="C112" s="231" t="s">
        <v>99</v>
      </c>
      <c r="D112" s="231"/>
      <c r="E112" s="231"/>
      <c r="F112" s="231"/>
      <c r="G112" s="231"/>
      <c r="H112" s="231"/>
      <c r="I112" s="232" t="s">
        <v>104</v>
      </c>
      <c r="J112" s="232"/>
      <c r="K112" s="232"/>
      <c r="L112" s="232"/>
      <c r="M112" s="232"/>
      <c r="N112" s="232"/>
      <c r="O112" s="63" t="b">
        <v>0</v>
      </c>
      <c r="Q112" s="40"/>
      <c r="R112" s="167"/>
      <c r="S112" s="167"/>
      <c r="T112" s="167"/>
      <c r="U112" s="167"/>
      <c r="V112" s="167"/>
      <c r="W112" s="167"/>
      <c r="X112" s="153"/>
      <c r="Y112" s="153"/>
      <c r="Z112" s="153"/>
      <c r="AA112" s="153"/>
      <c r="AB112" s="153"/>
      <c r="AC112" s="153"/>
      <c r="AD112" s="81"/>
    </row>
    <row r="113" spans="2:30" s="13" customFormat="1" ht="15">
      <c r="B113" s="131" t="b">
        <v>0</v>
      </c>
      <c r="C113" s="233" t="s">
        <v>101</v>
      </c>
      <c r="D113" s="233"/>
      <c r="E113" s="233"/>
      <c r="F113" s="233"/>
      <c r="G113" s="233"/>
      <c r="H113" s="233"/>
      <c r="I113" s="232" t="s">
        <v>105</v>
      </c>
      <c r="J113" s="232"/>
      <c r="K113" s="232"/>
      <c r="L113" s="232"/>
      <c r="M113" s="232"/>
      <c r="N113" s="232"/>
      <c r="O113" s="63" t="b">
        <v>0</v>
      </c>
      <c r="Q113" s="40"/>
      <c r="R113" s="152"/>
      <c r="S113" s="152"/>
      <c r="T113" s="152"/>
      <c r="U113" s="152"/>
      <c r="V113" s="152"/>
      <c r="W113" s="152"/>
      <c r="X113" s="153"/>
      <c r="Y113" s="153"/>
      <c r="Z113" s="153"/>
      <c r="AA113" s="153"/>
      <c r="AB113" s="153"/>
      <c r="AC113" s="153"/>
      <c r="AD113" s="81"/>
    </row>
    <row r="114" spans="2:30" s="13" customFormat="1" ht="15">
      <c r="B114" s="131" t="b">
        <v>0</v>
      </c>
      <c r="C114" s="233" t="s">
        <v>102</v>
      </c>
      <c r="D114" s="233"/>
      <c r="E114" s="233"/>
      <c r="F114" s="233"/>
      <c r="G114" s="233"/>
      <c r="H114" s="233"/>
      <c r="I114" s="232" t="s">
        <v>106</v>
      </c>
      <c r="J114" s="232"/>
      <c r="K114" s="232"/>
      <c r="L114" s="232"/>
      <c r="M114" s="232"/>
      <c r="N114" s="232"/>
      <c r="O114" s="63" t="b">
        <v>0</v>
      </c>
      <c r="Q114" s="40"/>
      <c r="R114" s="152"/>
      <c r="S114" s="152"/>
      <c r="T114" s="152"/>
      <c r="U114" s="152"/>
      <c r="V114" s="152"/>
      <c r="W114" s="152"/>
      <c r="X114" s="153"/>
      <c r="Y114" s="153"/>
      <c r="Z114" s="153"/>
      <c r="AA114" s="153"/>
      <c r="AB114" s="153"/>
      <c r="AC114" s="153"/>
      <c r="AD114" s="81"/>
    </row>
    <row r="115" spans="2:30" s="13" customFormat="1" ht="15" customHeight="1">
      <c r="B115" s="131" t="b">
        <v>0</v>
      </c>
      <c r="C115" s="233" t="s">
        <v>103</v>
      </c>
      <c r="D115" s="233"/>
      <c r="E115" s="233"/>
      <c r="F115" s="233"/>
      <c r="G115" s="233"/>
      <c r="H115" s="233"/>
      <c r="I115" s="234" t="s">
        <v>100</v>
      </c>
      <c r="J115" s="234"/>
      <c r="K115" s="234"/>
      <c r="L115" s="234"/>
      <c r="M115" s="234"/>
      <c r="N115" s="234"/>
      <c r="O115" s="63" t="b">
        <v>0</v>
      </c>
      <c r="Q115" s="40"/>
      <c r="R115" s="152"/>
      <c r="S115" s="152"/>
      <c r="T115" s="152"/>
      <c r="U115" s="152"/>
      <c r="V115" s="152"/>
      <c r="W115" s="152"/>
      <c r="X115" s="160"/>
      <c r="Y115" s="160"/>
      <c r="Z115" s="160"/>
      <c r="AA115" s="160"/>
      <c r="AB115" s="160"/>
      <c r="AC115" s="160"/>
      <c r="AD115" s="81"/>
    </row>
    <row r="116" spans="2:30" s="13" customFormat="1" ht="15">
      <c r="B116" s="60"/>
      <c r="C116" s="114"/>
      <c r="D116" s="114"/>
      <c r="E116" s="114"/>
      <c r="F116" s="114"/>
      <c r="G116" s="114"/>
      <c r="H116" s="114"/>
      <c r="I116" s="234"/>
      <c r="J116" s="234"/>
      <c r="K116" s="234"/>
      <c r="L116" s="234"/>
      <c r="M116" s="234"/>
      <c r="N116" s="234"/>
      <c r="O116" s="61"/>
      <c r="Q116" s="40"/>
      <c r="R116" s="115"/>
      <c r="S116" s="115"/>
      <c r="T116" s="115"/>
      <c r="U116" s="115"/>
      <c r="V116" s="115"/>
      <c r="W116" s="115"/>
      <c r="X116" s="160"/>
      <c r="Y116" s="160"/>
      <c r="Z116" s="160"/>
      <c r="AA116" s="160"/>
      <c r="AB116" s="160"/>
      <c r="AC116" s="160"/>
      <c r="AD116" s="81"/>
    </row>
    <row r="117" spans="2:30" s="13" customFormat="1" ht="1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2:30" s="13" customFormat="1" ht="15">
      <c r="B118" s="60"/>
      <c r="C118" s="190" t="s">
        <v>116</v>
      </c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61"/>
      <c r="Q118" s="40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81"/>
    </row>
    <row r="119" spans="2:30" s="13" customFormat="1" ht="15">
      <c r="B119" s="6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61"/>
      <c r="Q119" s="40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81"/>
    </row>
    <row r="120" spans="2:30" s="13" customFormat="1" ht="15">
      <c r="B120" s="131" t="b">
        <v>0</v>
      </c>
      <c r="C120" s="231" t="s">
        <v>99</v>
      </c>
      <c r="D120" s="231"/>
      <c r="E120" s="231"/>
      <c r="F120" s="231"/>
      <c r="G120" s="231"/>
      <c r="H120" s="231"/>
      <c r="I120" s="232" t="s">
        <v>104</v>
      </c>
      <c r="J120" s="232"/>
      <c r="K120" s="232"/>
      <c r="L120" s="232"/>
      <c r="M120" s="232"/>
      <c r="N120" s="232"/>
      <c r="O120" s="63" t="b">
        <v>0</v>
      </c>
      <c r="Q120" s="40"/>
      <c r="R120" s="167"/>
      <c r="S120" s="167"/>
      <c r="T120" s="167"/>
      <c r="U120" s="167"/>
      <c r="V120" s="167"/>
      <c r="W120" s="167"/>
      <c r="X120" s="153"/>
      <c r="Y120" s="153"/>
      <c r="Z120" s="153"/>
      <c r="AA120" s="153"/>
      <c r="AB120" s="153"/>
      <c r="AC120" s="153"/>
      <c r="AD120" s="81"/>
    </row>
    <row r="121" spans="2:30" s="13" customFormat="1" ht="15">
      <c r="B121" s="131" t="b">
        <v>0</v>
      </c>
      <c r="C121" s="233" t="s">
        <v>101</v>
      </c>
      <c r="D121" s="233"/>
      <c r="E121" s="233"/>
      <c r="F121" s="233"/>
      <c r="G121" s="233"/>
      <c r="H121" s="233"/>
      <c r="I121" s="232" t="s">
        <v>105</v>
      </c>
      <c r="J121" s="232"/>
      <c r="K121" s="232"/>
      <c r="L121" s="232"/>
      <c r="M121" s="232"/>
      <c r="N121" s="232"/>
      <c r="O121" s="63" t="b">
        <v>0</v>
      </c>
      <c r="Q121" s="40"/>
      <c r="R121" s="152"/>
      <c r="S121" s="152"/>
      <c r="T121" s="152"/>
      <c r="U121" s="152"/>
      <c r="V121" s="152"/>
      <c r="W121" s="152"/>
      <c r="X121" s="153"/>
      <c r="Y121" s="153"/>
      <c r="Z121" s="153"/>
      <c r="AA121" s="153"/>
      <c r="AB121" s="153"/>
      <c r="AC121" s="153"/>
      <c r="AD121" s="81"/>
    </row>
    <row r="122" spans="2:30" s="13" customFormat="1" ht="15">
      <c r="B122" s="131" t="b">
        <v>0</v>
      </c>
      <c r="C122" s="233" t="s">
        <v>102</v>
      </c>
      <c r="D122" s="233"/>
      <c r="E122" s="233"/>
      <c r="F122" s="233"/>
      <c r="G122" s="233"/>
      <c r="H122" s="233"/>
      <c r="I122" s="232" t="s">
        <v>106</v>
      </c>
      <c r="J122" s="232"/>
      <c r="K122" s="232"/>
      <c r="L122" s="232"/>
      <c r="M122" s="232"/>
      <c r="N122" s="232"/>
      <c r="O122" s="63" t="b">
        <v>0</v>
      </c>
      <c r="Q122" s="40"/>
      <c r="R122" s="152"/>
      <c r="S122" s="152"/>
      <c r="T122" s="152"/>
      <c r="U122" s="152"/>
      <c r="V122" s="152"/>
      <c r="W122" s="152"/>
      <c r="X122" s="153"/>
      <c r="Y122" s="153"/>
      <c r="Z122" s="153"/>
      <c r="AA122" s="153"/>
      <c r="AB122" s="153"/>
      <c r="AC122" s="153"/>
      <c r="AD122" s="81"/>
    </row>
    <row r="123" spans="1:30" s="13" customFormat="1" ht="15" customHeight="1">
      <c r="A123" s="29"/>
      <c r="B123" s="131" t="b">
        <v>0</v>
      </c>
      <c r="C123" s="233" t="s">
        <v>103</v>
      </c>
      <c r="D123" s="233"/>
      <c r="E123" s="233"/>
      <c r="F123" s="233"/>
      <c r="G123" s="233"/>
      <c r="H123" s="233"/>
      <c r="I123" s="234" t="s">
        <v>100</v>
      </c>
      <c r="J123" s="234"/>
      <c r="K123" s="234"/>
      <c r="L123" s="234"/>
      <c r="M123" s="234"/>
      <c r="N123" s="234"/>
      <c r="O123" s="63" t="b">
        <v>0</v>
      </c>
      <c r="Q123" s="40"/>
      <c r="R123" s="152"/>
      <c r="S123" s="152"/>
      <c r="T123" s="152"/>
      <c r="U123" s="152"/>
      <c r="V123" s="152"/>
      <c r="W123" s="152"/>
      <c r="X123" s="160"/>
      <c r="Y123" s="160"/>
      <c r="Z123" s="160"/>
      <c r="AA123" s="160"/>
      <c r="AB123" s="160"/>
      <c r="AC123" s="160"/>
      <c r="AD123" s="81"/>
    </row>
    <row r="124" spans="2:30" s="13" customFormat="1" ht="15">
      <c r="B124" s="60"/>
      <c r="C124" s="114"/>
      <c r="D124" s="114"/>
      <c r="E124" s="114"/>
      <c r="F124" s="114"/>
      <c r="G124" s="114"/>
      <c r="H124" s="114"/>
      <c r="I124" s="234"/>
      <c r="J124" s="234"/>
      <c r="K124" s="234"/>
      <c r="L124" s="234"/>
      <c r="M124" s="234"/>
      <c r="N124" s="234"/>
      <c r="O124" s="61"/>
      <c r="Q124" s="40"/>
      <c r="R124" s="115"/>
      <c r="S124" s="115"/>
      <c r="T124" s="115"/>
      <c r="U124" s="115"/>
      <c r="V124" s="115"/>
      <c r="W124" s="115"/>
      <c r="X124" s="160"/>
      <c r="Y124" s="160"/>
      <c r="Z124" s="160"/>
      <c r="AA124" s="160"/>
      <c r="AB124" s="160"/>
      <c r="AC124" s="160"/>
      <c r="AD124" s="81"/>
    </row>
    <row r="125" spans="1:30" s="13" customFormat="1" ht="1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ht="1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ht="1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2:30" s="13" customFormat="1" ht="15">
      <c r="B128" s="60">
        <v>21</v>
      </c>
      <c r="C128" s="193" t="s">
        <v>15</v>
      </c>
      <c r="D128" s="194"/>
      <c r="E128" s="194"/>
      <c r="F128" s="194"/>
      <c r="G128" s="194"/>
      <c r="H128" s="194"/>
      <c r="I128" s="194"/>
      <c r="J128" s="194"/>
      <c r="K128" s="194"/>
      <c r="L128" s="195"/>
      <c r="M128" s="211"/>
      <c r="N128" s="211"/>
      <c r="O128" s="61"/>
      <c r="Q128" s="40"/>
      <c r="R128" s="155"/>
      <c r="S128" s="156"/>
      <c r="T128" s="156"/>
      <c r="U128" s="156"/>
      <c r="V128" s="156"/>
      <c r="W128" s="156"/>
      <c r="X128" s="156"/>
      <c r="Y128" s="156"/>
      <c r="Z128" s="156"/>
      <c r="AA128" s="157"/>
      <c r="AB128" s="161" t="b">
        <f>IF($M$34="Ne",NA(),M128&lt;&gt;"")</f>
        <v>0</v>
      </c>
      <c r="AC128" s="161"/>
      <c r="AD128" s="81"/>
    </row>
    <row r="129" spans="2:30" s="13" customFormat="1" ht="15">
      <c r="B129" s="60">
        <v>22</v>
      </c>
      <c r="C129" s="193" t="s">
        <v>16</v>
      </c>
      <c r="D129" s="194"/>
      <c r="E129" s="194"/>
      <c r="F129" s="194"/>
      <c r="G129" s="194"/>
      <c r="H129" s="194"/>
      <c r="I129" s="194"/>
      <c r="J129" s="194"/>
      <c r="K129" s="194"/>
      <c r="L129" s="195"/>
      <c r="M129" s="211"/>
      <c r="N129" s="211"/>
      <c r="O129" s="61"/>
      <c r="Q129" s="40"/>
      <c r="R129" s="155"/>
      <c r="S129" s="156"/>
      <c r="T129" s="156"/>
      <c r="U129" s="156"/>
      <c r="V129" s="156"/>
      <c r="W129" s="156"/>
      <c r="X129" s="156"/>
      <c r="Y129" s="156"/>
      <c r="Z129" s="156"/>
      <c r="AA129" s="157"/>
      <c r="AB129" s="162" t="b">
        <f t="shared" si="0" ref="AB129:AB130">IF($M$34="Ne",NA(),M129&lt;&gt;"")</f>
        <v>0</v>
      </c>
      <c r="AC129" s="163"/>
      <c r="AD129" s="81"/>
    </row>
    <row r="130" spans="2:30" s="13" customFormat="1" ht="15">
      <c r="B130" s="60">
        <v>23</v>
      </c>
      <c r="C130" s="208" t="s">
        <v>25</v>
      </c>
      <c r="D130" s="209"/>
      <c r="E130" s="209"/>
      <c r="F130" s="209"/>
      <c r="G130" s="209"/>
      <c r="H130" s="209"/>
      <c r="I130" s="209"/>
      <c r="J130" s="209"/>
      <c r="K130" s="209"/>
      <c r="L130" s="210"/>
      <c r="M130" s="211"/>
      <c r="N130" s="211"/>
      <c r="O130" s="61"/>
      <c r="Q130" s="40"/>
      <c r="R130" s="164"/>
      <c r="S130" s="165"/>
      <c r="T130" s="165"/>
      <c r="U130" s="165"/>
      <c r="V130" s="165"/>
      <c r="W130" s="165"/>
      <c r="X130" s="165"/>
      <c r="Y130" s="165"/>
      <c r="Z130" s="165"/>
      <c r="AA130" s="166"/>
      <c r="AB130" s="162" t="b">
        <f t="shared" si="0"/>
        <v>0</v>
      </c>
      <c r="AC130" s="163"/>
      <c r="AD130" s="81"/>
    </row>
    <row r="131" spans="1:30" s="13" customFormat="1" ht="1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7" t="s">
        <v>53</v>
      </c>
      <c r="L131" s="197"/>
      <c r="M131" s="197"/>
      <c r="N131" s="197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54"/>
      <c r="AA131" s="154"/>
      <c r="AB131" s="154"/>
      <c r="AC131" s="154"/>
      <c r="AD131" s="81"/>
    </row>
    <row r="132" spans="1:30" s="13" customFormat="1" ht="15">
      <c r="A132" s="29"/>
      <c r="B132" s="60">
        <v>24</v>
      </c>
      <c r="C132" s="193" t="s">
        <v>17</v>
      </c>
      <c r="D132" s="194"/>
      <c r="E132" s="194"/>
      <c r="F132" s="194"/>
      <c r="G132" s="194"/>
      <c r="H132" s="194"/>
      <c r="I132" s="194"/>
      <c r="J132" s="194"/>
      <c r="K132" s="194"/>
      <c r="L132" s="195"/>
      <c r="M132" s="196"/>
      <c r="N132" s="196"/>
      <c r="O132" s="61"/>
      <c r="Q132" s="40"/>
      <c r="R132" s="155"/>
      <c r="S132" s="156"/>
      <c r="T132" s="156"/>
      <c r="U132" s="156"/>
      <c r="V132" s="156"/>
      <c r="W132" s="156"/>
      <c r="X132" s="156"/>
      <c r="Y132" s="156"/>
      <c r="Z132" s="156"/>
      <c r="AA132" s="157"/>
      <c r="AB132" s="158" t="b">
        <f>IF($M$34="Ne",NA(),M132&lt;&gt;"")</f>
        <v>0</v>
      </c>
      <c r="AC132" s="158"/>
      <c r="AD132" s="81"/>
    </row>
    <row r="133" spans="1:30" s="13" customFormat="1" ht="15">
      <c r="A133" s="29"/>
      <c r="B133" s="60">
        <v>25</v>
      </c>
      <c r="C133" s="193" t="s">
        <v>18</v>
      </c>
      <c r="D133" s="194"/>
      <c r="E133" s="194"/>
      <c r="F133" s="194"/>
      <c r="G133" s="194"/>
      <c r="H133" s="194"/>
      <c r="I133" s="195"/>
      <c r="J133" s="207"/>
      <c r="K133" s="207"/>
      <c r="L133" s="207"/>
      <c r="M133" s="207"/>
      <c r="N133" s="207"/>
      <c r="O133" s="61"/>
      <c r="Q133" s="40"/>
      <c r="R133" s="155"/>
      <c r="S133" s="156"/>
      <c r="T133" s="156"/>
      <c r="U133" s="156"/>
      <c r="V133" s="156"/>
      <c r="W133" s="156"/>
      <c r="X133" s="157"/>
      <c r="Y133" s="159" t="b">
        <f>IF(OR($M$34="Ne",$M$132="Ne"),NA(),J133&lt;&gt;"")</f>
        <v>0</v>
      </c>
      <c r="Z133" s="159"/>
      <c r="AA133" s="159"/>
      <c r="AB133" s="159"/>
      <c r="AC133" s="159"/>
      <c r="AD133" s="81"/>
    </row>
    <row r="134" spans="2:30" s="13" customFormat="1" ht="1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2:30" s="13" customFormat="1" ht="15">
      <c r="B135" s="60">
        <v>26</v>
      </c>
      <c r="C135" s="190" t="s">
        <v>110</v>
      </c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61"/>
      <c r="Q135" s="40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81"/>
    </row>
    <row r="136" spans="2:30" s="13" customFormat="1" ht="15">
      <c r="B136" s="130" t="b">
        <v>0</v>
      </c>
      <c r="C136" s="188" t="s">
        <v>58</v>
      </c>
      <c r="D136" s="188"/>
      <c r="E136" s="188"/>
      <c r="F136" s="188"/>
      <c r="G136" s="188"/>
      <c r="H136" s="188"/>
      <c r="I136" s="169" t="s">
        <v>66</v>
      </c>
      <c r="J136" s="169"/>
      <c r="K136" s="169"/>
      <c r="L136" s="169"/>
      <c r="M136" s="169"/>
      <c r="N136" s="169"/>
      <c r="O136" s="63" t="b">
        <v>0</v>
      </c>
      <c r="Q136" s="76"/>
      <c r="R136" s="149"/>
      <c r="S136" s="149"/>
      <c r="T136" s="149"/>
      <c r="U136" s="149"/>
      <c r="V136" s="149"/>
      <c r="W136" s="149"/>
      <c r="X136" s="138"/>
      <c r="Y136" s="138"/>
      <c r="Z136" s="138"/>
      <c r="AA136" s="138"/>
      <c r="AB136" s="138"/>
      <c r="AC136" s="138"/>
      <c r="AD136" s="81"/>
    </row>
    <row r="137" spans="2:30" s="13" customFormat="1" ht="15">
      <c r="B137" s="130" t="b">
        <v>0</v>
      </c>
      <c r="C137" s="188" t="s">
        <v>59</v>
      </c>
      <c r="D137" s="188"/>
      <c r="E137" s="188"/>
      <c r="F137" s="188"/>
      <c r="G137" s="188"/>
      <c r="H137" s="188"/>
      <c r="I137" s="188" t="s">
        <v>79</v>
      </c>
      <c r="J137" s="188"/>
      <c r="K137" s="188"/>
      <c r="L137" s="188"/>
      <c r="M137" s="188"/>
      <c r="N137" s="188"/>
      <c r="O137" s="63" t="b">
        <v>0</v>
      </c>
      <c r="Q137" s="76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81"/>
    </row>
    <row r="138" spans="2:30" s="13" customFormat="1" ht="15">
      <c r="B138" s="130" t="b">
        <v>0</v>
      </c>
      <c r="C138" s="168" t="s">
        <v>67</v>
      </c>
      <c r="D138" s="168"/>
      <c r="E138" s="168"/>
      <c r="F138" s="168"/>
      <c r="G138" s="168"/>
      <c r="H138" s="168"/>
      <c r="I138" s="188" t="s">
        <v>80</v>
      </c>
      <c r="J138" s="188"/>
      <c r="K138" s="188"/>
      <c r="L138" s="188"/>
      <c r="M138" s="188"/>
      <c r="N138" s="188"/>
      <c r="O138" s="63" t="b">
        <v>0</v>
      </c>
      <c r="Q138" s="76"/>
      <c r="R138" s="137"/>
      <c r="S138" s="137"/>
      <c r="T138" s="137"/>
      <c r="U138" s="137"/>
      <c r="V138" s="137"/>
      <c r="W138" s="137"/>
      <c r="X138" s="149"/>
      <c r="Y138" s="149"/>
      <c r="Z138" s="149"/>
      <c r="AA138" s="149"/>
      <c r="AB138" s="149"/>
      <c r="AC138" s="149"/>
      <c r="AD138" s="81"/>
    </row>
    <row r="139" spans="2:30" s="13" customFormat="1" ht="15">
      <c r="B139" s="130" t="b">
        <v>0</v>
      </c>
      <c r="C139" s="168" t="s">
        <v>68</v>
      </c>
      <c r="D139" s="168"/>
      <c r="E139" s="168"/>
      <c r="F139" s="168"/>
      <c r="G139" s="168"/>
      <c r="H139" s="168"/>
      <c r="I139" s="189" t="s">
        <v>81</v>
      </c>
      <c r="J139" s="189"/>
      <c r="K139" s="189"/>
      <c r="L139" s="189"/>
      <c r="M139" s="189"/>
      <c r="N139" s="189"/>
      <c r="O139" s="63" t="b">
        <v>0</v>
      </c>
      <c r="Q139" s="76"/>
      <c r="R139" s="137"/>
      <c r="S139" s="137"/>
      <c r="T139" s="137"/>
      <c r="U139" s="137"/>
      <c r="V139" s="137"/>
      <c r="W139" s="137"/>
      <c r="X139" s="150"/>
      <c r="Y139" s="150"/>
      <c r="Z139" s="150"/>
      <c r="AA139" s="150"/>
      <c r="AB139" s="150"/>
      <c r="AC139" s="150"/>
      <c r="AD139" s="81"/>
    </row>
    <row r="140" spans="2:30" s="13" customFormat="1" ht="15">
      <c r="B140" s="130" t="b">
        <v>0</v>
      </c>
      <c r="C140" s="168" t="s">
        <v>69</v>
      </c>
      <c r="D140" s="168"/>
      <c r="E140" s="168"/>
      <c r="F140" s="168"/>
      <c r="G140" s="168"/>
      <c r="H140" s="168"/>
      <c r="I140" s="189"/>
      <c r="J140" s="189"/>
      <c r="K140" s="189"/>
      <c r="L140" s="189"/>
      <c r="M140" s="189"/>
      <c r="N140" s="189"/>
      <c r="O140" s="61"/>
      <c r="Q140" s="76"/>
      <c r="R140" s="137"/>
      <c r="S140" s="137"/>
      <c r="T140" s="137"/>
      <c r="U140" s="137"/>
      <c r="V140" s="137"/>
      <c r="W140" s="137"/>
      <c r="X140" s="150"/>
      <c r="Y140" s="150"/>
      <c r="Z140" s="150"/>
      <c r="AA140" s="150"/>
      <c r="AB140" s="150"/>
      <c r="AC140" s="150"/>
      <c r="AD140" s="81"/>
    </row>
    <row r="141" spans="2:30" s="13" customFormat="1" ht="15">
      <c r="B141" s="130" t="b">
        <v>0</v>
      </c>
      <c r="C141" s="188" t="s">
        <v>60</v>
      </c>
      <c r="D141" s="188"/>
      <c r="E141" s="188"/>
      <c r="F141" s="188"/>
      <c r="G141" s="188"/>
      <c r="H141" s="188"/>
      <c r="I141" s="169" t="s">
        <v>82</v>
      </c>
      <c r="J141" s="169"/>
      <c r="K141" s="169"/>
      <c r="L141" s="169"/>
      <c r="M141" s="169"/>
      <c r="N141" s="169"/>
      <c r="O141" s="63" t="b">
        <v>0</v>
      </c>
      <c r="Q141" s="76"/>
      <c r="R141" s="149"/>
      <c r="S141" s="149"/>
      <c r="T141" s="149"/>
      <c r="U141" s="149"/>
      <c r="V141" s="149"/>
      <c r="W141" s="149"/>
      <c r="X141" s="138"/>
      <c r="Y141" s="138"/>
      <c r="Z141" s="138"/>
      <c r="AA141" s="138"/>
      <c r="AB141" s="138"/>
      <c r="AC141" s="138"/>
      <c r="AD141" s="81"/>
    </row>
    <row r="142" spans="2:30" s="13" customFormat="1" ht="15">
      <c r="B142" s="130" t="b">
        <v>0</v>
      </c>
      <c r="C142" s="188" t="s">
        <v>61</v>
      </c>
      <c r="D142" s="188"/>
      <c r="E142" s="188"/>
      <c r="F142" s="188"/>
      <c r="G142" s="188"/>
      <c r="H142" s="188"/>
      <c r="I142" s="188" t="s">
        <v>83</v>
      </c>
      <c r="J142" s="188"/>
      <c r="K142" s="188"/>
      <c r="L142" s="188"/>
      <c r="M142" s="188"/>
      <c r="N142" s="188"/>
      <c r="O142" s="63" t="b">
        <v>0</v>
      </c>
      <c r="Q142" s="76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81"/>
    </row>
    <row r="143" spans="2:30" s="13" customFormat="1" ht="15">
      <c r="B143" s="130" t="b">
        <v>0</v>
      </c>
      <c r="C143" s="188" t="s">
        <v>62</v>
      </c>
      <c r="D143" s="188"/>
      <c r="E143" s="188"/>
      <c r="F143" s="188"/>
      <c r="G143" s="188"/>
      <c r="H143" s="188"/>
      <c r="I143" s="188" t="s">
        <v>84</v>
      </c>
      <c r="J143" s="188"/>
      <c r="K143" s="188"/>
      <c r="L143" s="188"/>
      <c r="M143" s="188"/>
      <c r="N143" s="188"/>
      <c r="O143" s="63" t="b">
        <v>0</v>
      </c>
      <c r="Q143" s="76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81"/>
    </row>
    <row r="144" spans="2:30" s="13" customFormat="1" ht="15">
      <c r="B144" s="130" t="b">
        <v>0</v>
      </c>
      <c r="C144" s="188" t="s">
        <v>63</v>
      </c>
      <c r="D144" s="188"/>
      <c r="E144" s="188"/>
      <c r="F144" s="188"/>
      <c r="G144" s="188"/>
      <c r="H144" s="188"/>
      <c r="I144" s="188" t="s">
        <v>85</v>
      </c>
      <c r="J144" s="188"/>
      <c r="K144" s="188"/>
      <c r="L144" s="188"/>
      <c r="M144" s="188"/>
      <c r="N144" s="188"/>
      <c r="O144" s="63" t="b">
        <v>0</v>
      </c>
      <c r="Q144" s="76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81"/>
    </row>
    <row r="145" spans="2:30" s="13" customFormat="1" ht="15">
      <c r="B145" s="62"/>
      <c r="C145" s="188"/>
      <c r="D145" s="188"/>
      <c r="E145" s="188"/>
      <c r="F145" s="188"/>
      <c r="G145" s="188"/>
      <c r="H145" s="188"/>
      <c r="I145" s="188" t="s">
        <v>86</v>
      </c>
      <c r="J145" s="188"/>
      <c r="K145" s="188"/>
      <c r="L145" s="188"/>
      <c r="M145" s="188"/>
      <c r="N145" s="188"/>
      <c r="O145" s="63" t="b">
        <v>0</v>
      </c>
      <c r="Q145" s="76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81"/>
    </row>
    <row r="146" spans="2:30" s="13" customFormat="1" ht="15">
      <c r="B146" s="130" t="b">
        <v>0</v>
      </c>
      <c r="C146" s="188" t="s">
        <v>64</v>
      </c>
      <c r="D146" s="188"/>
      <c r="E146" s="188"/>
      <c r="F146" s="188"/>
      <c r="G146" s="188"/>
      <c r="H146" s="188"/>
      <c r="I146" s="188" t="s">
        <v>87</v>
      </c>
      <c r="J146" s="188"/>
      <c r="K146" s="188"/>
      <c r="L146" s="188"/>
      <c r="M146" s="188"/>
      <c r="N146" s="188"/>
      <c r="O146" s="63" t="b">
        <v>0</v>
      </c>
      <c r="Q146" s="76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81"/>
    </row>
    <row r="147" spans="2:30" s="13" customFormat="1" ht="15">
      <c r="B147" s="130" t="b">
        <v>0</v>
      </c>
      <c r="C147" s="168" t="s">
        <v>70</v>
      </c>
      <c r="D147" s="168"/>
      <c r="E147" s="168"/>
      <c r="F147" s="168"/>
      <c r="G147" s="168"/>
      <c r="H147" s="168"/>
      <c r="I147" s="188" t="s">
        <v>88</v>
      </c>
      <c r="J147" s="188"/>
      <c r="K147" s="188"/>
      <c r="L147" s="188"/>
      <c r="M147" s="188"/>
      <c r="N147" s="188"/>
      <c r="O147" s="63" t="b">
        <v>0</v>
      </c>
      <c r="Q147" s="76"/>
      <c r="R147" s="137"/>
      <c r="S147" s="137"/>
      <c r="T147" s="137"/>
      <c r="U147" s="137"/>
      <c r="V147" s="137"/>
      <c r="W147" s="137"/>
      <c r="X147" s="149"/>
      <c r="Y147" s="149"/>
      <c r="Z147" s="149"/>
      <c r="AA147" s="149"/>
      <c r="AB147" s="149"/>
      <c r="AC147" s="149"/>
      <c r="AD147" s="81"/>
    </row>
    <row r="148" spans="2:30" s="13" customFormat="1" ht="15">
      <c r="B148" s="130" t="b">
        <v>0</v>
      </c>
      <c r="C148" s="168" t="s">
        <v>71</v>
      </c>
      <c r="D148" s="168"/>
      <c r="E148" s="168"/>
      <c r="F148" s="168"/>
      <c r="G148" s="168"/>
      <c r="H148" s="168"/>
      <c r="I148" s="169" t="s">
        <v>89</v>
      </c>
      <c r="J148" s="169"/>
      <c r="K148" s="169"/>
      <c r="L148" s="169"/>
      <c r="M148" s="169"/>
      <c r="N148" s="169"/>
      <c r="O148" s="63" t="b">
        <v>0</v>
      </c>
      <c r="Q148" s="76"/>
      <c r="R148" s="137"/>
      <c r="S148" s="137"/>
      <c r="T148" s="137"/>
      <c r="U148" s="137"/>
      <c r="V148" s="137"/>
      <c r="W148" s="137"/>
      <c r="X148" s="138"/>
      <c r="Y148" s="138"/>
      <c r="Z148" s="138"/>
      <c r="AA148" s="138"/>
      <c r="AB148" s="138"/>
      <c r="AC148" s="138"/>
      <c r="AD148" s="81"/>
    </row>
    <row r="149" spans="2:30" s="13" customFormat="1" ht="15">
      <c r="B149" s="130" t="b">
        <v>0</v>
      </c>
      <c r="C149" s="168" t="s">
        <v>72</v>
      </c>
      <c r="D149" s="168"/>
      <c r="E149" s="168"/>
      <c r="F149" s="168"/>
      <c r="G149" s="168"/>
      <c r="H149" s="168"/>
      <c r="I149" s="188" t="s">
        <v>90</v>
      </c>
      <c r="J149" s="188"/>
      <c r="K149" s="188"/>
      <c r="L149" s="188"/>
      <c r="M149" s="188"/>
      <c r="N149" s="188"/>
      <c r="O149" s="63" t="b">
        <v>0</v>
      </c>
      <c r="Q149" s="76"/>
      <c r="R149" s="137"/>
      <c r="S149" s="137"/>
      <c r="T149" s="137"/>
      <c r="U149" s="137"/>
      <c r="V149" s="137"/>
      <c r="W149" s="137"/>
      <c r="X149" s="149"/>
      <c r="Y149" s="149"/>
      <c r="Z149" s="149"/>
      <c r="AA149" s="149"/>
      <c r="AB149" s="149"/>
      <c r="AC149" s="149"/>
      <c r="AD149" s="81"/>
    </row>
    <row r="150" spans="2:30" s="13" customFormat="1" ht="15">
      <c r="B150" s="130" t="b">
        <v>0</v>
      </c>
      <c r="C150" s="188" t="s">
        <v>65</v>
      </c>
      <c r="D150" s="188"/>
      <c r="E150" s="188"/>
      <c r="F150" s="188"/>
      <c r="G150" s="188"/>
      <c r="H150" s="188"/>
      <c r="I150" s="188" t="s">
        <v>91</v>
      </c>
      <c r="J150" s="188"/>
      <c r="K150" s="188"/>
      <c r="L150" s="188"/>
      <c r="M150" s="188"/>
      <c r="N150" s="188"/>
      <c r="O150" s="63" t="b">
        <v>0</v>
      </c>
      <c r="Q150" s="76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81"/>
    </row>
    <row r="151" spans="2:30" s="13" customFormat="1" ht="15">
      <c r="B151" s="62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61"/>
      <c r="Q151" s="76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81"/>
    </row>
    <row r="152" spans="2:30" s="13" customFormat="1" ht="15">
      <c r="B152" s="130" t="b">
        <v>0</v>
      </c>
      <c r="C152" s="168" t="s">
        <v>73</v>
      </c>
      <c r="D152" s="168"/>
      <c r="E152" s="168"/>
      <c r="F152" s="168"/>
      <c r="G152" s="168"/>
      <c r="H152" s="168"/>
      <c r="I152" s="188" t="s">
        <v>92</v>
      </c>
      <c r="J152" s="188"/>
      <c r="K152" s="188"/>
      <c r="L152" s="188"/>
      <c r="M152" s="188"/>
      <c r="N152" s="188"/>
      <c r="O152" s="63" t="b">
        <v>0</v>
      </c>
      <c r="Q152" s="76"/>
      <c r="R152" s="137"/>
      <c r="S152" s="137"/>
      <c r="T152" s="137"/>
      <c r="U152" s="137"/>
      <c r="V152" s="137"/>
      <c r="W152" s="137"/>
      <c r="X152" s="149"/>
      <c r="Y152" s="149"/>
      <c r="Z152" s="149"/>
      <c r="AA152" s="149"/>
      <c r="AB152" s="149"/>
      <c r="AC152" s="149"/>
      <c r="AD152" s="81"/>
    </row>
    <row r="153" spans="2:30" s="13" customFormat="1" ht="15">
      <c r="B153" s="130" t="b">
        <v>0</v>
      </c>
      <c r="C153" s="168" t="s">
        <v>74</v>
      </c>
      <c r="D153" s="168"/>
      <c r="E153" s="168"/>
      <c r="F153" s="168"/>
      <c r="G153" s="168"/>
      <c r="H153" s="168"/>
      <c r="I153" s="188" t="s">
        <v>93</v>
      </c>
      <c r="J153" s="188"/>
      <c r="K153" s="188"/>
      <c r="L153" s="188"/>
      <c r="M153" s="188"/>
      <c r="N153" s="188"/>
      <c r="O153" s="63" t="b">
        <v>0</v>
      </c>
      <c r="Q153" s="76"/>
      <c r="R153" s="137"/>
      <c r="S153" s="137"/>
      <c r="T153" s="137"/>
      <c r="U153" s="137"/>
      <c r="V153" s="137"/>
      <c r="W153" s="137"/>
      <c r="X153" s="149"/>
      <c r="Y153" s="149"/>
      <c r="Z153" s="149"/>
      <c r="AA153" s="149"/>
      <c r="AB153" s="149"/>
      <c r="AC153" s="149"/>
      <c r="AD153" s="81"/>
    </row>
    <row r="154" spans="2:30" s="13" customFormat="1" ht="15">
      <c r="B154" s="130" t="b">
        <v>0</v>
      </c>
      <c r="C154" s="168" t="s">
        <v>75</v>
      </c>
      <c r="D154" s="168"/>
      <c r="E154" s="168"/>
      <c r="F154" s="168"/>
      <c r="G154" s="168"/>
      <c r="H154" s="168"/>
      <c r="I154" s="169" t="s">
        <v>94</v>
      </c>
      <c r="J154" s="169"/>
      <c r="K154" s="169"/>
      <c r="L154" s="169"/>
      <c r="M154" s="169"/>
      <c r="N154" s="169"/>
      <c r="O154" s="63" t="b">
        <v>0</v>
      </c>
      <c r="Q154" s="76"/>
      <c r="R154" s="137"/>
      <c r="S154" s="137"/>
      <c r="T154" s="137"/>
      <c r="U154" s="137"/>
      <c r="V154" s="137"/>
      <c r="W154" s="137"/>
      <c r="X154" s="138"/>
      <c r="Y154" s="138"/>
      <c r="Z154" s="138"/>
      <c r="AA154" s="138"/>
      <c r="AB154" s="138"/>
      <c r="AC154" s="138"/>
      <c r="AD154" s="81"/>
    </row>
    <row r="155" spans="2:30" s="13" customFormat="1" ht="15">
      <c r="B155" s="130" t="b">
        <v>0</v>
      </c>
      <c r="C155" s="168" t="s">
        <v>76</v>
      </c>
      <c r="D155" s="168"/>
      <c r="E155" s="168"/>
      <c r="F155" s="168"/>
      <c r="G155" s="168"/>
      <c r="H155" s="168"/>
      <c r="I155" s="169"/>
      <c r="J155" s="169"/>
      <c r="K155" s="169"/>
      <c r="L155" s="169"/>
      <c r="M155" s="169"/>
      <c r="N155" s="169"/>
      <c r="O155" s="61"/>
      <c r="Q155" s="76"/>
      <c r="R155" s="137"/>
      <c r="S155" s="137"/>
      <c r="T155" s="137"/>
      <c r="U155" s="137"/>
      <c r="V155" s="137"/>
      <c r="W155" s="137"/>
      <c r="X155" s="138"/>
      <c r="Y155" s="138"/>
      <c r="Z155" s="138"/>
      <c r="AA155" s="138"/>
      <c r="AB155" s="138"/>
      <c r="AC155" s="138"/>
      <c r="AD155" s="81"/>
    </row>
    <row r="156" spans="2:30" s="13" customFormat="1" ht="15">
      <c r="B156" s="130" t="b">
        <v>0</v>
      </c>
      <c r="C156" s="168" t="s">
        <v>77</v>
      </c>
      <c r="D156" s="168"/>
      <c r="E156" s="168"/>
      <c r="F156" s="168"/>
      <c r="G156" s="168"/>
      <c r="H156" s="168"/>
      <c r="I156" s="169" t="s">
        <v>95</v>
      </c>
      <c r="J156" s="169"/>
      <c r="K156" s="169"/>
      <c r="L156" s="169"/>
      <c r="M156" s="169"/>
      <c r="N156" s="169"/>
      <c r="O156" s="63" t="b">
        <v>0</v>
      </c>
      <c r="Q156" s="76"/>
      <c r="R156" s="137"/>
      <c r="S156" s="137"/>
      <c r="T156" s="137"/>
      <c r="U156" s="137"/>
      <c r="V156" s="137"/>
      <c r="W156" s="137"/>
      <c r="X156" s="138"/>
      <c r="Y156" s="138"/>
      <c r="Z156" s="138"/>
      <c r="AA156" s="138"/>
      <c r="AB156" s="138"/>
      <c r="AC156" s="138"/>
      <c r="AD156" s="81"/>
    </row>
    <row r="157" spans="2:30" s="13" customFormat="1" ht="15" customHeight="1">
      <c r="B157" s="130" t="b">
        <v>0</v>
      </c>
      <c r="C157" s="168" t="s">
        <v>78</v>
      </c>
      <c r="D157" s="168"/>
      <c r="E157" s="168"/>
      <c r="F157" s="168"/>
      <c r="G157" s="168"/>
      <c r="H157" s="168"/>
      <c r="I157" s="169" t="s">
        <v>96</v>
      </c>
      <c r="J157" s="169"/>
      <c r="K157" s="169"/>
      <c r="L157" s="169"/>
      <c r="M157" s="169"/>
      <c r="N157" s="169"/>
      <c r="O157" s="63" t="b">
        <v>0</v>
      </c>
      <c r="Q157" s="76"/>
      <c r="R157" s="137"/>
      <c r="S157" s="137"/>
      <c r="T157" s="137"/>
      <c r="U157" s="137"/>
      <c r="V157" s="137"/>
      <c r="W157" s="137"/>
      <c r="X157" s="138"/>
      <c r="Y157" s="138"/>
      <c r="Z157" s="138"/>
      <c r="AA157" s="138"/>
      <c r="AB157" s="138"/>
      <c r="AC157" s="138"/>
      <c r="AD157" s="81"/>
    </row>
    <row r="158" spans="2:44" s="13" customFormat="1" ht="15" customHeight="1">
      <c r="B158" s="60"/>
      <c r="C158" s="58"/>
      <c r="D158" s="1"/>
      <c r="E158" s="1"/>
      <c r="F158" s="1"/>
      <c r="G158" s="1"/>
      <c r="H158" s="1"/>
      <c r="I158" s="169" t="s">
        <v>97</v>
      </c>
      <c r="J158" s="169"/>
      <c r="K158" s="169"/>
      <c r="L158" s="169"/>
      <c r="M158" s="169"/>
      <c r="N158" s="169"/>
      <c r="O158" s="63" t="b">
        <v>0</v>
      </c>
      <c r="Q158" s="40"/>
      <c r="R158" s="106"/>
      <c r="S158" s="95"/>
      <c r="T158" s="95"/>
      <c r="U158" s="95"/>
      <c r="V158" s="95"/>
      <c r="W158" s="95"/>
      <c r="X158" s="138"/>
      <c r="Y158" s="138"/>
      <c r="Z158" s="138"/>
      <c r="AA158" s="138"/>
      <c r="AB158" s="138"/>
      <c r="AC158" s="138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>
      <c r="B159" s="60"/>
      <c r="C159" s="1"/>
      <c r="D159" s="1"/>
      <c r="E159" s="1"/>
      <c r="F159" s="1"/>
      <c r="G159" s="1"/>
      <c r="H159" s="1"/>
      <c r="I159" s="169" t="s">
        <v>98</v>
      </c>
      <c r="J159" s="169"/>
      <c r="K159" s="169"/>
      <c r="L159" s="169"/>
      <c r="M159" s="169"/>
      <c r="N159" s="169"/>
      <c r="O159" s="63" t="b">
        <v>0</v>
      </c>
      <c r="Q159" s="40"/>
      <c r="R159" s="95"/>
      <c r="S159" s="95"/>
      <c r="T159" s="95"/>
      <c r="U159" s="95"/>
      <c r="V159" s="95"/>
      <c r="W159" s="95"/>
      <c r="X159" s="138"/>
      <c r="Y159" s="138"/>
      <c r="Z159" s="138"/>
      <c r="AA159" s="138"/>
      <c r="AB159" s="138"/>
      <c r="AC159" s="138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37" s="13" customFormat="1" ht="1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2:37" s="13" customFormat="1" ht="15">
      <c r="B161" s="60">
        <v>27</v>
      </c>
      <c r="C161" s="190" t="s">
        <v>111</v>
      </c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61"/>
      <c r="Q161" s="40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81"/>
      <c r="AF161" s="51"/>
      <c r="AG161" s="51"/>
      <c r="AH161" s="51"/>
      <c r="AI161" s="51"/>
      <c r="AJ161" s="51"/>
      <c r="AK161" s="51"/>
    </row>
    <row r="162" spans="1:30" s="13" customFormat="1" ht="15">
      <c r="A162" s="29"/>
      <c r="B162" s="130" t="b">
        <v>0</v>
      </c>
      <c r="C162" s="188" t="s">
        <v>58</v>
      </c>
      <c r="D162" s="188"/>
      <c r="E162" s="188"/>
      <c r="F162" s="188"/>
      <c r="G162" s="188"/>
      <c r="H162" s="188"/>
      <c r="I162" s="169" t="s">
        <v>66</v>
      </c>
      <c r="J162" s="169"/>
      <c r="K162" s="169"/>
      <c r="L162" s="169"/>
      <c r="M162" s="169"/>
      <c r="N162" s="169"/>
      <c r="O162" s="63" t="b">
        <v>0</v>
      </c>
      <c r="Q162" s="76"/>
      <c r="R162" s="149"/>
      <c r="S162" s="149"/>
      <c r="T162" s="149"/>
      <c r="U162" s="149"/>
      <c r="V162" s="149"/>
      <c r="W162" s="149"/>
      <c r="X162" s="138"/>
      <c r="Y162" s="138"/>
      <c r="Z162" s="138"/>
      <c r="AA162" s="138"/>
      <c r="AB162" s="138"/>
      <c r="AC162" s="138"/>
      <c r="AD162" s="81"/>
    </row>
    <row r="163" spans="1:30" s="13" customFormat="1" ht="15">
      <c r="A163" s="29"/>
      <c r="B163" s="130" t="b">
        <v>0</v>
      </c>
      <c r="C163" s="188" t="s">
        <v>59</v>
      </c>
      <c r="D163" s="188"/>
      <c r="E163" s="188"/>
      <c r="F163" s="188"/>
      <c r="G163" s="188"/>
      <c r="H163" s="188"/>
      <c r="I163" s="188" t="s">
        <v>79</v>
      </c>
      <c r="J163" s="188"/>
      <c r="K163" s="188"/>
      <c r="L163" s="188"/>
      <c r="M163" s="188"/>
      <c r="N163" s="188"/>
      <c r="O163" s="63" t="b">
        <v>0</v>
      </c>
      <c r="Q163" s="76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81"/>
    </row>
    <row r="164" spans="1:30" s="13" customFormat="1" ht="15">
      <c r="A164" s="29"/>
      <c r="B164" s="130" t="b">
        <v>0</v>
      </c>
      <c r="C164" s="168" t="s">
        <v>67</v>
      </c>
      <c r="D164" s="168"/>
      <c r="E164" s="168"/>
      <c r="F164" s="168"/>
      <c r="G164" s="168"/>
      <c r="H164" s="168"/>
      <c r="I164" s="188" t="s">
        <v>80</v>
      </c>
      <c r="J164" s="188"/>
      <c r="K164" s="188"/>
      <c r="L164" s="188"/>
      <c r="M164" s="188"/>
      <c r="N164" s="188"/>
      <c r="O164" s="63" t="b">
        <v>0</v>
      </c>
      <c r="Q164" s="76"/>
      <c r="R164" s="137"/>
      <c r="S164" s="137"/>
      <c r="T164" s="137"/>
      <c r="U164" s="137"/>
      <c r="V164" s="137"/>
      <c r="W164" s="137"/>
      <c r="X164" s="149"/>
      <c r="Y164" s="149"/>
      <c r="Z164" s="149"/>
      <c r="AA164" s="149"/>
      <c r="AB164" s="149"/>
      <c r="AC164" s="149"/>
      <c r="AD164" s="81"/>
    </row>
    <row r="165" spans="1:30" s="13" customFormat="1" ht="15">
      <c r="A165" s="29"/>
      <c r="B165" s="130" t="b">
        <v>0</v>
      </c>
      <c r="C165" s="168" t="s">
        <v>68</v>
      </c>
      <c r="D165" s="168"/>
      <c r="E165" s="168"/>
      <c r="F165" s="168"/>
      <c r="G165" s="168"/>
      <c r="H165" s="168"/>
      <c r="I165" s="189" t="s">
        <v>81</v>
      </c>
      <c r="J165" s="189"/>
      <c r="K165" s="189"/>
      <c r="L165" s="189"/>
      <c r="M165" s="189"/>
      <c r="N165" s="189"/>
      <c r="O165" s="63" t="b">
        <v>0</v>
      </c>
      <c r="Q165" s="76"/>
      <c r="R165" s="137"/>
      <c r="S165" s="137"/>
      <c r="T165" s="137"/>
      <c r="U165" s="137"/>
      <c r="V165" s="137"/>
      <c r="W165" s="137"/>
      <c r="X165" s="150"/>
      <c r="Y165" s="150"/>
      <c r="Z165" s="150"/>
      <c r="AA165" s="150"/>
      <c r="AB165" s="150"/>
      <c r="AC165" s="150"/>
      <c r="AD165" s="81"/>
    </row>
    <row r="166" spans="1:30" s="13" customFormat="1" ht="15">
      <c r="A166" s="29"/>
      <c r="B166" s="130" t="b">
        <v>0</v>
      </c>
      <c r="C166" s="168" t="s">
        <v>69</v>
      </c>
      <c r="D166" s="168"/>
      <c r="E166" s="168"/>
      <c r="F166" s="168"/>
      <c r="G166" s="168"/>
      <c r="H166" s="168"/>
      <c r="I166" s="189"/>
      <c r="J166" s="189"/>
      <c r="K166" s="189"/>
      <c r="L166" s="189"/>
      <c r="M166" s="189"/>
      <c r="N166" s="189"/>
      <c r="O166" s="61"/>
      <c r="Q166" s="76"/>
      <c r="R166" s="137"/>
      <c r="S166" s="137"/>
      <c r="T166" s="137"/>
      <c r="U166" s="137"/>
      <c r="V166" s="137"/>
      <c r="W166" s="137"/>
      <c r="X166" s="150"/>
      <c r="Y166" s="150"/>
      <c r="Z166" s="150"/>
      <c r="AA166" s="150"/>
      <c r="AB166" s="150"/>
      <c r="AC166" s="150"/>
      <c r="AD166" s="81"/>
    </row>
    <row r="167" spans="1:30" s="13" customFormat="1" ht="15">
      <c r="A167" s="29"/>
      <c r="B167" s="130" t="b">
        <v>0</v>
      </c>
      <c r="C167" s="188" t="s">
        <v>60</v>
      </c>
      <c r="D167" s="188"/>
      <c r="E167" s="188"/>
      <c r="F167" s="188"/>
      <c r="G167" s="188"/>
      <c r="H167" s="188"/>
      <c r="I167" s="169" t="s">
        <v>82</v>
      </c>
      <c r="J167" s="169"/>
      <c r="K167" s="169"/>
      <c r="L167" s="169"/>
      <c r="M167" s="169"/>
      <c r="N167" s="169"/>
      <c r="O167" s="63" t="b">
        <v>0</v>
      </c>
      <c r="Q167" s="76"/>
      <c r="R167" s="149"/>
      <c r="S167" s="149"/>
      <c r="T167" s="149"/>
      <c r="U167" s="149"/>
      <c r="V167" s="149"/>
      <c r="W167" s="149"/>
      <c r="X167" s="138"/>
      <c r="Y167" s="138"/>
      <c r="Z167" s="138"/>
      <c r="AA167" s="138"/>
      <c r="AB167" s="138"/>
      <c r="AC167" s="138"/>
      <c r="AD167" s="81"/>
    </row>
    <row r="168" spans="1:30" s="13" customFormat="1" ht="15">
      <c r="A168" s="29"/>
      <c r="B168" s="130" t="b">
        <v>0</v>
      </c>
      <c r="C168" s="188" t="s">
        <v>61</v>
      </c>
      <c r="D168" s="188"/>
      <c r="E168" s="188"/>
      <c r="F168" s="188"/>
      <c r="G168" s="188"/>
      <c r="H168" s="188"/>
      <c r="I168" s="188" t="s">
        <v>83</v>
      </c>
      <c r="J168" s="188"/>
      <c r="K168" s="188"/>
      <c r="L168" s="188"/>
      <c r="M168" s="188"/>
      <c r="N168" s="188"/>
      <c r="O168" s="63" t="b">
        <v>0</v>
      </c>
      <c r="Q168" s="76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81"/>
    </row>
    <row r="169" spans="1:30" s="13" customFormat="1" ht="15">
      <c r="A169" s="29"/>
      <c r="B169" s="130" t="b">
        <v>0</v>
      </c>
      <c r="C169" s="188" t="s">
        <v>62</v>
      </c>
      <c r="D169" s="188"/>
      <c r="E169" s="188"/>
      <c r="F169" s="188"/>
      <c r="G169" s="188"/>
      <c r="H169" s="188"/>
      <c r="I169" s="188" t="s">
        <v>84</v>
      </c>
      <c r="J169" s="188"/>
      <c r="K169" s="188"/>
      <c r="L169" s="188"/>
      <c r="M169" s="188"/>
      <c r="N169" s="188"/>
      <c r="O169" s="63" t="b">
        <v>0</v>
      </c>
      <c r="Q169" s="76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81"/>
    </row>
    <row r="170" spans="1:30" s="13" customFormat="1" ht="15">
      <c r="A170" s="29"/>
      <c r="B170" s="130" t="b">
        <v>0</v>
      </c>
      <c r="C170" s="188" t="s">
        <v>63</v>
      </c>
      <c r="D170" s="188"/>
      <c r="E170" s="188"/>
      <c r="F170" s="188"/>
      <c r="G170" s="188"/>
      <c r="H170" s="188"/>
      <c r="I170" s="188" t="s">
        <v>85</v>
      </c>
      <c r="J170" s="188"/>
      <c r="K170" s="188"/>
      <c r="L170" s="188"/>
      <c r="M170" s="188"/>
      <c r="N170" s="188"/>
      <c r="O170" s="63" t="b">
        <v>0</v>
      </c>
      <c r="Q170" s="76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81"/>
    </row>
    <row r="171" spans="1:30" s="13" customFormat="1" ht="15">
      <c r="A171" s="29"/>
      <c r="B171" s="62"/>
      <c r="C171" s="188"/>
      <c r="D171" s="188"/>
      <c r="E171" s="188"/>
      <c r="F171" s="188"/>
      <c r="G171" s="188"/>
      <c r="H171" s="188"/>
      <c r="I171" s="188" t="s">
        <v>86</v>
      </c>
      <c r="J171" s="188"/>
      <c r="K171" s="188"/>
      <c r="L171" s="188"/>
      <c r="M171" s="188"/>
      <c r="N171" s="188"/>
      <c r="O171" s="63" t="b">
        <v>0</v>
      </c>
      <c r="Q171" s="76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81"/>
    </row>
    <row r="172" spans="1:30" s="13" customFormat="1" ht="15">
      <c r="A172" s="29"/>
      <c r="B172" s="130" t="b">
        <v>0</v>
      </c>
      <c r="C172" s="188" t="s">
        <v>64</v>
      </c>
      <c r="D172" s="188"/>
      <c r="E172" s="188"/>
      <c r="F172" s="188"/>
      <c r="G172" s="188"/>
      <c r="H172" s="188"/>
      <c r="I172" s="188" t="s">
        <v>87</v>
      </c>
      <c r="J172" s="188"/>
      <c r="K172" s="188"/>
      <c r="L172" s="188"/>
      <c r="M172" s="188"/>
      <c r="N172" s="188"/>
      <c r="O172" s="63" t="b">
        <v>0</v>
      </c>
      <c r="Q172" s="76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81"/>
    </row>
    <row r="173" spans="1:30" s="13" customFormat="1" ht="15">
      <c r="A173" s="29"/>
      <c r="B173" s="130" t="b">
        <v>0</v>
      </c>
      <c r="C173" s="168" t="s">
        <v>70</v>
      </c>
      <c r="D173" s="168"/>
      <c r="E173" s="168"/>
      <c r="F173" s="168"/>
      <c r="G173" s="168"/>
      <c r="H173" s="168"/>
      <c r="I173" s="188" t="s">
        <v>88</v>
      </c>
      <c r="J173" s="188"/>
      <c r="K173" s="188"/>
      <c r="L173" s="188"/>
      <c r="M173" s="188"/>
      <c r="N173" s="188"/>
      <c r="O173" s="63" t="b">
        <v>0</v>
      </c>
      <c r="Q173" s="76"/>
      <c r="R173" s="137"/>
      <c r="S173" s="137"/>
      <c r="T173" s="137"/>
      <c r="U173" s="137"/>
      <c r="V173" s="137"/>
      <c r="W173" s="137"/>
      <c r="X173" s="149"/>
      <c r="Y173" s="149"/>
      <c r="Z173" s="149"/>
      <c r="AA173" s="149"/>
      <c r="AB173" s="149"/>
      <c r="AC173" s="149"/>
      <c r="AD173" s="81"/>
    </row>
    <row r="174" spans="1:30" s="13" customFormat="1" ht="15">
      <c r="A174" s="29"/>
      <c r="B174" s="130" t="b">
        <v>0</v>
      </c>
      <c r="C174" s="168" t="s">
        <v>71</v>
      </c>
      <c r="D174" s="168"/>
      <c r="E174" s="168"/>
      <c r="F174" s="168"/>
      <c r="G174" s="168"/>
      <c r="H174" s="168"/>
      <c r="I174" s="169" t="s">
        <v>89</v>
      </c>
      <c r="J174" s="169"/>
      <c r="K174" s="169"/>
      <c r="L174" s="169"/>
      <c r="M174" s="169"/>
      <c r="N174" s="169"/>
      <c r="O174" s="63" t="b">
        <v>0</v>
      </c>
      <c r="Q174" s="76"/>
      <c r="R174" s="137"/>
      <c r="S174" s="137"/>
      <c r="T174" s="137"/>
      <c r="U174" s="137"/>
      <c r="V174" s="137"/>
      <c r="W174" s="137"/>
      <c r="X174" s="138"/>
      <c r="Y174" s="138"/>
      <c r="Z174" s="138"/>
      <c r="AA174" s="138"/>
      <c r="AB174" s="138"/>
      <c r="AC174" s="138"/>
      <c r="AD174" s="81"/>
    </row>
    <row r="175" spans="1:30" s="13" customFormat="1" ht="15">
      <c r="A175" s="29"/>
      <c r="B175" s="130" t="b">
        <v>0</v>
      </c>
      <c r="C175" s="168" t="s">
        <v>72</v>
      </c>
      <c r="D175" s="168"/>
      <c r="E175" s="168"/>
      <c r="F175" s="168"/>
      <c r="G175" s="168"/>
      <c r="H175" s="168"/>
      <c r="I175" s="188" t="s">
        <v>90</v>
      </c>
      <c r="J175" s="188"/>
      <c r="K175" s="188"/>
      <c r="L175" s="188"/>
      <c r="M175" s="188"/>
      <c r="N175" s="188"/>
      <c r="O175" s="63" t="b">
        <v>0</v>
      </c>
      <c r="Q175" s="76"/>
      <c r="R175" s="137"/>
      <c r="S175" s="137"/>
      <c r="T175" s="137"/>
      <c r="U175" s="137"/>
      <c r="V175" s="137"/>
      <c r="W175" s="137"/>
      <c r="X175" s="149"/>
      <c r="Y175" s="149"/>
      <c r="Z175" s="149"/>
      <c r="AA175" s="149"/>
      <c r="AB175" s="149"/>
      <c r="AC175" s="149"/>
      <c r="AD175" s="81"/>
    </row>
    <row r="176" spans="1:30" s="13" customFormat="1" ht="15">
      <c r="A176" s="29"/>
      <c r="B176" s="130" t="b">
        <v>0</v>
      </c>
      <c r="C176" s="188" t="s">
        <v>65</v>
      </c>
      <c r="D176" s="188"/>
      <c r="E176" s="188"/>
      <c r="F176" s="188"/>
      <c r="G176" s="188"/>
      <c r="H176" s="188"/>
      <c r="I176" s="188" t="s">
        <v>91</v>
      </c>
      <c r="J176" s="188"/>
      <c r="K176" s="188"/>
      <c r="L176" s="188"/>
      <c r="M176" s="188"/>
      <c r="N176" s="188"/>
      <c r="O176" s="63" t="b">
        <v>0</v>
      </c>
      <c r="Q176" s="76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81"/>
    </row>
    <row r="177" spans="1:30" s="13" customFormat="1" ht="15">
      <c r="A177" s="29"/>
      <c r="B177" s="62"/>
      <c r="C177" s="188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61"/>
      <c r="Q177" s="76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81"/>
    </row>
    <row r="178" spans="1:30" s="13" customFormat="1" ht="15">
      <c r="A178" s="29"/>
      <c r="B178" s="130" t="b">
        <v>0</v>
      </c>
      <c r="C178" s="168" t="s">
        <v>73</v>
      </c>
      <c r="D178" s="168"/>
      <c r="E178" s="168"/>
      <c r="F178" s="168"/>
      <c r="G178" s="168"/>
      <c r="H178" s="168"/>
      <c r="I178" s="188" t="s">
        <v>92</v>
      </c>
      <c r="J178" s="188"/>
      <c r="K178" s="188"/>
      <c r="L178" s="188"/>
      <c r="M178" s="188"/>
      <c r="N178" s="188"/>
      <c r="O178" s="63" t="b">
        <v>0</v>
      </c>
      <c r="Q178" s="76"/>
      <c r="R178" s="137"/>
      <c r="S178" s="137"/>
      <c r="T178" s="137"/>
      <c r="U178" s="137"/>
      <c r="V178" s="137"/>
      <c r="W178" s="137"/>
      <c r="X178" s="149"/>
      <c r="Y178" s="149"/>
      <c r="Z178" s="149"/>
      <c r="AA178" s="149"/>
      <c r="AB178" s="149"/>
      <c r="AC178" s="149"/>
      <c r="AD178" s="81"/>
    </row>
    <row r="179" spans="2:30" s="13" customFormat="1" ht="15">
      <c r="B179" s="130" t="b">
        <v>0</v>
      </c>
      <c r="C179" s="168" t="s">
        <v>74</v>
      </c>
      <c r="D179" s="168"/>
      <c r="E179" s="168"/>
      <c r="F179" s="168"/>
      <c r="G179" s="168"/>
      <c r="H179" s="168"/>
      <c r="I179" s="188" t="s">
        <v>93</v>
      </c>
      <c r="J179" s="188"/>
      <c r="K179" s="188"/>
      <c r="L179" s="188"/>
      <c r="M179" s="188"/>
      <c r="N179" s="188"/>
      <c r="O179" s="63" t="b">
        <v>0</v>
      </c>
      <c r="Q179" s="76"/>
      <c r="R179" s="137"/>
      <c r="S179" s="137"/>
      <c r="T179" s="137"/>
      <c r="U179" s="137"/>
      <c r="V179" s="137"/>
      <c r="W179" s="137"/>
      <c r="X179" s="149"/>
      <c r="Y179" s="149"/>
      <c r="Z179" s="149"/>
      <c r="AA179" s="149"/>
      <c r="AB179" s="149"/>
      <c r="AC179" s="149"/>
      <c r="AD179" s="81"/>
    </row>
    <row r="180" spans="2:30" s="13" customFormat="1" ht="15">
      <c r="B180" s="130" t="b">
        <v>0</v>
      </c>
      <c r="C180" s="168" t="s">
        <v>75</v>
      </c>
      <c r="D180" s="168"/>
      <c r="E180" s="168"/>
      <c r="F180" s="168"/>
      <c r="G180" s="168"/>
      <c r="H180" s="168"/>
      <c r="I180" s="169" t="s">
        <v>94</v>
      </c>
      <c r="J180" s="169"/>
      <c r="K180" s="169"/>
      <c r="L180" s="169"/>
      <c r="M180" s="169"/>
      <c r="N180" s="169"/>
      <c r="O180" s="63" t="b">
        <v>0</v>
      </c>
      <c r="Q180" s="76"/>
      <c r="R180" s="137"/>
      <c r="S180" s="137"/>
      <c r="T180" s="137"/>
      <c r="U180" s="137"/>
      <c r="V180" s="137"/>
      <c r="W180" s="137"/>
      <c r="X180" s="138"/>
      <c r="Y180" s="138"/>
      <c r="Z180" s="138"/>
      <c r="AA180" s="138"/>
      <c r="AB180" s="138"/>
      <c r="AC180" s="138"/>
      <c r="AD180" s="81"/>
    </row>
    <row r="181" spans="2:30" s="13" customFormat="1" ht="15">
      <c r="B181" s="130" t="b">
        <v>0</v>
      </c>
      <c r="C181" s="168" t="s">
        <v>76</v>
      </c>
      <c r="D181" s="168"/>
      <c r="E181" s="168"/>
      <c r="F181" s="168"/>
      <c r="G181" s="168"/>
      <c r="H181" s="168"/>
      <c r="I181" s="169"/>
      <c r="J181" s="169"/>
      <c r="K181" s="169"/>
      <c r="L181" s="169"/>
      <c r="M181" s="169"/>
      <c r="N181" s="169"/>
      <c r="O181" s="61"/>
      <c r="Q181" s="76"/>
      <c r="R181" s="137"/>
      <c r="S181" s="137"/>
      <c r="T181" s="137"/>
      <c r="U181" s="137"/>
      <c r="V181" s="137"/>
      <c r="W181" s="137"/>
      <c r="X181" s="138"/>
      <c r="Y181" s="138"/>
      <c r="Z181" s="138"/>
      <c r="AA181" s="138"/>
      <c r="AB181" s="138"/>
      <c r="AC181" s="138"/>
      <c r="AD181" s="81"/>
    </row>
    <row r="182" spans="2:30" s="13" customFormat="1" ht="15">
      <c r="B182" s="130" t="b">
        <v>0</v>
      </c>
      <c r="C182" s="168" t="s">
        <v>77</v>
      </c>
      <c r="D182" s="168"/>
      <c r="E182" s="168"/>
      <c r="F182" s="168"/>
      <c r="G182" s="168"/>
      <c r="H182" s="168"/>
      <c r="I182" s="169" t="s">
        <v>95</v>
      </c>
      <c r="J182" s="169"/>
      <c r="K182" s="169"/>
      <c r="L182" s="169"/>
      <c r="M182" s="169"/>
      <c r="N182" s="169"/>
      <c r="O182" s="63" t="b">
        <v>0</v>
      </c>
      <c r="Q182" s="76"/>
      <c r="R182" s="137"/>
      <c r="S182" s="137"/>
      <c r="T182" s="137"/>
      <c r="U182" s="137"/>
      <c r="V182" s="137"/>
      <c r="W182" s="137"/>
      <c r="X182" s="138"/>
      <c r="Y182" s="138"/>
      <c r="Z182" s="138"/>
      <c r="AA182" s="138"/>
      <c r="AB182" s="138"/>
      <c r="AC182" s="138"/>
      <c r="AD182" s="81"/>
    </row>
    <row r="183" spans="2:30" s="13" customFormat="1" ht="15">
      <c r="B183" s="130" t="b">
        <v>0</v>
      </c>
      <c r="C183" s="168" t="s">
        <v>78</v>
      </c>
      <c r="D183" s="168"/>
      <c r="E183" s="168"/>
      <c r="F183" s="168"/>
      <c r="G183" s="168"/>
      <c r="H183" s="168"/>
      <c r="I183" s="169" t="s">
        <v>96</v>
      </c>
      <c r="J183" s="169"/>
      <c r="K183" s="169"/>
      <c r="L183" s="169"/>
      <c r="M183" s="169"/>
      <c r="N183" s="169"/>
      <c r="O183" s="63" t="b">
        <v>0</v>
      </c>
      <c r="Q183" s="76"/>
      <c r="R183" s="137"/>
      <c r="S183" s="137"/>
      <c r="T183" s="137"/>
      <c r="U183" s="137"/>
      <c r="V183" s="137"/>
      <c r="W183" s="137"/>
      <c r="X183" s="138"/>
      <c r="Y183" s="138"/>
      <c r="Z183" s="138"/>
      <c r="AA183" s="138"/>
      <c r="AB183" s="138"/>
      <c r="AC183" s="138"/>
      <c r="AD183" s="81"/>
    </row>
    <row r="184" spans="2:30" s="13" customFormat="1" ht="15">
      <c r="B184" s="60"/>
      <c r="C184" s="58"/>
      <c r="D184" s="1"/>
      <c r="E184" s="1"/>
      <c r="F184" s="1"/>
      <c r="G184" s="1"/>
      <c r="H184" s="1"/>
      <c r="I184" s="169" t="s">
        <v>97</v>
      </c>
      <c r="J184" s="169"/>
      <c r="K184" s="169"/>
      <c r="L184" s="169"/>
      <c r="M184" s="169"/>
      <c r="N184" s="169"/>
      <c r="O184" s="63" t="b">
        <v>0</v>
      </c>
      <c r="Q184" s="40"/>
      <c r="R184" s="106"/>
      <c r="S184" s="95"/>
      <c r="T184" s="95"/>
      <c r="U184" s="95"/>
      <c r="V184" s="95"/>
      <c r="W184" s="95"/>
      <c r="X184" s="138"/>
      <c r="Y184" s="138"/>
      <c r="Z184" s="138"/>
      <c r="AA184" s="138"/>
      <c r="AB184" s="138"/>
      <c r="AC184" s="138"/>
      <c r="AD184" s="81"/>
    </row>
    <row r="185" spans="2:30" s="13" customFormat="1" ht="15">
      <c r="B185" s="60"/>
      <c r="C185" s="113"/>
      <c r="D185" s="113"/>
      <c r="E185" s="113"/>
      <c r="F185" s="113"/>
      <c r="G185" s="113"/>
      <c r="H185" s="113"/>
      <c r="I185" s="169" t="s">
        <v>98</v>
      </c>
      <c r="J185" s="169"/>
      <c r="K185" s="169"/>
      <c r="L185" s="169"/>
      <c r="M185" s="169"/>
      <c r="N185" s="169"/>
      <c r="O185" s="63" t="b">
        <v>0</v>
      </c>
      <c r="Q185" s="40"/>
      <c r="R185" s="78"/>
      <c r="S185" s="78"/>
      <c r="T185" s="78"/>
      <c r="U185" s="78"/>
      <c r="V185" s="78"/>
      <c r="W185" s="78"/>
      <c r="X185" s="138"/>
      <c r="Y185" s="138"/>
      <c r="Z185" s="138"/>
      <c r="AA185" s="138"/>
      <c r="AB185" s="138"/>
      <c r="AC185" s="138"/>
      <c r="AD185" s="81"/>
    </row>
    <row r="186" spans="2:30" s="13" customFormat="1" ht="1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2:30" s="13" customFormat="1" ht="1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2:31" s="13" customFormat="1" ht="1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2:31" s="13" customFormat="1" ht="1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2:30" s="13" customFormat="1" ht="1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2:30" s="13" customFormat="1" ht="1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2:30" s="13" customFormat="1" ht="15" customHeight="1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ht="15">
      <c r="A193" s="13"/>
      <c r="B193" s="6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2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>
      <c r="A194" s="13"/>
      <c r="B194" s="60"/>
      <c r="C194" s="143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5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ht="15">
      <c r="A195" s="13"/>
      <c r="B195" s="60"/>
      <c r="C195" s="143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>
      <c r="A196" s="13"/>
      <c r="B196" s="60"/>
      <c r="C196" s="143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5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>
      <c r="A197" s="13"/>
      <c r="B197" s="60"/>
      <c r="C197" s="143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5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ht="15">
      <c r="A198" s="13"/>
      <c r="B198" s="60"/>
      <c r="C198" s="143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5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ht="15">
      <c r="A199" s="13"/>
      <c r="B199" s="60"/>
      <c r="C199" s="143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5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ht="15">
      <c r="A200" s="13"/>
      <c r="B200" s="60"/>
      <c r="C200" s="143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5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>
      <c r="A201" s="13"/>
      <c r="B201" s="60"/>
      <c r="C201" s="143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5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>
      <c r="A202" s="13"/>
      <c r="B202" s="60"/>
      <c r="C202" s="146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8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ht="1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ht="1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password="D515" sheet="1" objects="1" scenarios="1" selectLockedCells="1"/>
  <mergeCells count="458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</mergeCells>
  <conditionalFormatting sqref="B2:O204">
    <cfRule type="expression" priority="95" dxfId="1" stopIfTrue="1">
      <formula>AND(Q2&lt;&gt;"",Q2=FALSE)</formula>
    </cfRule>
    <cfRule type="expression" priority="1" dxfId="0" stopIfTrue="1">
      <formula>ISNA(Q2)</formula>
    </cfRule>
  </conditionalFormatting>
  <dataValidations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prompt="Uveďte odpověď ANO/NE. Plán veřejnosprávních kontrol vypracovává kontrolní orgán podle § 27 kontrolního řádu.  " errorTitle="Chyba" error="Musíte vybrat z rozevíracího seznamu" sqref="K15:N15">
      <formula1>AnoNe</formula1>
    </dataValidation>
    <dataValidation type="whole" allowBlank="1" showInputMessage="1" showErrorMessage="1" prompt="Uveďte číselný údaj. Do počtu jsou zahrnuty zaměstnanci, kterým bylo vydáno alespoň jedno pověření ke kontrole. Počet vydaných pověření u jednoho zaměstnance není relevantní." errorTitle="Chyba" error="Zadaná hodnota musí být celé číslo vyjádřené pouze číslic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prompt="Uveďte číselný údaj. Do tzv. mimořádných auditů nejsou zařazeny audity provedené na základě aktualizace ročního plánu." errorTitle="Není číslo" error="Zadaná hodnota musí být celé číslo vyjádřené pouze číslicí." sqref="M129:N129">
      <formula1>0</formula1>
      <formula2>10000</formula2>
    </dataValidation>
    <dataValidation type="decimal" allowBlank="1" showInputMessage="1" showErrorMessage="1" prompt="Uveďte číselný údaj. Pro výpočet se použije § 15 vyhlášky č. 518/2004 Sb., kterou se provádí zákon č. 435/2004 Sb., o zaměstnanosti, ve znění pozdějších předpisů." errorTitle="Není číslo" error="Zadaná hodnota musí být celé číslo vyjádřené pouze číslicí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prompt="Uveďte číselný údaj. Rozhodující je počet ukončených kontrol ve sledovaném roce. Není rozhodující, ve kterém roce byly kontroly zařazené do plánu kontrol." errorTitle="Chyba" error="Zadaná hodnota musí být celé číslo vyjádřené pouze číslicí." sqref="J49:N50">
      <formula1>0</formula1>
      <formula2>10000</formula2>
    </dataValidation>
    <dataValidation type="whole" allowBlank="1" showInputMessage="1" showErrorMessage="1" prompt="Uveďte číselný údaj. Do tzv. mimořádných kontrol nejsou zařazeny kontroly provedené na základě aktualizace plánu kontrol." errorTitle="Chyba" error="Zadaná hodnota musí být celé číslo vyjádřené pouze číslicí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prompt="Uveďte odpověď ANO/NE. Zákon nestanoví povinnost vydat vnitřní předpis k procesu řídicí kontroly. Kladnou odpověď uveďte v případě, že je proces řídicí kontroly upraven v jakémkoliv vnitřním předpisu." errorTitle="Chyba" error="Musíte vybrat z rozevíracího seznamu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prompt="Uveďte číselný údaj. Rozhodující je počet ukončených auditů ve sledovaném roce. Není rozhodující, ve kterém roce byly audity zařazené do ročního plánu." errorTitle="Není číslo" error="Zadaná hodnota musí být celé číslo vyjádřené pouze číslicí." sqref="M128:N128">
      <formula1>0</formula1>
      <formula2>10000</formula2>
    </dataValidation>
    <dataValidation type="list" allowBlank="1" showInputMessage="1" showErrorMessage="1" prompt="Uveďte odpověď ANO/NE. Proces schvalování majetkových operací není zákonem o finanční kontrole upraven. Zákon nestanoví povinnost vydat vnitřní předpis k procesu schvalování majetkových operací. " errorTitle="Chyba" error="Musíte vybrat z rozevíracího seznamu" sqref="K13:N13">
      <formula1>AnoNe</formula1>
    </dataValidation>
    <dataValidation type="list" allowBlank="1" showInputMessage="1" showErrorMessage="1" prompt="Uveďte odpověď ANO/NE. Zákon o finanční kontrole v ustanovení § 26 odst. 3 umožňuje v procesu řídicí kontroly sloučit funkci správce rozpočtu a hlavního účetní." errorTitle="Chyba" error="Musíte vybrat z rozevíracího seznamu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5" bottom="0.787401575" header="0.3" footer="0.3"/>
  <pageSetup fitToHeight="0" orientation="portrait" paperSize="9" scale="68" r:id="rId341"/>
  <rowBreaks count="1" manualBreakCount="1">
    <brk id="116" min="1" max="14" man="1"/>
  </rowBreaks>
  <drawing r:id="rId339"/>
  <legacyDrawing r:id="rId34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1" name="Check Box 11">
              <controlPr defaultSize="0" autoLine="0" linkedCell="B58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" name="Check Box 13">
              <controlPr defaultSize="0" autoLine="0" linkedCell="B59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" name="Check Box 14">
              <controlPr defaultSize="0" autoLine="0" linkedCell="B6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Line="0" linkedCell="B61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Line="0" linkedCell="B62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Line="0" linkedCell="B63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Line="0" linkedCell="B64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Line="0" linkedCell="B65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Line="0" linkedCell="B66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Line="0" linkedCell="B68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Line="0" linkedCell="B69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Line="0" linkedCell="B7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Line="0" linkedCell="B71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Line="0" linkedCell="B72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Line="0" linkedCell="B74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Line="0" linkedCell="B75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Line="0" linkedCell="B76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Line="0" linkedCell="B77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Line="0" linkedCell="B78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Line="0" linkedCell="B79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Line="0" linkedCell="O58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Check Box 56">
              <controlPr defaultSize="0" autoLine="0" linkedCell="O59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Check Box 57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Check Box 58">
              <controlPr defaultSize="0" autoLine="0" linkedCell="O6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Line="0" linkedCell="O61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Line="0" linkedCell="O63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Line="0" linkedCell="O64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Line="0" linkedCell="O65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Line="0" linkedCell="O66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Line="0" linkedCell="O68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Line="0" linkedCell="O69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Line="0" linkedCell="O7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Line="0" linkedCell="O71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5" name="Check Box 84">
              <controlPr defaultSize="0" autoLine="0" linkedCell="O72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defaultSize="0" autoLine="0" linkedCell="O74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Line="0" linkedCell="O75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Line="0" linkedCell="O76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Line="0" linkedCell="O78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Line="0" linkedCell="O79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defaultSize="0" autoLine="0" linkedCell="O8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Line="0" linkedCell="O81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Line="0" linkedCell="B85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Line="0" linkedCell="B86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Line="0" linkedCell="B87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4" name="Check Box 112">
              <controlPr defaultSize="0" autoLine="0" linkedCell="B88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5" name="Check Box 11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6" name="Check Box 114">
              <controlPr defaultSize="0" autoLine="0" linkedCell="B89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7" name="Check Box 11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8" name="Check Box 116">
              <controlPr defaultSize="0" autoLine="0" linkedCell="B9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9" name="Check Box 11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0" name="Check Box 118">
              <controlPr defaultSize="0" autoLine="0" linkedCell="B91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1" name="Check Box 11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2" name="Check Box 120">
              <controlPr defaultSize="0" autoLine="0" linkedCell="B92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4" name="Check Box 122">
              <controlPr defaultSize="0" autoLine="0" linkedCell="B93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5" name="Check Box 12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6" name="Check Box 124">
              <controlPr defaultSize="0" autoLine="0" linkedCell="B95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7" name="Check Box 12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8" name="Check Box 126">
              <controlPr defaultSize="0" autoLine="0" linkedCell="B96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Line="0" linkedCell="B97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Line="0" linkedCell="B98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Line="0" linkedCell="B99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Line="0" linkedCell="B101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7" name="Check Box 135">
              <controlPr defaultSize="0" autoLine="0" linkedCell="B102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8" name="Check Box 13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9" name="Check Box 137">
              <controlPr defaultSize="0" autoLine="0" linkedCell="B103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0" name="Check Box 13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1" name="Check Box 139">
              <controlPr defaultSize="0" autoLine="0" linkedCell="B104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2" name="Check Box 14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3" name="Check Box 141">
              <controlPr defaultSize="0" autoLine="0" linkedCell="B105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4" name="Check Box 14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5" name="Check Box 143">
              <controlPr defaultSize="0" autoLine="0" linkedCell="B106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6" name="Check Box 144">
              <controlPr defaultSize="0" autoLine="0" linkedCell="O85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7" name="Check Box 14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8" name="Check Box 146">
              <controlPr defaultSize="0" autoLine="0" linkedCell="O86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9" name="Check Box 14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0" name="Check Box 148">
              <controlPr defaultSize="0" autoLine="0" linkedCell="O87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1" name="Check Box 14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2" name="Check Box 150">
              <controlPr defaultSize="0" autoLine="0" linkedCell="O88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3" name="Check Box 15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4" name="Check Box 15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5" name="Check Box 15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6" name="Check Box 154">
              <controlPr defaultSize="0" autoLine="0" linkedCell="O9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7" name="Check Box 15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8" name="Check Box 156">
              <controlPr defaultSize="0" autoLine="0" linkedCell="O91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9" name="Check Box 15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0" name="Check Box 158">
              <controlPr defaultSize="0" autoLine="0" linkedCell="O92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1" name="Check Box 15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2" name="Check Box 160">
              <controlPr defaultSize="0" autoLine="0" linkedCell="O93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3" name="Check Box 16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4" name="Check Box 162">
              <controlPr defaultSize="0" autoLine="0" linkedCell="O94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5" name="Check Box 16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6" name="Check Box 164">
              <controlPr defaultSize="0" autoLine="0" linkedCell="O95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7" name="Check Box 16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8" name="Check Box 166">
              <controlPr defaultSize="0" autoLine="0" linkedCell="O96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9" name="Check Box 16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0" name="Check Box 168">
              <controlPr defaultSize="0" autoLine="0" linkedCell="O97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1" name="Check Box 16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2" name="Check Box 170">
              <controlPr defaultSize="0" autoLine="0" linkedCell="O98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3" name="Check Box 17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4" name="Check Box 172">
              <controlPr defaultSize="0" autoLine="0" linkedCell="O99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5" name="Check Box 17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6" name="Check Box 174">
              <controlPr defaultSize="0" autoLine="0" linkedCell="O101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7" name="Check Box 17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8" name="Check Box 176">
              <controlPr defaultSize="0" autoLine="0" linkedCell="O102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9" name="Check Box 17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0" name="Check Box 178">
              <controlPr defaultSize="0" autoLine="0" linkedCell="O103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1" name="Check Box 17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2" name="Check Box 180">
              <controlPr defaultSize="0" autoLine="0" linkedCell="O105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3" name="Check Box 18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4" name="Check Box 182">
              <controlPr defaultSize="0" autoLine="0" linkedCell="O106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5" name="Check Box 18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6" name="Check Box 184">
              <controlPr defaultSize="0" autoLine="0" linkedCell="O107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7" name="Check Box 18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8" name="Check Box 186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Line="0" linkedCell="B112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Line="0" linkedCell="B113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Line="0" linkedCell="B114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Line="0" linkedCell="O108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Line="0" linkedCell="B115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4" name="Check Box 205">
              <controlPr defaultSize="0" autoLine="0" linkedCell="O112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5" name="Check Box 206">
              <controlPr defaultSize="0" autoLine="0" linkedCell="O113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6" name="Check Box 207">
              <controlPr defaultSize="0" autoLine="0" linkedCell="O114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7" name="Check Box 20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8" name="Check Box 209">
              <controlPr defaultSize="0" autoLine="0" linkedCell="O115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9" name="Check Box 210">
              <controlPr defaultSize="0" autoLine="0" linkedCell="B12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0" name="Check Box 211">
              <controlPr defaultSize="0" autoLine="0" linkedCell="B121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1" name="Check Box 212">
              <controlPr defaultSize="0" autoLine="0" linkedCell="B122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2" name="Check Box 213">
              <controlPr defaultSize="0" autoLine="0" linkedCell="O108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3" name="Check Box 214">
              <controlPr defaultSize="0" autoLine="0" linkedCell="B123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4" name="Check Box 215">
              <controlPr defaultSize="0" autoLine="0" linkedCell="O12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5" name="Check Box 216">
              <controlPr defaultSize="0" autoLine="0" linkedCell="O121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6" name="Check Box 217">
              <controlPr defaultSize="0" autoLine="0" linkedCell="O122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7" name="Check Box 218">
              <controlPr defaultSize="0" autoLine="0" linkedCell="O108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8" name="Check Box 219">
              <controlPr defaultSize="0" autoLine="0" linkedCell="O123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9" name="Check Box 221">
              <controlPr defaultSize="0" autoLine="0" linkedCell="B136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0" name="Check Box 222">
              <controlPr defaultSize="0" autoLine="0" linkedCell="B137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1" name="Check Box 223">
              <controlPr defaultSize="0" autoLine="0" linkedCell="B138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2" name="Check Box 224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3" name="Check Box 225">
              <controlPr defaultSize="0" autoLine="0" linkedCell="B139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4" name="Check Box 226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5" name="Check Box 227">
              <controlPr defaultSize="0" autoLine="0" linkedCell="B14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6" name="Check Box 228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7" name="Check Box 229">
              <controlPr defaultSize="0" autoLine="0" linkedCell="B141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8" name="Check Box 230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9" name="Check Box 231">
              <controlPr defaultSize="0" autoLine="0" linkedCell="B142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0" name="Check Box 232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1" name="Check Box 233">
              <controlPr defaultSize="0" autoLine="0" linkedCell="B143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2" name="Check Box 234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3" name="Check Box 235">
              <controlPr defaultSize="0" autoLine="0" linkedCell="B144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4" name="Check Box 236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5" name="Check Box 237">
              <controlPr defaultSize="0" autoLine="0" linkedCell="B146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6" name="Check Box 238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7" name="Check Box 239">
              <controlPr defaultSize="0" autoLine="0" linkedCell="B147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8" name="Check Box 240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9" name="Check Box 241">
              <controlPr defaultSize="0" autoLine="0" linkedCell="B148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0" name="Check Box 242">
              <controlPr defaultSize="0" autoLine="0" linkedCell="B149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1" name="Check Box 243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2" name="Check Box 244">
              <controlPr defaultSize="0" autoLine="0" linkedCell="B15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3" name="Check Box 245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4" name="Check Box 246">
              <controlPr defaultSize="0" autoLine="0" linkedCell="B152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5" name="Check Box 247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6" name="Check Box 248">
              <controlPr defaultSize="0" autoLine="0" linkedCell="B153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7" name="Check Box 249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8" name="Check Box 250">
              <controlPr defaultSize="0" autoLine="0" linkedCell="B154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9" name="Check Box 251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0" name="Check Box 252">
              <controlPr defaultSize="0" autoLine="0" linkedCell="B155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1" name="Check Box 253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2" name="Check Box 254">
              <controlPr defaultSize="0" autoLine="0" linkedCell="B156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3" name="Check Box 255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4" name="Check Box 256">
              <controlPr defaultSize="0" autoLine="0" linkedCell="B157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5" name="Check Box 257">
              <controlPr defaultSize="0" autoLine="0" linkedCell="O136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6" name="Check Box 258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7" name="Check Box 259">
              <controlPr defaultSize="0" autoLine="0" linkedCell="O137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8" name="Check Box 260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9" name="Check Box 261">
              <controlPr defaultSize="0" autoLine="0" linkedCell="O138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0" name="Check Box 262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1" name="Check Box 263">
              <controlPr defaultSize="0" autoLine="0" linkedCell="O139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2" name="Check Box 264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3" name="Check Box 265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4" name="Check Box 266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5" name="Check Box 267">
              <controlPr defaultSize="0" autoLine="0" linkedCell="O141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6" name="Check Box 268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7" name="Check Box 269">
              <controlPr defaultSize="0" autoLine="0" linkedCell="O142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8" name="Check Box 270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9" name="Check Box 271">
              <controlPr defaultSize="0" autoLine="0" linkedCell="O143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0" name="Check Box 272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1" name="Check Box 273">
              <controlPr defaultSize="0" autoLine="0" linkedCell="O144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2" name="Check Box 274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3" name="Check Box 275">
              <controlPr defaultSize="0" autoLine="0" linkedCell="O145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4" name="Check Box 276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5" name="Check Box 277">
              <controlPr defaultSize="0" autoLine="0" linkedCell="O146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6" name="Check Box 278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7" name="Check Box 279">
              <controlPr defaultSize="0" autoLine="0" linkedCell="O147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8" name="Check Box 280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9" name="Check Box 281">
              <controlPr defaultSize="0" autoLine="0" linkedCell="O148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0" name="Check Box 282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1" name="Check Box 283">
              <controlPr defaultSize="0" autoLine="0" linkedCell="O149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2" name="Check Box 284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3" name="Check Box 285">
              <controlPr defaultSize="0" autoLine="0" linkedCell="O15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4" name="Check Box 286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5" name="Check Box 287">
              <controlPr defaultSize="0" autoLine="0" linkedCell="O152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6" name="Check Box 288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7" name="Check Box 289">
              <controlPr defaultSize="0" autoLine="0" linkedCell="O153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8" name="Check Box 290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9" name="Check Box 291">
              <controlPr defaultSize="0" autoLine="0" linkedCell="O154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0" name="Check Box 292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1" name="Check Box 293">
              <controlPr defaultSize="0" autoLine="0" linkedCell="O156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2" name="Check Box 294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3" name="Check Box 295">
              <controlPr defaultSize="0" autoLine="0" linkedCell="O157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4" name="Check Box 296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5" name="Check Box 297">
              <controlPr defaultSize="0" autoLine="0" linkedCell="O158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6" name="Check Box 298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7" name="Check Box 299">
              <controlPr defaultSize="0" autoLine="0" linkedCell="O159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8" name="Check Box 300">
              <controlPr defaultSize="0" autoLine="0" linkedCell="B162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9" name="Check Box 301">
              <controlPr defaultSize="0" autoLine="0" linkedCell="B163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0" name="Check Box 302">
              <controlPr defaultSize="0" autoLine="0" linkedCell="B164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1" name="Check Box 303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2" name="Check Box 304">
              <controlPr defaultSize="0" autoLine="0" linkedCell="B165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3" name="Check Box 305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4" name="Check Box 306">
              <controlPr defaultSize="0" autoLine="0" linkedCell="B166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5" name="Check Box 307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6" name="Check Box 308">
              <controlPr defaultSize="0" autoLine="0" linkedCell="B167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7" name="Check Box 309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8" name="Check Box 310">
              <controlPr defaultSize="0" autoLine="0" linkedCell="B168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9" name="Check Box 311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0" name="Check Box 312">
              <controlPr defaultSize="0" autoLine="0" linkedCell="B169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1" name="Check Box 313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2" name="Check Box 314">
              <controlPr defaultSize="0" autoLine="0" linkedCell="B17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3" name="Check Box 315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4" name="Check Box 316">
              <controlPr defaultSize="0" autoLine="0" linkedCell="B172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5" name="Check Box 317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6" name="Check Box 318">
              <controlPr defaultSize="0" autoLine="0" linkedCell="B173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7" name="Check Box 319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8" name="Check Box 320">
              <controlPr defaultSize="0" autoLine="0" linkedCell="B174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9" name="Check Box 321">
              <controlPr defaultSize="0" autoLine="0" linkedCell="B175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0" name="Check Box 322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1" name="Check Box 323">
              <controlPr defaultSize="0" autoLine="0" linkedCell="B176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2" name="Check Box 324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3" name="Check Box 325">
              <controlPr defaultSize="0" autoLine="0" linkedCell="B178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4" name="Check Box 326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5" name="Check Box 327">
              <controlPr defaultSize="0" autoLine="0" linkedCell="B179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6" name="Check Box 328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7" name="Check Box 329">
              <controlPr defaultSize="0" autoLine="0" linkedCell="B18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8" name="Check Box 330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9" name="Check Box 331">
              <controlPr defaultSize="0" autoLine="0" linkedCell="B181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0" name="Check Box 332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1" name="Check Box 333">
              <controlPr defaultSize="0" autoLine="0" linkedCell="B182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2" name="Check Box 334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3" name="Check Box 335">
              <controlPr defaultSize="0" autoLine="0" linkedCell="B183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4" name="Check Box 336">
              <controlPr defaultSize="0" autoLine="0" linkedCell="O162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5" name="Check Box 337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6" name="Check Box 338">
              <controlPr defaultSize="0" autoLine="0" linkedCell="O163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7" name="Check Box 339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8" name="Check Box 340">
              <controlPr defaultSize="0" autoLine="0" linkedCell="O164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9" name="Check Box 341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0" name="Check Box 342">
              <controlPr defaultSize="0" autoLine="0" linkedCell="O165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1" name="Check Box 343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2" name="Check Box 344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3" name="Check Box 345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4" name="Check Box 346">
              <controlPr defaultSize="0" autoLine="0" linkedCell="O167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5" name="Check Box 347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6" name="Check Box 348">
              <controlPr defaultSize="0" autoLine="0" linkedCell="O168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7" name="Check Box 349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8" name="Check Box 350">
              <controlPr defaultSize="0" autoLine="0" linkedCell="O169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9" name="Check Box 351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0" name="Check Box 352">
              <controlPr defaultSize="0" autoLine="0" linkedCell="O17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1" name="Check Box 353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2" name="Check Box 354">
              <controlPr defaultSize="0" autoLine="0" linkedCell="O171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3" name="Check Box 355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4" name="Check Box 356">
              <controlPr defaultSize="0" autoLine="0" linkedCell="O172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5" name="Check Box 357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6" name="Check Box 358">
              <controlPr defaultSize="0" autoLine="0" linkedCell="O173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7" name="Check Box 359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8" name="Check Box 360">
              <controlPr defaultSize="0" autoLine="0" linkedCell="O174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9" name="Check Box 361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0" name="Check Box 362">
              <controlPr defaultSize="0" autoLine="0" linkedCell="O175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1" name="Check Box 363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2" name="Check Box 364">
              <controlPr defaultSize="0" autoLine="0" linkedCell="O176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3" name="Check Box 365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4" name="Check Box 366">
              <controlPr defaultSize="0" autoLine="0" linkedCell="O178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5" name="Check Box 367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6" name="Check Box 368">
              <controlPr defaultSize="0" autoLine="0" linkedCell="O179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7" name="Check Box 369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8" name="Check Box 370">
              <controlPr defaultSize="0" autoLine="0" linkedCell="O18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9" name="Check Box 371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0" name="Check Box 372">
              <controlPr defaultSize="0" autoLine="0" linkedCell="O182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1" name="Check Box 373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2" name="Check Box 374">
              <controlPr defaultSize="0" autoLine="0" linkedCell="O183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3" name="Check Box 375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4" name="Check Box 376">
              <controlPr defaultSize="0" autoLine="0" linkedCell="O184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5" name="Check Box 377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6" name="Check Box 378">
              <controlPr defaultSize="0" autoLine="0" linkedCell="O185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Line="0" linkedCell="O67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10006"/>
  <sheetViews>
    <sheetView showGridLines="0" zoomScale="85" zoomScaleNormal="85" workbookViewId="0" topLeftCell="A1">
      <selection pane="topLeft" activeCell="C6" sqref="C6:F6"/>
    </sheetView>
  </sheetViews>
  <sheetFormatPr defaultRowHeight="15"/>
  <cols>
    <col min="1" max="16384" width="9.14285714285714" style="13"/>
  </cols>
  <sheetData>
    <row r="2" spans="2:15" ht="1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>
      <c r="B3" s="40"/>
      <c r="C3" s="205" t="s">
        <v>119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5"/>
    </row>
    <row r="4" spans="2:15" ht="1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ht="1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ht="15">
      <c r="B6" s="40">
        <v>1</v>
      </c>
      <c r="C6" s="235"/>
      <c r="D6" s="236"/>
      <c r="E6" s="236"/>
      <c r="F6" s="237"/>
      <c r="G6" s="235"/>
      <c r="H6" s="236"/>
      <c r="I6" s="236"/>
      <c r="J6" s="237"/>
      <c r="K6" s="238"/>
      <c r="L6" s="239"/>
      <c r="M6" s="239"/>
      <c r="N6" s="240"/>
      <c r="O6" s="8"/>
    </row>
    <row r="7" spans="2:15" ht="1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ht="1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ht="1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ht="1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ht="1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ht="1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ht="1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ht="1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ht="1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ht="1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ht="1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ht="1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ht="1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ht="1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ht="1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ht="1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ht="1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ht="1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ht="1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ht="1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ht="1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ht="1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ht="1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ht="1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ht="1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ht="1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ht="1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ht="1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ht="1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ht="1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ht="1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ht="1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ht="1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ht="1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ht="1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ht="1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ht="1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ht="1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ht="1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ht="1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ht="1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ht="1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ht="1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ht="1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ht="1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ht="1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ht="1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ht="1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ht="1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ht="1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ht="1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ht="1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ht="1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ht="1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ht="1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ht="1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ht="1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ht="1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ht="1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ht="1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ht="1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ht="1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ht="1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ht="1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ht="1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ht="1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ht="1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ht="1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ht="1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ht="1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ht="1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ht="1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ht="1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ht="1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ht="1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ht="1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ht="1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ht="1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ht="1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ht="1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ht="1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ht="1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ht="1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ht="1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ht="1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ht="1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ht="1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ht="1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ht="1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ht="1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ht="1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ht="1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ht="1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ht="1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ht="1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ht="1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ht="1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ht="1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ht="1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ht="1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ht="1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ht="1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ht="1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ht="1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ht="1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ht="1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ht="1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ht="1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ht="1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ht="1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ht="1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ht="1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ht="1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ht="1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ht="1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ht="1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ht="1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ht="1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ht="1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ht="1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ht="1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ht="1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ht="1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ht="1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ht="1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ht="1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ht="1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ht="1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ht="1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ht="1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ht="1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ht="1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ht="1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ht="1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ht="1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ht="1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ht="1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ht="1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ht="1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ht="1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ht="1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ht="1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ht="1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ht="1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ht="1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ht="1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ht="1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ht="1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ht="1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ht="1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ht="1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ht="1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ht="1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ht="1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ht="1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ht="1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ht="1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ht="1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ht="1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ht="1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ht="1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ht="1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ht="1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ht="1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ht="1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ht="1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ht="1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ht="1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ht="1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ht="1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ht="1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ht="1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ht="1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ht="1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ht="1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ht="1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ht="1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ht="1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ht="1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ht="1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ht="1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ht="1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ht="1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ht="1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ht="1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ht="1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ht="1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ht="1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ht="1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ht="1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ht="1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ht="1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ht="1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ht="1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ht="1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ht="1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ht="1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ht="1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ht="1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ht="1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ht="1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ht="1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ht="1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ht="1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ht="1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ht="1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ht="1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ht="1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ht="1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ht="1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ht="1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ht="1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ht="1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ht="1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ht="1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ht="1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ht="1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ht="1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ht="1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ht="1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ht="1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ht="1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ht="1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ht="1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ht="1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ht="1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ht="1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ht="1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ht="1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ht="1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ht="1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ht="1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ht="1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ht="1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ht="1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ht="1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ht="1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ht="1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ht="1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ht="1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ht="1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ht="1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ht="1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ht="1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ht="1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ht="1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ht="1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ht="1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ht="1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ht="1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ht="1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ht="1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ht="1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ht="1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ht="1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ht="1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ht="1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ht="1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ht="1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ht="1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ht="1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ht="1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ht="1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ht="1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ht="1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ht="1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ht="1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ht="1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ht="1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ht="1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ht="1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ht="1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ht="1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ht="1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ht="1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ht="1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ht="1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ht="1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ht="1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ht="1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ht="1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ht="1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ht="1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ht="1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ht="1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ht="1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ht="1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ht="1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ht="1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ht="1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ht="1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ht="1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ht="1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ht="1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ht="1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ht="1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ht="1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ht="1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ht="1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ht="1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ht="1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ht="1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ht="1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ht="1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ht="1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ht="1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ht="1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ht="1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ht="1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ht="1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ht="1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ht="1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ht="1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ht="1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ht="1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ht="1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ht="1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ht="1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ht="1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ht="1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ht="1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ht="1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ht="1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ht="1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ht="1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ht="1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ht="1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ht="1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ht="1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ht="1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ht="1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ht="1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ht="1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ht="1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ht="1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ht="1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ht="1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ht="1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ht="1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ht="1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ht="1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ht="1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ht="1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ht="1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ht="1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ht="1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ht="1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ht="1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ht="1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ht="1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ht="1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ht="1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ht="1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ht="1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ht="1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ht="1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ht="1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ht="1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ht="1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ht="1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ht="1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ht="1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ht="1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ht="1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ht="1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ht="1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ht="1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ht="1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ht="1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ht="1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ht="1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ht="1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ht="1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ht="1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ht="1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ht="1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ht="1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ht="1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ht="1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ht="1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ht="1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ht="1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ht="1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ht="1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ht="1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ht="1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ht="1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ht="1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ht="1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ht="1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ht="1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ht="1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ht="1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ht="1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ht="1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ht="1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ht="1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ht="1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ht="1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ht="1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ht="1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ht="1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ht="1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ht="1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ht="1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ht="1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ht="1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ht="1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ht="1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ht="1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ht="1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ht="1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ht="1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ht="1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ht="1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ht="1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ht="1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ht="1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ht="1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ht="1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ht="1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ht="1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ht="1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ht="1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ht="1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ht="1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ht="1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ht="1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ht="1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ht="1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ht="1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ht="1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ht="1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ht="1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ht="1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ht="1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ht="1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ht="1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ht="1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ht="1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ht="1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ht="1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ht="1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ht="1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ht="1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ht="1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ht="1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ht="1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ht="1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ht="1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ht="1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ht="1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ht="1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ht="1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ht="1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ht="1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ht="1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ht="1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ht="1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ht="1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ht="1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ht="1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ht="1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ht="1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ht="1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ht="1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ht="1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ht="1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ht="1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ht="1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ht="1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ht="1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ht="1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ht="1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ht="1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ht="1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ht="1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ht="1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ht="1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ht="1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ht="1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ht="1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ht="1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ht="1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ht="1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ht="1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ht="1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ht="1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ht="1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ht="1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ht="1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ht="1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ht="1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ht="1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ht="1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ht="1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ht="1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ht="1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ht="1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ht="1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ht="1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ht="1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ht="1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ht="1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ht="1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ht="1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ht="1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ht="1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ht="1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ht="1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ht="1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ht="1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ht="1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ht="1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ht="1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ht="1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ht="1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ht="1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ht="1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ht="1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ht="1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ht="1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ht="1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ht="1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ht="1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ht="1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ht="1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ht="1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ht="1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ht="1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ht="1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ht="1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ht="1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ht="1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ht="1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ht="1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ht="1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ht="1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ht="1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ht="1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ht="1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ht="1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ht="1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ht="1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ht="1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ht="1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ht="1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ht="1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ht="1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ht="1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ht="1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ht="1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ht="1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ht="1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ht="1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ht="1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ht="1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ht="1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ht="1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ht="1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ht="1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ht="1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ht="1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ht="1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ht="1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ht="1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ht="1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ht="1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ht="1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ht="1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ht="1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ht="1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ht="1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ht="1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ht="1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ht="1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ht="1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ht="1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ht="1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ht="1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ht="1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ht="1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ht="1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ht="1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ht="1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ht="1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ht="1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ht="1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ht="1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ht="1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ht="1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ht="1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ht="1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ht="1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ht="1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ht="1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ht="1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ht="1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ht="1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ht="1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ht="1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ht="1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ht="1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ht="1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ht="1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ht="1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ht="1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ht="1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ht="1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ht="1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ht="1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ht="1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ht="1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ht="1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ht="1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ht="1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ht="1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ht="1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ht="1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ht="1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ht="1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ht="1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ht="1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ht="1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ht="1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ht="1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ht="1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ht="1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ht="1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ht="1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ht="1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ht="1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ht="1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ht="1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ht="1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ht="1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ht="1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ht="1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ht="1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ht="1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ht="1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ht="1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ht="1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ht="1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ht="1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ht="1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ht="1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ht="1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ht="1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ht="1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ht="1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ht="1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ht="1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ht="1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ht="1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ht="1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ht="1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ht="1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ht="1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ht="1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ht="1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ht="1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ht="1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ht="1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ht="1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ht="1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ht="1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ht="1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ht="1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ht="1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ht="1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ht="1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ht="1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ht="1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ht="1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ht="1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ht="1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ht="1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ht="1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ht="1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ht="1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ht="1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ht="1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ht="1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ht="1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ht="1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ht="1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ht="1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ht="1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ht="1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ht="1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ht="1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ht="1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ht="1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ht="1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ht="1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ht="1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ht="1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ht="1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ht="1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ht="1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ht="1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ht="1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ht="1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ht="1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ht="1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ht="1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ht="1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ht="1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ht="1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ht="1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ht="1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ht="1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ht="1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ht="1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ht="1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ht="1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ht="1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ht="1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ht="1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ht="1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ht="1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ht="1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ht="1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ht="1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ht="1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ht="1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ht="1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ht="1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ht="1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ht="1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ht="1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ht="1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ht="1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ht="1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ht="1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ht="1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ht="1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ht="1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ht="1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ht="1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ht="1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ht="1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ht="1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ht="1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ht="1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ht="1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ht="1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ht="1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ht="1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ht="1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ht="1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ht="1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ht="1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ht="1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ht="1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ht="1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ht="1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ht="1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ht="1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ht="1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ht="1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ht="1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ht="1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ht="1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ht="1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ht="1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ht="1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ht="1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ht="1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ht="1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ht="1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ht="1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ht="1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ht="1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ht="1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ht="1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ht="1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ht="1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ht="1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ht="1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ht="1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ht="1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ht="1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ht="1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ht="1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ht="1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ht="1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ht="1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ht="1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ht="1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ht="1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ht="1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ht="1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ht="1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ht="1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ht="1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ht="1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ht="1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ht="1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ht="1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ht="1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ht="1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ht="1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ht="1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ht="1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ht="1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ht="1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ht="1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ht="1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ht="1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ht="1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ht="1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ht="1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ht="1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ht="1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ht="1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ht="1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ht="1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ht="1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ht="1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ht="1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ht="1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ht="1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ht="1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ht="1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ht="1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ht="1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ht="1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ht="1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ht="1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ht="1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ht="1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ht="1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ht="1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ht="1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ht="1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ht="1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ht="1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ht="1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ht="1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ht="1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ht="1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ht="1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ht="1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ht="1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ht="1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ht="1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ht="1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ht="1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ht="1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ht="1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ht="1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ht="1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ht="1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ht="1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ht="1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ht="1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ht="1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ht="1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ht="1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ht="1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ht="1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ht="1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ht="1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ht="1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ht="1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ht="1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ht="1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ht="1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ht="1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ht="1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ht="1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ht="1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ht="1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ht="1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ht="1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ht="1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ht="1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ht="1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ht="1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ht="1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ht="1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ht="1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ht="1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ht="1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ht="1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ht="1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ht="1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ht="1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ht="1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ht="1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ht="1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ht="1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ht="1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ht="1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ht="1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ht="1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ht="1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ht="1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ht="1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ht="1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ht="1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ht="1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ht="1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ht="1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ht="1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ht="1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ht="1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ht="1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ht="1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ht="1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ht="1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ht="1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ht="1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ht="1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ht="1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ht="1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ht="1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ht="1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ht="1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ht="1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ht="1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ht="1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ht="1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ht="1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ht="1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ht="1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ht="1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ht="1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ht="1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ht="1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ht="1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ht="1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ht="1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ht="1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ht="1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ht="1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ht="1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ht="1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ht="1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ht="1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ht="1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ht="1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ht="1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ht="1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ht="1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ht="1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ht="1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ht="1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ht="1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ht="1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ht="1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ht="1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ht="1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ht="1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ht="1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ht="1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ht="1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ht="1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ht="1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ht="1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ht="1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ht="1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ht="1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ht="1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ht="1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ht="1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ht="1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ht="1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ht="1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ht="1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ht="1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ht="1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ht="1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ht="1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ht="1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ht="1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ht="1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ht="1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ht="1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ht="1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ht="1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ht="1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ht="1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ht="1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ht="1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ht="1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ht="1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ht="1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ht="1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ht="1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ht="1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ht="1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ht="1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ht="1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ht="1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ht="1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ht="1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ht="1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ht="1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ht="1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ht="1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ht="1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ht="1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ht="1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ht="1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ht="1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ht="1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ht="1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ht="1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ht="1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ht="1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ht="1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ht="1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ht="1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ht="1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ht="1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ht="1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ht="1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ht="1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ht="1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ht="1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ht="1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ht="1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ht="1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ht="1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ht="1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ht="1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ht="1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ht="1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ht="1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ht="1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ht="1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ht="1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ht="1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ht="1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ht="1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ht="1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ht="1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ht="1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ht="1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ht="1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ht="1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ht="1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ht="1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ht="1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ht="1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ht="1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ht="1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ht="1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ht="1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ht="1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ht="1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ht="1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ht="1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ht="1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ht="1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ht="1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ht="1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ht="1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ht="1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ht="1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ht="1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ht="1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ht="1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ht="1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ht="1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ht="1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ht="1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ht="1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ht="1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ht="1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ht="1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ht="1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ht="1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ht="1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ht="1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ht="1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ht="1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ht="1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ht="1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ht="1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ht="1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ht="1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ht="1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ht="1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ht="1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ht="1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ht="1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ht="1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ht="1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ht="1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ht="1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ht="1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ht="1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ht="1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ht="1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ht="1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ht="1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ht="1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ht="1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ht="1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ht="1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ht="1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ht="1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ht="1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ht="1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ht="1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ht="1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ht="1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ht="1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ht="1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ht="1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ht="1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ht="1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ht="1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ht="1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ht="1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ht="1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ht="1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ht="1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ht="1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ht="1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ht="1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ht="1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ht="1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ht="1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ht="1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ht="1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ht="1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ht="1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ht="1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ht="1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ht="1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ht="1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ht="1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ht="1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ht="1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ht="1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ht="1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ht="1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ht="1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ht="1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ht="1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ht="1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ht="1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ht="1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ht="1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ht="1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ht="1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ht="1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ht="1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ht="1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ht="1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ht="1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ht="1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ht="1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ht="1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ht="1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ht="1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ht="1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ht="1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ht="1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ht="1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ht="1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ht="1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ht="1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ht="1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ht="1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ht="1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ht="1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ht="1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ht="1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ht="1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ht="1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ht="1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ht="1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ht="1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ht="1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ht="1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ht="1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ht="1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ht="1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ht="1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ht="1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ht="1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ht="1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ht="1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ht="1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ht="1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ht="1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ht="1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ht="1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ht="1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ht="1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ht="1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ht="1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ht="1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ht="1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ht="1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ht="1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ht="1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ht="1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ht="1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ht="1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ht="1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ht="1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ht="1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ht="1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ht="1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ht="1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ht="1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ht="1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ht="1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ht="1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ht="1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ht="1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ht="1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ht="1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ht="1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ht="1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ht="1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ht="1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ht="1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ht="1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ht="1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ht="1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ht="1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ht="1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ht="1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ht="1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ht="1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ht="1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ht="1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ht="1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ht="1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ht="1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ht="1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ht="1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ht="1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ht="1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ht="1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ht="1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ht="1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ht="1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ht="1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ht="1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ht="1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ht="1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ht="1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ht="1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ht="1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ht="1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ht="1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ht="1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ht="1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ht="1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ht="1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ht="1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ht="1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ht="1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ht="1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ht="1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ht="1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ht="1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ht="1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ht="1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ht="1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ht="1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ht="1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ht="1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ht="1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ht="1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ht="1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ht="1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ht="1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ht="1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ht="1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ht="1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ht="1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ht="1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ht="1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ht="1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ht="1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ht="1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ht="1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ht="1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ht="1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ht="1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ht="1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ht="1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ht="1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ht="1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ht="1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ht="1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ht="1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ht="1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ht="1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ht="1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ht="1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ht="1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ht="1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ht="1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ht="1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ht="1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ht="1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ht="1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ht="1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ht="1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ht="1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ht="1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ht="1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ht="1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ht="1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ht="1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ht="1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ht="1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ht="1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ht="1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ht="1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ht="1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ht="1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ht="1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ht="1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ht="1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ht="1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ht="1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ht="1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ht="1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ht="1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ht="1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ht="1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ht="1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ht="1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ht="1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ht="1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ht="1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ht="1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ht="1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ht="1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ht="1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ht="1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ht="1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ht="1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ht="1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ht="1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ht="1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ht="1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ht="1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ht="1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ht="1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ht="1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ht="1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ht="1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ht="1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ht="1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ht="1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ht="1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ht="1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ht="1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ht="1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ht="1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ht="1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ht="1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ht="1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ht="1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ht="1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ht="1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ht="1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ht="1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ht="1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ht="1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ht="1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ht="1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ht="1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ht="1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ht="1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ht="1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ht="1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ht="1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ht="1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ht="1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ht="1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ht="1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ht="1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ht="1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ht="1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ht="1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ht="1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ht="1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ht="1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ht="1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ht="1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ht="1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ht="1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ht="1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ht="1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ht="1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ht="1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ht="1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ht="1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ht="1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ht="1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ht="1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ht="1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ht="1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ht="1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ht="1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ht="1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ht="1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ht="1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ht="1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ht="1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ht="1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ht="1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ht="1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ht="1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ht="1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ht="1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ht="1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ht="1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ht="1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ht="1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ht="1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ht="1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ht="1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ht="1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ht="1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ht="1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ht="1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ht="1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ht="1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ht="1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ht="1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ht="1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ht="1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ht="1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ht="1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ht="1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ht="1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ht="1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ht="1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ht="1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ht="1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ht="1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ht="1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ht="1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ht="1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ht="1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ht="1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ht="1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ht="1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ht="1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ht="1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ht="1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ht="1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ht="1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ht="1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ht="1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ht="1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ht="1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ht="1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ht="1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ht="1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ht="1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ht="1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ht="1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ht="1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ht="1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ht="1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ht="1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ht="1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ht="1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ht="1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ht="1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ht="1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ht="1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ht="1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ht="1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ht="1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ht="1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ht="1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ht="1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ht="1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ht="1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ht="1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ht="1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ht="1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ht="1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ht="1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ht="1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ht="1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ht="1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ht="1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ht="1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ht="1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ht="1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ht="1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ht="1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ht="1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ht="1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ht="1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ht="1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ht="1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ht="1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ht="1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ht="1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ht="1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ht="1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ht="1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ht="1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ht="1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ht="1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ht="1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ht="1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ht="1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ht="1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ht="1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ht="1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ht="1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ht="1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ht="1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ht="1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ht="1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ht="1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ht="1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ht="1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ht="1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ht="1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ht="1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ht="1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ht="1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ht="1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ht="1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ht="1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ht="1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ht="1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ht="1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ht="1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ht="1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ht="1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ht="1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ht="1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ht="1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ht="1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ht="1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ht="1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ht="1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ht="1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ht="1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ht="1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ht="1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ht="1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ht="1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ht="1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ht="1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ht="1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ht="1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ht="1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ht="1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ht="1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ht="1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ht="1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ht="1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ht="1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ht="1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ht="1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ht="1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ht="1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ht="1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ht="1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ht="1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ht="1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ht="1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ht="1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ht="1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ht="1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ht="1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ht="1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ht="1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ht="1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ht="1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ht="1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ht="1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ht="1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ht="1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ht="1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ht="1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ht="1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ht="1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ht="1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ht="1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ht="1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ht="1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ht="1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ht="1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ht="1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ht="1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ht="1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ht="1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ht="1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ht="1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ht="1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ht="1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ht="1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ht="1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ht="1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ht="1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ht="1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ht="1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ht="1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ht="1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ht="1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ht="1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ht="1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ht="1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ht="1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ht="1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ht="1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ht="1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ht="1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ht="1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ht="1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ht="1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ht="1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ht="1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ht="1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ht="1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ht="1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ht="1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ht="1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ht="1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ht="1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ht="1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ht="1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ht="1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ht="1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ht="1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ht="1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ht="1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ht="1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ht="1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ht="1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ht="1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ht="1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ht="1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ht="1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ht="1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ht="1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ht="1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ht="1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ht="1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ht="1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ht="1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ht="1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ht="1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ht="1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ht="1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ht="1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ht="1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ht="1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ht="1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ht="1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ht="1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ht="1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ht="1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ht="1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ht="1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ht="1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ht="1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ht="1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ht="1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ht="1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ht="1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ht="1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ht="1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ht="1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ht="1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ht="1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ht="1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ht="1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ht="1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ht="1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ht="1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ht="1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ht="1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ht="1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ht="1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ht="1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ht="1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ht="1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ht="1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ht="1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ht="1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ht="1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ht="1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ht="1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ht="1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ht="1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ht="1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ht="1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ht="1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ht="1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ht="1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ht="1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ht="1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ht="1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ht="1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ht="1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ht="1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ht="1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ht="1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ht="1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ht="1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ht="1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ht="1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ht="1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ht="1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ht="1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ht="1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ht="1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ht="1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ht="1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ht="1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ht="1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ht="1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ht="1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ht="1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ht="1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ht="1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ht="1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ht="1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ht="1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ht="1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ht="1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ht="1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ht="1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ht="1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ht="1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ht="1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ht="1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ht="1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ht="1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ht="1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ht="1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ht="1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ht="1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ht="1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ht="1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ht="1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ht="1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ht="1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ht="1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ht="1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ht="1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ht="1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ht="1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ht="1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ht="1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ht="1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ht="1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ht="1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ht="1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ht="1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ht="1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ht="1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ht="1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ht="1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ht="1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ht="1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ht="1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ht="1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ht="1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ht="1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ht="1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ht="1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ht="1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ht="1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ht="1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ht="1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ht="1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ht="1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ht="1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ht="1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ht="1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ht="1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ht="1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ht="1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ht="1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ht="1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ht="1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ht="1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ht="1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ht="1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ht="1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ht="1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ht="1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ht="1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ht="1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ht="1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ht="1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ht="1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ht="1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ht="1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ht="1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ht="1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ht="1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ht="1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ht="1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ht="1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ht="1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ht="1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ht="1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ht="1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ht="1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ht="1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ht="1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ht="1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ht="1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ht="1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ht="1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ht="1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ht="1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ht="1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ht="1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ht="1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ht="1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ht="1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ht="1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ht="1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ht="1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ht="1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ht="1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ht="1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ht="1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ht="1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ht="1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ht="1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ht="1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ht="1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ht="1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ht="1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ht="1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ht="1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ht="1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ht="1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ht="1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ht="1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ht="1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ht="1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ht="1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ht="1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ht="1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ht="1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ht="1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ht="1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ht="1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ht="1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ht="1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ht="1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ht="1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ht="1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ht="1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ht="1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ht="1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ht="1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ht="1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ht="1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ht="1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ht="1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ht="1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ht="1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ht="1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ht="1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ht="1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ht="1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ht="1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ht="1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ht="1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ht="1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ht="1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ht="1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ht="1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ht="1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ht="1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ht="1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ht="1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ht="1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ht="1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ht="1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ht="1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ht="1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ht="1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ht="1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ht="1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ht="1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ht="1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ht="1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ht="1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ht="1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ht="1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ht="1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ht="1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ht="1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ht="1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ht="1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ht="1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ht="1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ht="1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ht="1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ht="1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ht="1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ht="1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ht="1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ht="1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ht="1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ht="1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ht="1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ht="1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ht="1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ht="1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ht="1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ht="1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ht="1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ht="1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ht="1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ht="1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ht="1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ht="1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ht="1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ht="1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ht="1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ht="1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ht="1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ht="1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ht="1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ht="1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ht="1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ht="1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ht="1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ht="1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ht="1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ht="1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ht="1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ht="1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ht="1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ht="1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ht="1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ht="1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ht="1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ht="1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ht="1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ht="1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ht="1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ht="1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ht="1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ht="1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ht="1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ht="1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ht="1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ht="1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ht="1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ht="1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ht="1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ht="1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ht="1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ht="1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ht="1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ht="1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ht="1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ht="1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ht="1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ht="1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ht="1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ht="1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ht="1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ht="1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ht="1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ht="1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ht="1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ht="1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ht="1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ht="1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ht="1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ht="1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ht="1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ht="1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ht="1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ht="1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ht="1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ht="1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ht="1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ht="1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ht="1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ht="1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ht="1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ht="1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ht="1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ht="1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ht="1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ht="1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ht="1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ht="1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ht="1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ht="1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ht="1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ht="1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ht="1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ht="1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ht="1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ht="1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ht="1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ht="1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ht="1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ht="1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ht="1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ht="1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ht="1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ht="1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ht="1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ht="1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ht="1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ht="1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ht="1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ht="1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ht="1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ht="1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ht="1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ht="1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ht="1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ht="1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ht="1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ht="1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ht="1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ht="1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ht="1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ht="1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ht="1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ht="1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ht="1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ht="1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ht="1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ht="1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ht="1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ht="1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ht="1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ht="1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ht="1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ht="1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ht="1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ht="1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ht="1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ht="1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ht="1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ht="1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ht="1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ht="1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ht="1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ht="1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ht="1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ht="1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ht="1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ht="1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ht="1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ht="1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ht="1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ht="1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ht="1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ht="1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ht="1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ht="1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ht="1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ht="1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ht="1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ht="1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ht="1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ht="1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ht="1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ht="1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ht="1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ht="1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ht="1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ht="1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ht="1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ht="1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ht="1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ht="1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ht="1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ht="1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ht="1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ht="1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ht="1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ht="1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ht="1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ht="1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ht="1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ht="1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ht="1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ht="1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ht="1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ht="1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ht="1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ht="1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ht="1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ht="1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ht="1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ht="1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ht="1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ht="1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ht="1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ht="1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ht="1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ht="1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ht="1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ht="1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ht="1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ht="1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ht="1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ht="1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ht="1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ht="1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ht="1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ht="1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ht="1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ht="1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ht="1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ht="1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ht="1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ht="1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ht="1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ht="1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ht="1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ht="1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ht="1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ht="1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ht="1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ht="1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ht="1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ht="1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ht="1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ht="1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ht="1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ht="1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ht="1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ht="1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ht="1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ht="1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ht="1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ht="1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ht="1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ht="1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ht="1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ht="1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ht="1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ht="1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ht="1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ht="1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ht="1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ht="1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ht="1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ht="1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ht="1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ht="1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ht="1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ht="1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ht="1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ht="1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ht="1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ht="1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ht="1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ht="1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ht="1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ht="1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ht="1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ht="1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ht="1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ht="1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ht="1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ht="1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ht="1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ht="1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ht="1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ht="1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ht="1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ht="1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ht="1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ht="1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ht="1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ht="1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ht="1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ht="1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ht="1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ht="1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ht="1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ht="1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ht="1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ht="1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ht="1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ht="1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ht="1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ht="1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ht="1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ht="1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ht="1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ht="1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ht="1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ht="1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ht="1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ht="1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ht="1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ht="1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ht="1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ht="1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ht="1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ht="1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ht="1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ht="1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ht="1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ht="1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ht="1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ht="1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ht="1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ht="1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ht="1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ht="1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ht="1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ht="1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ht="1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ht="1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ht="1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ht="1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ht="1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ht="1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ht="1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ht="1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ht="1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ht="1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ht="1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ht="1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ht="1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ht="1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ht="1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ht="1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ht="1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ht="1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ht="1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ht="1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ht="1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ht="1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ht="1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ht="1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ht="1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ht="1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ht="1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ht="1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ht="1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ht="1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ht="1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ht="1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ht="1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ht="1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ht="1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ht="1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ht="1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ht="1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ht="1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ht="1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ht="1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ht="1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ht="1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ht="1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ht="1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ht="1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ht="1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ht="1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ht="1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ht="1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ht="1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ht="1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ht="1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ht="1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ht="1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ht="1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ht="1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ht="1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ht="1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ht="1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ht="1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ht="1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ht="1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ht="1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ht="1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ht="1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ht="1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ht="1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ht="1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ht="1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ht="1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ht="1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ht="1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ht="1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ht="1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ht="1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ht="1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ht="1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ht="1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ht="1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ht="1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ht="1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ht="1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ht="1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ht="1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ht="1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ht="1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ht="1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ht="1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ht="1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ht="1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ht="1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ht="1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ht="1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ht="1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ht="1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ht="1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ht="1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ht="1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ht="1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ht="1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ht="1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ht="1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ht="1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ht="1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ht="1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ht="1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ht="1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ht="1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ht="1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ht="1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ht="1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ht="1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ht="1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ht="1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ht="1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ht="1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ht="1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ht="1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ht="1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ht="1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ht="1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ht="1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ht="1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ht="1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ht="1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ht="1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ht="1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ht="1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ht="1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ht="1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ht="1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ht="1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ht="1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ht="1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ht="1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ht="1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ht="1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ht="1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ht="1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ht="1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ht="1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ht="1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ht="1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ht="1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ht="1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ht="1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ht="1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ht="1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ht="1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ht="1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ht="1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ht="1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ht="1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ht="1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ht="1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ht="1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ht="1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ht="1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ht="1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ht="1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ht="1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ht="1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ht="1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ht="1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ht="1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ht="1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ht="1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ht="1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ht="1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ht="1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ht="1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ht="1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ht="1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ht="1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ht="1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ht="1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ht="1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ht="1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ht="1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ht="1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ht="1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ht="1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ht="1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ht="1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ht="1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ht="1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ht="1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ht="1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ht="1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ht="1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ht="1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ht="1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ht="1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ht="1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ht="1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ht="1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ht="1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ht="1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ht="1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ht="1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ht="1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ht="1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ht="1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ht="1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ht="1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ht="1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ht="1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ht="1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ht="1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ht="1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ht="1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ht="1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ht="1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ht="1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ht="1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ht="1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ht="1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ht="1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ht="1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ht="1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ht="1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ht="1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ht="1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ht="1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ht="1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ht="1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ht="1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ht="1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ht="1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ht="1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ht="1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ht="1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ht="1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ht="1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ht="1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ht="1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ht="1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ht="1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ht="1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ht="1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ht="1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ht="1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ht="1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ht="1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ht="1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ht="1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ht="1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ht="1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ht="1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ht="1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ht="1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ht="1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ht="1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ht="1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ht="1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ht="1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ht="1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ht="1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ht="1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ht="1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ht="1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ht="1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ht="1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ht="1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ht="1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ht="1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ht="1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ht="1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ht="1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ht="1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ht="1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ht="1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ht="1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ht="1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ht="1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ht="1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ht="1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ht="1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ht="1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ht="1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ht="1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ht="1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ht="1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ht="1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ht="1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ht="1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ht="1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ht="1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ht="1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ht="1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ht="1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ht="1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ht="1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ht="1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ht="1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ht="1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ht="1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ht="1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ht="1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ht="1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ht="1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ht="1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ht="1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ht="1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ht="1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ht="1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ht="1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ht="1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ht="1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ht="1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ht="1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ht="1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ht="1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ht="1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ht="1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ht="1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ht="1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ht="1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ht="1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ht="1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ht="1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ht="1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ht="1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ht="1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ht="1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ht="1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ht="1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ht="1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ht="1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ht="1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ht="1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ht="1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ht="1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ht="1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ht="1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ht="1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ht="1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ht="1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ht="1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ht="1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ht="1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ht="1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ht="1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ht="1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ht="1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ht="1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ht="1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ht="1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ht="1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ht="1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ht="1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ht="1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ht="1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ht="1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ht="1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ht="1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ht="1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ht="1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ht="1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ht="1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ht="1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ht="1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ht="1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ht="1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ht="1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ht="1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ht="1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ht="1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ht="1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ht="1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ht="1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ht="1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ht="1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ht="1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ht="1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ht="1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ht="1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ht="1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ht="1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ht="1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ht="1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ht="1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ht="1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ht="1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ht="1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ht="1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ht="1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ht="1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ht="1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ht="1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ht="1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ht="1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ht="1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ht="1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ht="1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ht="1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ht="1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ht="1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ht="1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ht="1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ht="1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ht="1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ht="1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ht="1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ht="1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ht="1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ht="1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ht="1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ht="1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ht="1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ht="1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ht="1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ht="1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ht="1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ht="1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ht="1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ht="1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ht="1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ht="1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ht="1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ht="1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ht="1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ht="1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ht="1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ht="1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ht="1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ht="1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ht="1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ht="1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ht="1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ht="1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ht="1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ht="1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ht="1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ht="1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ht="1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ht="1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ht="1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ht="1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ht="1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ht="1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ht="1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ht="1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ht="1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ht="1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ht="1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ht="1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ht="1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ht="1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ht="1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ht="1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ht="1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ht="1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ht="1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ht="1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ht="1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ht="1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ht="1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ht="1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ht="1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ht="1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ht="1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ht="1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ht="1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ht="1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ht="1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ht="1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ht="1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ht="1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ht="1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ht="1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ht="1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ht="1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ht="1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ht="1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ht="1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ht="1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ht="1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ht="1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ht="1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ht="1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ht="1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ht="1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ht="1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ht="1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ht="1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ht="1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ht="1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ht="1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ht="1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ht="1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ht="1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ht="1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ht="1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ht="1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ht="1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ht="1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ht="1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ht="1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ht="1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ht="1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ht="1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ht="1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ht="1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ht="1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ht="1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ht="1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ht="1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ht="1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ht="1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ht="1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ht="1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ht="1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ht="1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ht="1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ht="1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ht="1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ht="1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ht="1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ht="1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ht="1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ht="1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ht="1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ht="1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ht="1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ht="1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ht="1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ht="1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ht="1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ht="1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ht="1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ht="1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ht="1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ht="1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ht="1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ht="1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ht="1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ht="1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ht="1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ht="1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ht="1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ht="1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ht="1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ht="1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ht="1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ht="1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ht="1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ht="1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ht="1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ht="1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ht="1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ht="1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ht="1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ht="1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ht="1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ht="1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ht="1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ht="1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ht="1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ht="1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ht="1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ht="1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ht="1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ht="1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ht="1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ht="1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ht="1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ht="1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ht="1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ht="1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ht="1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ht="1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ht="1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ht="1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ht="1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ht="1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ht="1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ht="1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ht="1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ht="1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ht="1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ht="1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ht="1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ht="1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ht="1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ht="1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ht="1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ht="1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ht="1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ht="1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ht="1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ht="1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ht="1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ht="1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ht="1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ht="1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ht="1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ht="1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ht="1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ht="1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ht="1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ht="1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ht="1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ht="1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ht="1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ht="1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ht="1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ht="1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ht="1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ht="1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ht="1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ht="1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ht="1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ht="1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ht="1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ht="1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ht="1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ht="1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ht="1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ht="1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ht="1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ht="1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ht="1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ht="1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ht="1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ht="1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ht="1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ht="1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ht="1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ht="1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ht="1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ht="1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ht="1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ht="1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ht="1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ht="1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ht="1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ht="1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ht="1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ht="1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ht="1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ht="1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ht="1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ht="1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ht="1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ht="1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ht="1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ht="1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ht="1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ht="1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ht="1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ht="1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ht="1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ht="1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ht="1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ht="1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ht="1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ht="1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ht="1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ht="1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ht="1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ht="1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ht="1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ht="1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ht="1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ht="1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ht="1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ht="1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ht="1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ht="1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ht="1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ht="1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ht="1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ht="1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ht="1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ht="1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ht="1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ht="1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ht="1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ht="1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ht="1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ht="1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ht="1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ht="1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ht="1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ht="1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ht="1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ht="1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ht="1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ht="1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ht="1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ht="1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ht="1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ht="1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ht="1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ht="1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ht="1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ht="1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ht="1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ht="1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ht="1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ht="1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ht="1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ht="1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ht="1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ht="1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ht="1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ht="1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ht="1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ht="1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ht="1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ht="1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ht="1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ht="1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ht="1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ht="1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ht="1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ht="1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ht="1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ht="1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ht="1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ht="1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ht="1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ht="1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ht="1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ht="1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ht="1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ht="1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ht="1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ht="1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ht="1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ht="1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ht="1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ht="1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ht="1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ht="1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ht="1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ht="1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ht="1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ht="1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ht="1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ht="1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ht="1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ht="1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ht="1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ht="1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ht="1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ht="1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ht="1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ht="1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ht="1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ht="1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ht="1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ht="1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ht="1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ht="1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ht="1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ht="1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ht="1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ht="1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ht="1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ht="1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ht="1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ht="1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ht="1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ht="1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ht="1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ht="1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ht="1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ht="1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ht="1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ht="1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ht="1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ht="1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ht="1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ht="1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ht="1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ht="1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ht="1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ht="1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ht="1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ht="1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ht="1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ht="1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ht="1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ht="1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ht="1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ht="1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ht="1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ht="1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ht="1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ht="1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ht="1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ht="1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ht="1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ht="1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ht="1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ht="1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ht="1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ht="1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ht="1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ht="1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ht="1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ht="1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ht="1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ht="1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ht="1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ht="1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ht="1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ht="1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ht="1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ht="1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ht="1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ht="1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ht="1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ht="1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ht="1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ht="1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ht="1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ht="1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ht="1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ht="1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ht="1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ht="1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ht="1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ht="1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ht="1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ht="1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ht="1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ht="1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ht="1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ht="1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ht="1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ht="1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ht="1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ht="1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ht="1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ht="1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ht="1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ht="1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ht="1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ht="1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ht="1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ht="1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ht="1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ht="1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ht="1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ht="1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ht="1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ht="1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ht="1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ht="1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ht="1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ht="1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ht="1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ht="1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ht="1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ht="1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ht="1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ht="1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ht="1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ht="1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ht="1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ht="1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ht="1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ht="1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ht="1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ht="1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ht="1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ht="1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ht="1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ht="1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ht="1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ht="1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ht="1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ht="1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ht="1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ht="1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ht="1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ht="1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ht="1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ht="1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ht="1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ht="1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ht="1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ht="1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ht="1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ht="1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ht="1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ht="1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ht="1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ht="1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ht="1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ht="1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ht="1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ht="1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ht="1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ht="1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ht="1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ht="1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ht="1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ht="1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ht="1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ht="1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ht="1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ht="1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ht="1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ht="1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ht="1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ht="1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ht="1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ht="1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ht="1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ht="1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ht="1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ht="1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ht="1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ht="1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ht="1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ht="1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ht="1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ht="1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ht="1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ht="1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ht="1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ht="1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ht="1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ht="1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ht="1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ht="1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ht="1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ht="1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ht="1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ht="1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ht="1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ht="1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ht="1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ht="1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ht="1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ht="1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ht="1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ht="1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ht="1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ht="1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ht="1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ht="1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ht="1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ht="1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ht="1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ht="1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ht="1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ht="1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ht="1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ht="1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ht="1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ht="1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ht="1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ht="1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ht="1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ht="1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ht="1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ht="1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ht="1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ht="1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ht="1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ht="1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ht="1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ht="1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ht="1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ht="1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ht="1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ht="1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ht="1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ht="1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ht="1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ht="1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ht="1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ht="1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ht="1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ht="1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ht="1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ht="1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ht="1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ht="1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ht="1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ht="1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ht="1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ht="1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ht="1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ht="1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ht="1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ht="1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ht="1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ht="1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ht="1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ht="1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ht="1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ht="1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ht="1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ht="1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ht="1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ht="1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ht="1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ht="1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ht="1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ht="1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ht="1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ht="1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ht="1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ht="1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ht="1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ht="1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ht="1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ht="1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ht="1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ht="1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ht="1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ht="1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ht="1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ht="1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ht="1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ht="1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ht="1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ht="1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ht="1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ht="1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ht="1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ht="1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ht="1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ht="1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ht="1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ht="1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ht="1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ht="1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ht="1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ht="1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ht="1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ht="1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ht="1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ht="1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ht="1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ht="1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ht="1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ht="1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ht="1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ht="1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ht="1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ht="1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ht="1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ht="1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ht="1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ht="1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ht="1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ht="1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ht="1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ht="1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ht="1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ht="1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ht="1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ht="1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ht="1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ht="1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ht="1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ht="1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ht="1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ht="1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ht="1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ht="1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ht="1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ht="1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ht="1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ht="1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ht="1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ht="1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ht="1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ht="1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ht="1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ht="1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ht="1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ht="1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ht="1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ht="1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ht="1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ht="1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ht="1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ht="1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ht="1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ht="1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ht="1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ht="1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ht="1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ht="1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ht="1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ht="1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ht="1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ht="1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ht="1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ht="1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ht="1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ht="1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ht="1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ht="1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ht="1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ht="1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ht="1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ht="1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ht="1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ht="1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ht="1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ht="1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ht="1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ht="1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ht="1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ht="1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ht="1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ht="1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ht="1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ht="1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ht="1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ht="1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ht="1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ht="1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ht="1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ht="1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ht="1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ht="1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ht="1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ht="1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ht="1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ht="1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ht="1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ht="1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ht="1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ht="1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ht="1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ht="1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ht="1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ht="1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ht="1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ht="1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ht="1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ht="1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ht="1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ht="1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ht="1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ht="1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ht="1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ht="1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ht="1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ht="1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ht="1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ht="1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ht="1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ht="1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ht="1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ht="1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ht="1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ht="1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ht="1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ht="1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ht="1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ht="1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ht="1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ht="1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ht="1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ht="1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ht="1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ht="1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ht="1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ht="1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ht="1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ht="1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ht="1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ht="1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ht="1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ht="1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ht="1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ht="1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ht="1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ht="1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ht="1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ht="1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ht="1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ht="1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ht="1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ht="1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ht="1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ht="1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ht="1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ht="1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ht="1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ht="1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ht="1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ht="1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ht="1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ht="1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ht="1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ht="1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ht="1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ht="1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ht="1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ht="1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ht="1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ht="1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ht="1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ht="1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ht="1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ht="1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ht="1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ht="1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ht="1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ht="1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ht="1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ht="1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ht="1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ht="1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ht="1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ht="1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ht="1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ht="1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ht="1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ht="1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ht="1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ht="1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ht="1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ht="1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ht="1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ht="1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ht="1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ht="1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ht="1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ht="1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ht="1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ht="1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ht="1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ht="1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ht="1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ht="1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ht="1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ht="1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ht="1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ht="1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ht="1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ht="1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ht="1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ht="1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ht="1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ht="1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ht="1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ht="1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ht="1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ht="1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ht="1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ht="1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ht="1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ht="1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ht="1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ht="1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ht="1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ht="1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ht="1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ht="1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ht="1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ht="1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ht="1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ht="1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ht="1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ht="1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ht="1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ht="1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ht="1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ht="1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ht="1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ht="1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ht="1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ht="1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ht="1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ht="1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ht="1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ht="1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ht="1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ht="1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ht="1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ht="1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ht="1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ht="1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ht="1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ht="1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ht="1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ht="1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ht="1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ht="1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ht="1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ht="1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ht="1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ht="1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ht="1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ht="1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ht="1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ht="1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ht="1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ht="1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ht="1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ht="1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ht="1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ht="1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ht="1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ht="1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ht="1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ht="1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ht="1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ht="1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ht="1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ht="1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ht="1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ht="1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ht="1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ht="1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ht="1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ht="1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ht="1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ht="1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ht="1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ht="1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ht="1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ht="1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ht="1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ht="1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ht="1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ht="1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ht="1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ht="1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ht="1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ht="1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ht="1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ht="1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ht="1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ht="1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ht="1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ht="1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ht="1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ht="1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ht="1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ht="1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ht="1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ht="1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ht="1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ht="1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ht="1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ht="1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ht="1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ht="1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ht="1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ht="1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ht="1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ht="1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ht="1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ht="1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ht="1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ht="1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ht="1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ht="1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ht="1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ht="1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ht="1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ht="1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ht="1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ht="1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ht="1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ht="1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ht="1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ht="1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ht="1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ht="1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ht="1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ht="1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ht="1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ht="1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ht="1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ht="1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ht="1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ht="1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ht="1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ht="1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ht="1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ht="1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ht="1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ht="1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ht="1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ht="1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ht="1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ht="1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ht="1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ht="1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ht="1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ht="1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ht="1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ht="1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ht="1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ht="1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ht="1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ht="1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ht="1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ht="1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ht="1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ht="1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ht="1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ht="1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ht="1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ht="1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ht="1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ht="1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ht="1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ht="1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ht="1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ht="1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ht="1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ht="1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ht="1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ht="1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ht="1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ht="1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ht="1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ht="1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ht="1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ht="1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ht="1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ht="1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ht="1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ht="1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ht="1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ht="1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ht="1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ht="1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ht="1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ht="1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ht="1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ht="1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ht="1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ht="1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ht="1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ht="1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ht="1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ht="1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ht="1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ht="1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ht="1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ht="1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ht="1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ht="1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ht="1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ht="1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ht="1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ht="1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ht="1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ht="1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ht="1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ht="1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ht="1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ht="1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ht="1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ht="1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ht="1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ht="1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ht="1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ht="1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ht="1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ht="1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ht="1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ht="1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ht="1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ht="1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ht="1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ht="1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ht="1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ht="1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ht="1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ht="1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ht="1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ht="1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ht="1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ht="1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ht="1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ht="1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ht="1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ht="1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ht="1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ht="1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ht="1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ht="1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ht="1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ht="1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ht="1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ht="1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ht="1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ht="1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ht="1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ht="1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ht="1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ht="1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ht="1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ht="1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ht="1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ht="1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ht="1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ht="1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ht="1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ht="1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ht="1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ht="1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ht="1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ht="1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ht="1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ht="1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ht="1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ht="1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ht="1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ht="1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ht="1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ht="1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ht="1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ht="1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ht="1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ht="1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ht="1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ht="1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ht="1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ht="1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ht="1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ht="1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ht="1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ht="1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ht="1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ht="1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ht="1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ht="1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ht="1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ht="1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ht="1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ht="1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ht="1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ht="1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ht="1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ht="1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ht="1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ht="1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ht="1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ht="1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ht="1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ht="1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ht="1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ht="1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ht="1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ht="1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ht="1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ht="1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ht="1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ht="1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ht="1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ht="1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ht="1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ht="1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ht="1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ht="1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ht="1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ht="1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ht="1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ht="1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ht="1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ht="1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ht="1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ht="1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ht="1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ht="1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ht="1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ht="1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ht="1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ht="1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ht="1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ht="1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ht="1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ht="1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ht="1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ht="1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ht="1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ht="1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ht="1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ht="1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ht="1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ht="1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ht="1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ht="1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ht="1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ht="1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ht="1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ht="1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ht="1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ht="1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ht="1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ht="1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ht="1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ht="1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ht="1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ht="1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ht="1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ht="1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ht="1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ht="1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ht="1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ht="1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ht="1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ht="1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ht="1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ht="1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ht="1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ht="1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ht="1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ht="1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ht="1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ht="1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ht="1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ht="1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ht="1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ht="1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ht="1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ht="1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ht="1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ht="1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ht="1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ht="1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ht="1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ht="1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ht="1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ht="1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ht="1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ht="1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ht="1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ht="1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ht="1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ht="1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ht="1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ht="1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ht="1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ht="1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ht="1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ht="1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ht="1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ht="1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ht="1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ht="1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ht="1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ht="1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ht="1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ht="1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ht="1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ht="1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ht="1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ht="1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ht="1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ht="1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ht="1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ht="1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ht="1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ht="1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ht="1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ht="1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ht="1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ht="1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ht="1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ht="1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ht="1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ht="1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ht="1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ht="1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ht="1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ht="1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ht="1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ht="1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ht="1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ht="1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ht="1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ht="1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ht="1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ht="1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ht="1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ht="1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ht="1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ht="1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ht="1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ht="1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ht="1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ht="1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ht="1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ht="1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ht="1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ht="1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ht="1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ht="1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ht="1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ht="1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ht="1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ht="1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ht="1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ht="1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ht="1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ht="1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ht="1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ht="1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ht="1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ht="1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ht="1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ht="1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ht="1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ht="1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ht="1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ht="1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ht="1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ht="1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ht="1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ht="1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ht="1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ht="1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ht="1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ht="1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ht="1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ht="1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ht="1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ht="1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ht="1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ht="1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ht="1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ht="1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ht="1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ht="1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ht="1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ht="1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ht="1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ht="1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ht="1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ht="1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ht="1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ht="1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ht="1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ht="1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ht="1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ht="1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ht="1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ht="1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ht="1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ht="1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ht="1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ht="1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ht="1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ht="1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ht="1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ht="1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ht="1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ht="1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ht="1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ht="1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ht="1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ht="1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ht="1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ht="1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ht="1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ht="1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ht="1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ht="1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ht="1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ht="1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ht="1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ht="1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ht="1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ht="1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ht="1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ht="1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ht="1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ht="1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ht="1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ht="1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ht="1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ht="1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ht="1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ht="1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ht="1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ht="1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ht="1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ht="1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ht="1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ht="1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ht="1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ht="1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ht="1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ht="1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ht="1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ht="1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ht="1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ht="1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ht="1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ht="1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ht="1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ht="1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ht="1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ht="1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ht="1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ht="1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ht="1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ht="1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ht="1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ht="1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ht="1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ht="1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ht="1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ht="1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ht="1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ht="1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ht="1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ht="1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ht="1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ht="1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ht="1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ht="1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ht="1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ht="1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ht="1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ht="1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ht="1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ht="1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ht="1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ht="1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ht="1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ht="1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ht="1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ht="1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ht="1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ht="1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ht="1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ht="1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ht="1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ht="1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ht="1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ht="1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ht="1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ht="1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ht="1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ht="1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ht="1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ht="1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ht="1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ht="1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ht="1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ht="1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ht="1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ht="1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ht="1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ht="1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ht="1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ht="1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ht="1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ht="1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ht="1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ht="1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ht="1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ht="1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ht="1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ht="1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ht="1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ht="1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ht="1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ht="1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ht="1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ht="1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ht="1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ht="1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ht="1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ht="1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ht="1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ht="1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ht="1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ht="1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ht="1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ht="1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ht="1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ht="1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ht="1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ht="1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ht="1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ht="1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ht="1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ht="1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ht="1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ht="1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ht="1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ht="1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ht="1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ht="1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ht="1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ht="1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ht="1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ht="1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ht="1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ht="1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ht="1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ht="1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ht="1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ht="1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ht="1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ht="1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ht="1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ht="1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ht="1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ht="1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ht="1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ht="1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ht="1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ht="1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ht="1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ht="1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ht="1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ht="1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ht="1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ht="1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ht="1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ht="1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ht="1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ht="1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ht="1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ht="1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ht="1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ht="1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ht="1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ht="1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ht="1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ht="1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ht="1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ht="1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ht="1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ht="1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ht="1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ht="1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ht="1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ht="1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ht="1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ht="1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ht="1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ht="1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ht="1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ht="1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ht="1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ht="1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ht="1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ht="1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ht="1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ht="1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ht="1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ht="1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ht="1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ht="1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ht="1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ht="1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ht="1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ht="1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ht="1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ht="1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ht="1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ht="1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ht="1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ht="1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ht="1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ht="1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ht="1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ht="1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ht="1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ht="1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ht="1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ht="1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ht="1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ht="1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ht="1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ht="1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ht="1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ht="1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ht="1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ht="1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ht="1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ht="1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ht="1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ht="1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ht="1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ht="1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ht="1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ht="1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ht="1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ht="1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ht="1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ht="1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ht="1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ht="1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ht="1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ht="1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ht="1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ht="1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ht="1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ht="1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ht="1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ht="1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ht="1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ht="1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ht="1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ht="1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ht="1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ht="1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ht="1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ht="1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ht="1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ht="1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ht="1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ht="1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ht="1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ht="1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ht="1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ht="1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ht="1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ht="1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ht="1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ht="1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ht="1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ht="1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ht="1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ht="1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ht="1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ht="1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ht="1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ht="1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ht="1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ht="1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ht="1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ht="1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ht="1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ht="1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ht="1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ht="1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ht="1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ht="1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ht="1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ht="1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ht="1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ht="1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ht="1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ht="1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ht="1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ht="1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ht="1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ht="1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ht="1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ht="1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ht="1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ht="1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ht="1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ht="1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ht="1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ht="1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ht="1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ht="1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ht="1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ht="1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ht="1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ht="1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ht="1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ht="1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ht="1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ht="1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ht="1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ht="1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ht="1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ht="1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ht="1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ht="1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ht="1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ht="1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ht="1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ht="1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ht="1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ht="1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ht="1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ht="1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ht="1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ht="1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ht="1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ht="1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ht="1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ht="1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ht="1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ht="1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ht="1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ht="1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ht="1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ht="1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ht="1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ht="1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ht="1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ht="1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ht="1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ht="1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ht="1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ht="1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ht="1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ht="1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ht="1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ht="1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ht="1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ht="1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ht="1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ht="1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ht="1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ht="1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ht="1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ht="1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ht="1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ht="1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ht="1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ht="1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ht="1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ht="1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ht="1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ht="1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ht="1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ht="1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ht="1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ht="1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ht="1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ht="1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ht="1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ht="1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ht="1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ht="1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ht="1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ht="1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ht="1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ht="1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ht="1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ht="1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ht="1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ht="1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ht="1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ht="1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ht="1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ht="1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ht="1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ht="1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ht="1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ht="1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ht="1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ht="1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ht="1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ht="1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ht="1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ht="1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ht="1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ht="1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ht="1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ht="1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ht="1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ht="1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ht="1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ht="1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ht="1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ht="1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ht="1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ht="1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ht="1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ht="1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ht="1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ht="1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ht="1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ht="1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ht="1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ht="1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ht="1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ht="1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ht="1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ht="1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ht="1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ht="1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ht="1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ht="1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ht="1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ht="1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ht="1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ht="1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ht="1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ht="1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ht="1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ht="1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ht="1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ht="1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ht="1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ht="1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ht="1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ht="1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ht="1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ht="1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ht="1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ht="1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ht="1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ht="1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ht="1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ht="1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ht="1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ht="1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ht="1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ht="1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ht="1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ht="1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ht="1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ht="1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ht="1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ht="1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ht="1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ht="1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ht="1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ht="1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ht="1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ht="1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ht="1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ht="1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ht="1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ht="1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ht="1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ht="1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ht="1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ht="1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ht="1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ht="1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ht="1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ht="1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ht="1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ht="1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ht="1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ht="1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ht="1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ht="1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ht="1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ht="1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ht="1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ht="1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ht="1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ht="1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ht="1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ht="1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ht="1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ht="1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ht="1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ht="1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ht="1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ht="1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ht="1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ht="1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ht="1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ht="1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ht="1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ht="1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ht="1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ht="1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ht="1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ht="1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ht="1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ht="1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ht="1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ht="1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ht="1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ht="1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ht="1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ht="1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ht="1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ht="1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ht="1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ht="1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ht="1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ht="1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ht="1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ht="1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ht="1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ht="1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ht="1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ht="1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ht="1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ht="1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ht="1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ht="1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ht="1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ht="1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ht="1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ht="1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ht="1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ht="1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ht="1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ht="1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ht="1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ht="1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ht="1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ht="1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ht="1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ht="1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ht="1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ht="1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ht="1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ht="1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ht="1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ht="1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ht="1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ht="1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ht="1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ht="1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ht="1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ht="1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ht="1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ht="1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ht="1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ht="1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ht="1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ht="1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ht="1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ht="1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ht="1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ht="1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ht="1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ht="1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ht="1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ht="1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ht="1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ht="1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ht="1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ht="1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ht="1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ht="1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ht="1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ht="1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ht="1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ht="1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ht="1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ht="1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ht="1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ht="1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ht="1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ht="1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ht="1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ht="1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ht="1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ht="1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ht="1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ht="1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ht="1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ht="1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ht="1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ht="1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ht="1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ht="1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ht="1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ht="1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ht="1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ht="1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ht="1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ht="1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ht="1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ht="1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ht="1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ht="1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ht="1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ht="1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ht="1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ht="1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ht="1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ht="1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ht="1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ht="1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ht="1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ht="1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ht="1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ht="1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ht="1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ht="1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ht="1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ht="1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ht="1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ht="1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ht="1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ht="1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ht="1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ht="1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ht="1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ht="1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ht="1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ht="1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ht="1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ht="1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ht="1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ht="1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ht="1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ht="1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ht="1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ht="1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ht="1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ht="1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ht="1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ht="1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ht="1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ht="1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ht="1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ht="1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ht="1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ht="1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ht="1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ht="1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ht="1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ht="1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ht="1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ht="1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ht="1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ht="1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ht="1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ht="1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ht="1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ht="1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ht="1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ht="1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ht="1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ht="1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ht="1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ht="1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ht="1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ht="1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ht="1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ht="1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ht="1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ht="1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ht="1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ht="1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ht="1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ht="1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ht="1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ht="1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ht="1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ht="1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ht="1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ht="1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ht="1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ht="1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ht="1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ht="1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ht="1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ht="1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ht="1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ht="1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ht="1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ht="1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ht="1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ht="1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ht="1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ht="1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ht="1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ht="1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ht="1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ht="1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ht="1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ht="1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ht="1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ht="1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ht="1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ht="1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ht="1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ht="1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ht="1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ht="1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ht="1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ht="1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ht="1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ht="1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ht="1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ht="1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ht="1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ht="1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ht="1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ht="1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ht="1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ht="1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ht="1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ht="1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ht="1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ht="1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ht="1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ht="1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ht="1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ht="1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ht="1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ht="1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ht="1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ht="1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ht="1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ht="1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ht="1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ht="1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ht="1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ht="1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ht="1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ht="1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ht="1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ht="1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ht="1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ht="1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ht="1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ht="1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ht="1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ht="1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ht="1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ht="1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ht="1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ht="1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ht="1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ht="1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ht="1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ht="1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ht="1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ht="1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ht="1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ht="1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ht="1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ht="1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ht="1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ht="1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ht="1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ht="1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ht="1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ht="1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ht="1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ht="1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ht="1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ht="1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ht="1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ht="1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ht="1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ht="1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ht="1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ht="1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ht="1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ht="1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ht="1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ht="1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ht="1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ht="1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ht="1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ht="1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ht="1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ht="1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ht="1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ht="1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ht="1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ht="1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ht="1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ht="1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ht="1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ht="1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ht="1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ht="1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ht="1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ht="1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ht="1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ht="1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ht="1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ht="1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ht="1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ht="1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ht="1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ht="1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ht="1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ht="1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ht="1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ht="1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ht="1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ht="1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ht="1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ht="1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ht="1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ht="1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ht="1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ht="1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ht="1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ht="1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ht="1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ht="1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ht="1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ht="1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ht="1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ht="1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ht="1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ht="1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ht="1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ht="1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ht="1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ht="1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ht="1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ht="1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ht="1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ht="1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ht="1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ht="1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ht="1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ht="1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ht="1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ht="1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ht="1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ht="1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ht="1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ht="1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ht="1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ht="1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ht="1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ht="1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ht="1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ht="1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ht="1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ht="1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ht="1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ht="1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ht="1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ht="1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ht="1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ht="1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ht="1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ht="1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ht="1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ht="1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ht="1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ht="1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ht="1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ht="1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ht="1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ht="1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ht="1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ht="1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ht="1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ht="1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ht="1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ht="1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ht="1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ht="1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ht="1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ht="1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ht="1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ht="1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ht="1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ht="1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ht="1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ht="1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ht="1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ht="1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ht="1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ht="1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ht="1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ht="1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ht="1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ht="1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ht="1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ht="1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ht="1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ht="1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ht="1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ht="1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ht="1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ht="1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ht="1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ht="1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ht="1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ht="1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ht="1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ht="1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ht="1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ht="1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ht="1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ht="1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ht="1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ht="1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ht="1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ht="1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ht="1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ht="1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ht="1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ht="1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ht="1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ht="1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ht="1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ht="1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ht="1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ht="1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ht="1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ht="1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ht="1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ht="1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ht="1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ht="1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ht="1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ht="1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ht="1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ht="1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ht="1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ht="1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ht="1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ht="1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ht="1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ht="1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ht="1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ht="1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ht="1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ht="1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ht="1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ht="1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ht="1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ht="1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ht="1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ht="1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ht="1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ht="1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ht="1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ht="1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ht="1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ht="1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ht="1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ht="1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ht="1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ht="1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ht="1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ht="1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ht="1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ht="1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ht="1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ht="1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ht="1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ht="1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ht="1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ht="1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ht="1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ht="1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ht="1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ht="1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ht="1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ht="1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ht="1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ht="1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ht="1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ht="1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ht="1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ht="1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ht="1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ht="1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ht="1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ht="1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ht="1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ht="1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ht="1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ht="1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ht="1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ht="1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ht="1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ht="1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ht="1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ht="1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ht="1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ht="1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ht="1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ht="1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ht="1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ht="1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ht="1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ht="1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ht="1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ht="1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ht="1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ht="1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ht="1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ht="1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ht="1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ht="1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ht="1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ht="1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ht="1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ht="1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ht="1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ht="1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ht="1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ht="1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ht="1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ht="1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ht="1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ht="1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ht="1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ht="1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ht="1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ht="1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ht="1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ht="1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ht="1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ht="1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ht="1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ht="1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ht="1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ht="1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ht="1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ht="1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ht="1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ht="1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ht="1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ht="1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ht="1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ht="1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ht="1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ht="1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ht="1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ht="1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ht="1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ht="1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ht="1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ht="1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ht="1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ht="1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ht="1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ht="1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ht="1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ht="1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ht="1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ht="1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ht="1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ht="1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ht="1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ht="1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ht="1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ht="1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ht="1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ht="1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ht="1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ht="1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ht="1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ht="1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ht="1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ht="1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ht="1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ht="1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ht="1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ht="1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ht="1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ht="1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ht="1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ht="1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ht="1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ht="1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ht="1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ht="1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ht="1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ht="1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ht="1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ht="1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ht="1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ht="1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ht="1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ht="1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ht="1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ht="1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ht="1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ht="1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ht="1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ht="1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ht="1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ht="1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ht="1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ht="1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ht="1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ht="1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ht="1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ht="1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ht="1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ht="1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ht="1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ht="1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ht="1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ht="1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ht="1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ht="1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ht="1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ht="1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ht="1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ht="1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ht="1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ht="1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ht="1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ht="1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ht="1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ht="1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ht="1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ht="1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ht="1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ht="1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ht="1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ht="1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ht="1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ht="1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ht="1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ht="1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ht="1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ht="1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ht="1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ht="1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ht="1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ht="1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ht="1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ht="1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ht="1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ht="1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ht="1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ht="1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ht="1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ht="1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ht="1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ht="1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ht="1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ht="1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ht="1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ht="1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ht="1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ht="1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ht="1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ht="1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ht="1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ht="1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ht="1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ht="1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ht="1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ht="1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ht="1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ht="1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ht="1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ht="1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ht="1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ht="1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ht="1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ht="1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ht="1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ht="1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ht="1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ht="1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ht="1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ht="1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ht="1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ht="1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ht="1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ht="1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ht="1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ht="1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ht="1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ht="1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ht="1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ht="1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ht="1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ht="1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ht="1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ht="1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ht="1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ht="1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ht="1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ht="1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ht="1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ht="1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ht="1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ht="1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ht="1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ht="1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ht="1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ht="1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ht="1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ht="1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ht="1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ht="1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ht="1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ht="1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ht="1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ht="1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ht="1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ht="1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ht="1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ht="1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ht="1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ht="1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ht="1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ht="1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ht="1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ht="1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ht="1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ht="1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ht="1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ht="1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ht="1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ht="1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ht="1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ht="1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ht="1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ht="1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ht="1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ht="1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ht="1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ht="1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ht="1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ht="1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ht="1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ht="1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ht="1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ht="1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ht="1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ht="1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ht="1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ht="1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ht="1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ht="1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ht="1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ht="1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ht="1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ht="1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ht="1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ht="1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ht="1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ht="1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ht="1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ht="1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ht="1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ht="1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ht="1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ht="1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ht="1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ht="1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ht="1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ht="1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ht="1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ht="1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ht="1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ht="1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ht="1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ht="1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ht="1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ht="1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ht="1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ht="1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ht="1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ht="1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ht="1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ht="1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ht="1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ht="1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ht="1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ht="1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ht="1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ht="1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ht="1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ht="1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ht="1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ht="1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ht="1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ht="1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ht="1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ht="1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ht="1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ht="1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ht="1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ht="1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ht="1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ht="1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ht="1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ht="1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ht="1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ht="1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ht="1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ht="1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ht="1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ht="1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ht="1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ht="1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ht="1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ht="1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ht="1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ht="1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ht="1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ht="1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ht="1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ht="1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ht="1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ht="1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ht="1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ht="1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ht="1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ht="1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ht="1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ht="1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ht="1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ht="1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ht="1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ht="1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ht="1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ht="1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ht="1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ht="1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ht="1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ht="1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ht="1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ht="1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ht="1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ht="1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ht="1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ht="1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ht="1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ht="1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ht="1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ht="1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ht="1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ht="1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ht="1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ht="1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ht="1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ht="1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ht="1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ht="1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ht="1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ht="1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ht="1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ht="1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ht="1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ht="1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ht="1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ht="1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ht="1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ht="1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ht="1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ht="1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ht="1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ht="1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ht="1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ht="1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ht="1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ht="1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ht="1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ht="1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ht="1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ht="1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ht="1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ht="1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ht="1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ht="1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ht="1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ht="1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ht="1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ht="1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ht="1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ht="1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ht="1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ht="1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ht="1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ht="1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ht="1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ht="1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ht="1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ht="1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ht="1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ht="1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ht="1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ht="1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ht="1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ht="1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ht="1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ht="1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ht="1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ht="1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ht="1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ht="1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ht="1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ht="1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ht="1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ht="1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ht="1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ht="1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ht="1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ht="1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ht="1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ht="1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ht="1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ht="1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ht="1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ht="1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ht="1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ht="1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ht="1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ht="1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ht="1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ht="1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ht="1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ht="1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ht="1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ht="1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ht="1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ht="1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ht="1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ht="1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ht="1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ht="1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ht="1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ht="1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ht="1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ht="1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ht="1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ht="1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ht="1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ht="1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ht="1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ht="1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ht="1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ht="1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ht="1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ht="1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ht="1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ht="1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ht="1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ht="1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ht="1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ht="1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ht="1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ht="1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ht="1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ht="1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ht="1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ht="1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ht="1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ht="1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ht="1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ht="1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ht="1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ht="1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ht="1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ht="1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ht="1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ht="1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ht="1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ht="1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ht="1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ht="1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ht="1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ht="1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ht="1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ht="1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ht="1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ht="1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ht="1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ht="1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ht="1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ht="1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ht="1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ht="1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ht="1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ht="1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ht="1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ht="1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ht="1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ht="1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ht="1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ht="1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ht="1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ht="1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ht="1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ht="1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ht="1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ht="1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ht="1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ht="1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ht="1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ht="1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ht="1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ht="1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ht="1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ht="1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ht="1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ht="1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ht="1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ht="1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ht="1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ht="1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ht="1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ht="1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ht="1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ht="1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ht="1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ht="1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ht="1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ht="1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ht="1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ht="1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ht="1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ht="1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ht="1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ht="1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ht="1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ht="1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ht="1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ht="1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ht="1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ht="1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ht="1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ht="1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ht="1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ht="1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ht="1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ht="1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ht="1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ht="1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ht="1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ht="1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ht="1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ht="1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ht="1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ht="1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ht="1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ht="1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ht="1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ht="1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ht="1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ht="1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ht="1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ht="1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ht="1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ht="1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ht="1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ht="1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ht="1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ht="1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ht="1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ht="1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ht="1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ht="1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ht="1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ht="1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ht="1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ht="1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ht="1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ht="1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ht="1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ht="1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ht="1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ht="1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ht="1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ht="1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ht="1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ht="1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ht="1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ht="1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ht="1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ht="1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ht="1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ht="1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ht="1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ht="1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ht="1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ht="1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ht="1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ht="1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ht="1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ht="1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ht="1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ht="1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ht="1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ht="1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ht="1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ht="1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ht="1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ht="1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ht="1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ht="1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ht="1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ht="1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ht="1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ht="1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ht="1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ht="1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ht="1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ht="1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ht="1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ht="1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ht="1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ht="1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ht="1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ht="1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ht="1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ht="1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ht="1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ht="1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ht="1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ht="1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ht="1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ht="1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ht="1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ht="1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ht="1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ht="1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ht="1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ht="1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ht="1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ht="1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ht="1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ht="1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ht="1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ht="1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ht="1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ht="1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ht="1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ht="1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ht="1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ht="1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ht="1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ht="1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ht="1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ht="1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ht="1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ht="1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ht="1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ht="1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ht="1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ht="1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ht="1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ht="1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ht="1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ht="1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ht="1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ht="1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ht="1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ht="1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ht="1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ht="1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ht="1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ht="1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ht="1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ht="1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ht="1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ht="1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ht="1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ht="1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ht="1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ht="1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ht="1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ht="1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ht="1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ht="1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ht="1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ht="1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ht="1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ht="1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ht="1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ht="1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ht="1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ht="1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ht="1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ht="1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ht="1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ht="1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ht="1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ht="1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ht="1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ht="1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ht="1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ht="1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ht="1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ht="1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ht="1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ht="1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ht="1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ht="1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ht="1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ht="1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ht="1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ht="1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ht="1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ht="1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ht="1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ht="1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ht="1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ht="1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ht="1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ht="1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ht="1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ht="1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ht="1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ht="1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ht="1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ht="1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ht="1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ht="1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ht="1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ht="1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ht="1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ht="1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ht="1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ht="1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ht="1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ht="1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ht="1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ht="1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ht="1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ht="1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ht="1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ht="1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ht="1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ht="1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ht="1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ht="1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ht="1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ht="1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ht="1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ht="1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ht="1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ht="1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ht="1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ht="1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ht="1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ht="1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ht="1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ht="1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ht="1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ht="1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ht="1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ht="1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ht="1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ht="1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ht="1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ht="1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ht="1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ht="1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ht="1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ht="1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ht="1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ht="1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ht="1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ht="1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ht="1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ht="1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ht="1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ht="1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ht="1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ht="1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ht="1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ht="1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ht="1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ht="1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ht="1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ht="1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ht="1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ht="1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ht="1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ht="1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ht="1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ht="1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ht="1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ht="1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ht="1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ht="1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ht="1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ht="1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ht="1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ht="1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ht="1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ht="1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ht="1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ht="1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ht="1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ht="1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ht="1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ht="1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ht="1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ht="1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ht="1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ht="1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ht="1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ht="1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ht="1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ht="1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ht="1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ht="1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ht="1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ht="1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ht="1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ht="1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ht="1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ht="1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ht="1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ht="1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ht="1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ht="1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ht="1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ht="1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ht="1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ht="1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ht="1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ht="1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ht="1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ht="1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ht="1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ht="1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ht="1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ht="1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ht="1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ht="1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ht="1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ht="1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ht="1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ht="1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ht="1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ht="1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ht="1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ht="1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ht="1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ht="1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ht="1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ht="1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ht="1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ht="1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ht="1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ht="1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ht="1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ht="1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ht="1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ht="1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ht="1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ht="1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ht="1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ht="1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ht="1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ht="1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ht="1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ht="1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ht="1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ht="1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ht="1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ht="1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ht="1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ht="1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ht="1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ht="1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ht="1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ht="1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ht="1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ht="1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ht="1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ht="1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ht="1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ht="1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ht="1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ht="1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ht="1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ht="1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ht="1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ht="1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ht="1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ht="1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ht="1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ht="1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ht="1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ht="1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ht="1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ht="1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ht="1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ht="1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ht="1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ht="1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ht="1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ht="1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ht="1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ht="1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ht="1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ht="1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ht="1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ht="1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ht="1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ht="1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ht="1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ht="1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ht="1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ht="1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ht="1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ht="1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ht="1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ht="1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ht="1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ht="1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ht="1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ht="1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ht="1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ht="1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ht="1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ht="1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ht="1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ht="1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ht="1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ht="1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ht="1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ht="1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ht="1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ht="1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ht="1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ht="1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ht="1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ht="1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ht="1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ht="1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ht="1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ht="1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ht="1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ht="1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ht="1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ht="1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ht="1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ht="1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ht="1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ht="1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ht="1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ht="1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ht="1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ht="1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ht="1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ht="1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ht="1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ht="1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ht="1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ht="1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ht="1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ht="1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ht="1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ht="1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ht="1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ht="1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ht="1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ht="1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ht="1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ht="1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ht="1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ht="1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ht="1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ht="1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ht="1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ht="1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ht="1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ht="1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ht="1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ht="1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ht="1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ht="1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ht="1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ht="1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ht="1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ht="1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ht="1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ht="1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ht="1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ht="1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ht="1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ht="1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ht="1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ht="1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ht="1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ht="1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ht="1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ht="1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ht="1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ht="1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ht="1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ht="1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ht="1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ht="1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ht="1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ht="1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ht="1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ht="1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ht="1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ht="1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ht="1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ht="1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ht="1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ht="1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ht="1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ht="1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ht="1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ht="1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ht="1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ht="1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ht="1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ht="1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ht="1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ht="1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ht="1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ht="1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ht="1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ht="1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ht="1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ht="1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ht="1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ht="1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ht="1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ht="1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ht="1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ht="1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ht="1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ht="1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ht="1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ht="1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ht="1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ht="1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ht="1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ht="1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ht="1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ht="1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ht="1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ht="1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ht="1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ht="1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ht="1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ht="1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ht="1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ht="1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ht="1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ht="1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ht="1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ht="1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ht="1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ht="1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ht="1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ht="1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ht="1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ht="1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ht="1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ht="1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ht="1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ht="1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ht="1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ht="1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ht="1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ht="1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ht="1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ht="1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ht="1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ht="1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ht="1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ht="1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ht="1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ht="1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ht="1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ht="1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ht="1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ht="1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ht="1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ht="1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ht="1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ht="1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ht="1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ht="1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ht="1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ht="1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ht="1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ht="1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ht="1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ht="1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ht="1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ht="1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ht="1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ht="1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ht="1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ht="1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ht="1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ht="1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ht="1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ht="1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ht="1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ht="1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ht="1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ht="1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ht="1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ht="1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ht="1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ht="1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ht="1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ht="1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ht="1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ht="1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ht="1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ht="1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ht="1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ht="1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ht="1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ht="1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ht="1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ht="1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ht="1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ht="1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ht="1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ht="1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ht="1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ht="1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ht="1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ht="1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ht="1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ht="1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ht="1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ht="1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ht="1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ht="1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ht="1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ht="1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ht="1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ht="1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ht="1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ht="1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ht="1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ht="1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ht="1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ht="1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ht="1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ht="1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ht="1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ht="1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ht="1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ht="1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ht="1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ht="1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ht="1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ht="1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ht="1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ht="1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ht="1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ht="1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ht="1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ht="1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ht="1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ht="1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ht="1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ht="1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ht="1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ht="1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ht="1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ht="1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ht="1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ht="1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ht="1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ht="1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ht="1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ht="1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ht="1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ht="1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ht="1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ht="1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ht="1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ht="1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ht="1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ht="1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ht="1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ht="1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ht="1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ht="1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ht="1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ht="1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ht="1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ht="1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ht="1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ht="1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ht="1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ht="1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ht="1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ht="1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ht="1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ht="1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ht="1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ht="1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ht="1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ht="1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ht="1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ht="1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ht="1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ht="1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ht="1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ht="1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ht="1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ht="1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ht="1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ht="1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ht="1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ht="1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ht="1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ht="1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ht="1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ht="1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ht="1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ht="1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ht="1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ht="1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ht="1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ht="1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ht="1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ht="1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ht="1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ht="1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ht="1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ht="1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ht="1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ht="1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ht="1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ht="1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ht="1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ht="1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ht="1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ht="1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ht="1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ht="1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ht="1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ht="1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ht="1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ht="1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ht="1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ht="1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ht="1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ht="1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ht="1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ht="1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ht="1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ht="1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ht="1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ht="1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ht="1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ht="1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ht="1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ht="1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ht="1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ht="1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ht="1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ht="1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ht="1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ht="1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ht="1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ht="1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ht="1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ht="1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ht="1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ht="1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ht="1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ht="1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ht="1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ht="1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ht="1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ht="1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ht="1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ht="1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ht="1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ht="1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ht="1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ht="1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ht="1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ht="1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ht="1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ht="1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ht="1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ht="1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ht="1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ht="1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ht="1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ht="1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ht="1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ht="1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ht="1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ht="1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ht="1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ht="1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ht="1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ht="1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ht="1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ht="1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ht="1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ht="1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ht="1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ht="1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ht="1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ht="1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ht="1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ht="1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ht="1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ht="1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ht="1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ht="1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ht="1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ht="1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ht="1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ht="1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ht="1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ht="1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ht="1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ht="1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ht="1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ht="1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ht="1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ht="1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ht="1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ht="1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ht="1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ht="1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ht="1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ht="1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ht="1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ht="1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ht="1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ht="1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ht="1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ht="1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ht="1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ht="1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ht="1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ht="1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ht="1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ht="1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ht="1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ht="1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ht="1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ht="1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ht="1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ht="1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ht="1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ht="1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ht="1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ht="1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ht="1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ht="1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ht="1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ht="1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ht="1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ht="1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ht="1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ht="1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ht="1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ht="1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ht="1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ht="1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ht="1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ht="1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ht="1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ht="1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ht="1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ht="1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ht="1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ht="1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ht="1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ht="1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ht="1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ht="1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ht="1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ht="1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ht="1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ht="1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ht="1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ht="1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ht="1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ht="1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ht="1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ht="1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ht="1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ht="1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ht="1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ht="1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ht="1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ht="1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ht="1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ht="1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ht="1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ht="1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ht="1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ht="1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ht="1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ht="1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ht="1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ht="1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ht="1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ht="1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ht="1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ht="1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ht="1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ht="1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ht="1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ht="1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ht="1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ht="1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ht="1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ht="1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ht="1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ht="1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ht="1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ht="1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ht="1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ht="1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ht="1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ht="1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ht="1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ht="1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ht="1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ht="1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ht="1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ht="1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ht="1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ht="1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ht="1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ht="1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ht="1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ht="1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ht="1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ht="1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ht="1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ht="1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ht="1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ht="1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ht="1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ht="1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ht="1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ht="1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ht="1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ht="1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ht="1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ht="1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ht="1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ht="1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ht="1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ht="1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ht="1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ht="1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ht="1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ht="1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ht="1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ht="1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ht="1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ht="1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ht="1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ht="1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ht="1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ht="1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ht="1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ht="1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ht="1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ht="1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ht="1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ht="1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ht="1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ht="1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ht="1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ht="1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ht="1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ht="1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ht="1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ht="1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ht="1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ht="1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ht="1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ht="1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ht="1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ht="1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ht="1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ht="1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ht="1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ht="1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ht="1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ht="1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ht="1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ht="1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ht="1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ht="1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ht="1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ht="1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ht="1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ht="1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ht="1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ht="1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ht="1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ht="1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ht="1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ht="1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ht="1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ht="1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ht="1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ht="1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ht="1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ht="1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ht="1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ht="1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ht="1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ht="1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ht="1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ht="1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ht="1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ht="1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ht="1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ht="1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ht="1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ht="1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ht="1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ht="1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ht="1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ht="1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ht="1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ht="1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ht="1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ht="1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ht="1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ht="1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ht="1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ht="1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ht="1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ht="1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ht="1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ht="1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ht="1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ht="1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ht="1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ht="1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ht="1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ht="1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ht="1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ht="1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ht="1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ht="1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ht="1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ht="1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ht="1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ht="1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ht="1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ht="1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ht="1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ht="1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ht="1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ht="1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ht="1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ht="1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ht="1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ht="1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ht="1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ht="1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ht="1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ht="1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ht="1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ht="1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ht="1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ht="1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ht="1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ht="1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ht="1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ht="1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ht="1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ht="1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ht="1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ht="1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ht="1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ht="1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ht="1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ht="1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ht="1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ht="1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ht="1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ht="1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ht="1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ht="1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ht="1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ht="1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ht="1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ht="1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ht="1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ht="1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ht="1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ht="1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ht="1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ht="1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ht="1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ht="1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ht="1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ht="1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ht="1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ht="1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ht="1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ht="1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ht="1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ht="1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ht="1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ht="1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ht="1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ht="1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ht="1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ht="1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ht="1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ht="1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ht="1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ht="1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ht="1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ht="1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ht="1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ht="1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ht="1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ht="1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ht="1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ht="1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ht="1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ht="1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ht="1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ht="1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ht="1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ht="1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ht="1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ht="1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ht="1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ht="1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ht="1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ht="1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ht="1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ht="1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ht="1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ht="1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ht="1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ht="1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ht="1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ht="1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ht="1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ht="1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ht="1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ht="1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ht="1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ht="1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ht="1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ht="1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ht="1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ht="1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ht="1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ht="1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ht="1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ht="1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ht="1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ht="1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ht="1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ht="1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ht="1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ht="1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ht="1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ht="1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ht="1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ht="1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ht="1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ht="1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ht="1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ht="1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ht="1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ht="1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ht="1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ht="1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ht="1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ht="1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ht="1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ht="1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ht="1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ht="1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ht="1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ht="1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ht="1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ht="1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ht="1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ht="1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ht="1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ht="1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ht="1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ht="1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ht="1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ht="1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ht="1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ht="1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ht="1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ht="1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ht="1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ht="1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ht="1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ht="1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ht="1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ht="1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ht="1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ht="1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ht="1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ht="1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ht="1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ht="1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ht="1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ht="1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ht="1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ht="1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ht="1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ht="1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ht="1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ht="1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ht="1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ht="1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ht="1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ht="1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ht="1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ht="1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ht="1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ht="1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ht="1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ht="1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ht="1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ht="1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ht="1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ht="1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ht="1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ht="1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ht="1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ht="1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ht="1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ht="1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ht="1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ht="1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ht="1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ht="1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ht="1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ht="1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ht="1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ht="1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ht="1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ht="1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ht="1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ht="1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ht="1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ht="1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ht="1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ht="1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ht="1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ht="1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ht="1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ht="1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ht="1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ht="1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ht="1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ht="1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ht="1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ht="1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ht="1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ht="1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ht="1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ht="1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ht="1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ht="1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ht="1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ht="1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ht="1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ht="1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ht="1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ht="1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ht="1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ht="1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ht="1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ht="1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ht="1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ht="1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ht="1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ht="1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ht="1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ht="1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ht="1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ht="1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ht="1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ht="1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ht="1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ht="1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ht="1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ht="1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ht="1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ht="1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ht="1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ht="1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ht="1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ht="1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ht="1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ht="1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ht="1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ht="1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ht="1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ht="1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ht="1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ht="1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ht="1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ht="1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ht="1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ht="1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ht="1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ht="1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ht="1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ht="1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ht="1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ht="1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ht="1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ht="1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ht="1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ht="1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ht="1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ht="1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ht="1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ht="1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ht="1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ht="1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ht="1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ht="1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ht="1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ht="1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ht="1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ht="1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ht="1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ht="1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ht="1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ht="1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ht="1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ht="1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ht="1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ht="1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ht="1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ht="1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ht="1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ht="1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ht="1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ht="1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ht="1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ht="1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ht="1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ht="1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ht="1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ht="1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ht="1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ht="1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ht="1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ht="1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ht="1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ht="1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ht="1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ht="1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ht="1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ht="1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ht="1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ht="1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ht="1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ht="1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ht="1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ht="1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ht="1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ht="1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ht="1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ht="1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ht="1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ht="1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ht="1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ht="1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ht="1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ht="1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ht="1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ht="1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ht="1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ht="1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ht="1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ht="1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ht="1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ht="1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ht="1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ht="1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ht="1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ht="1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ht="1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ht="1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ht="1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ht="1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ht="1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ht="1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ht="1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ht="1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ht="1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ht="1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ht="1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ht="1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ht="1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ht="1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ht="1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ht="1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ht="1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ht="1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ht="1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ht="1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ht="1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ht="1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ht="1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ht="1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ht="1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ht="1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ht="1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ht="1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ht="1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ht="1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ht="1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ht="1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ht="1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ht="1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ht="1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ht="1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ht="1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ht="1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ht="1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ht="1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ht="1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ht="1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ht="1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ht="1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ht="1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ht="1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ht="1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ht="1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ht="1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ht="1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ht="1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ht="1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ht="1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ht="1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ht="1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ht="1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ht="1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ht="1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ht="1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ht="1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ht="1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ht="1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ht="1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ht="1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ht="1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ht="1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ht="1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ht="1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ht="1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ht="1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ht="1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ht="1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ht="1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ht="1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ht="1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ht="1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ht="1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ht="1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ht="1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ht="1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ht="1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ht="1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ht="1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ht="1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ht="1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ht="1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ht="1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ht="1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ht="1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ht="1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ht="1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ht="1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ht="1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ht="1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ht="1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ht="1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ht="1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ht="1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ht="1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ht="1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ht="1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ht="1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ht="1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ht="1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ht="1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ht="1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ht="1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ht="1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ht="1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ht="1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ht="1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ht="1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ht="1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ht="1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ht="1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ht="1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ht="1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ht="1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ht="1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ht="1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ht="1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ht="1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ht="1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ht="1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ht="1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ht="1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ht="1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ht="1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ht="1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ht="1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ht="1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ht="1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ht="1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ht="1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ht="1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ht="1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ht="1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ht="1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ht="1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ht="1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ht="1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ht="1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ht="1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ht="1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ht="1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ht="1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ht="1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ht="1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ht="1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ht="1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ht="1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ht="1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ht="1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ht="1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ht="1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ht="1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ht="1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ht="1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ht="1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ht="1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ht="1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ht="1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ht="1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ht="1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ht="1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ht="1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ht="1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ht="1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ht="1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ht="1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ht="1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ht="1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ht="1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ht="1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ht="1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ht="1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ht="1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ht="1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ht="1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ht="1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ht="1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ht="1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ht="1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ht="1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ht="1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ht="1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ht="1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ht="1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ht="1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ht="1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ht="1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ht="1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ht="1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ht="1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ht="1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ht="1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ht="1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ht="1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ht="1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ht="1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ht="1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ht="1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ht="1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ht="1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ht="1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ht="1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ht="1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ht="1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ht="1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ht="1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ht="1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ht="1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ht="1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ht="1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ht="1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ht="1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ht="1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ht="1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ht="1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ht="1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ht="1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ht="1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ht="1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ht="1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ht="1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ht="1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ht="1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ht="1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ht="1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ht="1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ht="1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ht="1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ht="1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ht="1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ht="1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ht="1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ht="1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ht="1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ht="1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ht="1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ht="1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ht="1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ht="1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ht="1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ht="1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ht="1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ht="1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ht="1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ht="1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ht="1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ht="1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ht="1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ht="1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ht="1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ht="1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ht="1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ht="1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ht="1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ht="1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ht="1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ht="1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ht="1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ht="1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ht="1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ht="1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ht="1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ht="1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ht="1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ht="1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ht="1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ht="1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ht="1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ht="1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ht="1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ht="1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ht="1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ht="1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ht="1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ht="1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ht="1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ht="1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ht="1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ht="1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ht="1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ht="1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ht="1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ht="1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ht="1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ht="1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ht="1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ht="1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ht="1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ht="1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ht="1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ht="1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ht="1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ht="1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ht="1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ht="1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ht="1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ht="1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ht="1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ht="1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ht="1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ht="1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ht="1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ht="1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ht="1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ht="1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ht="1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ht="1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ht="1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ht="1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ht="1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ht="1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ht="1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ht="1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ht="1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ht="1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ht="1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ht="1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ht="1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ht="1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ht="1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ht="1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ht="1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ht="1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ht="1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ht="1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ht="1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ht="1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ht="1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ht="1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ht="1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ht="1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ht="1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ht="1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ht="1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ht="1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ht="1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ht="1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ht="1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ht="1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ht="1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ht="1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ht="1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ht="1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ht="1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ht="1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ht="1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ht="1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ht="1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ht="1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ht="1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ht="1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ht="1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ht="1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ht="1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ht="1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ht="1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ht="1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ht="1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ht="1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ht="1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ht="1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ht="1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ht="1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ht="1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ht="1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ht="1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ht="1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ht="1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ht="1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ht="1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ht="1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ht="1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ht="1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ht="1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ht="1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ht="1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ht="1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ht="1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ht="1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ht="1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ht="1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ht="1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ht="1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ht="1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ht="1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ht="1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ht="1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ht="1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ht="1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ht="1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ht="1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ht="1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ht="1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ht="1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ht="1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ht="1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ht="1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ht="1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ht="1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ht="1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ht="1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ht="1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ht="1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ht="1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ht="1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ht="1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ht="1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ht="1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ht="1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ht="1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ht="1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ht="1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ht="1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ht="1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ht="1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ht="1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ht="1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ht="1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ht="1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ht="1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ht="1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ht="1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ht="1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ht="1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ht="1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ht="1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ht="1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ht="1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ht="1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ht="1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ht="1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ht="1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ht="1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ht="1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ht="1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ht="1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ht="1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ht="1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ht="1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ht="1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ht="1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ht="1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ht="1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ht="1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ht="1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ht="1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ht="1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ht="1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ht="1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ht="1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ht="1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ht="1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ht="1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ht="1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ht="1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ht="1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ht="1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ht="1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ht="1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ht="1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ht="1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ht="1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ht="1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ht="1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ht="1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ht="1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ht="1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ht="1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ht="1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ht="1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ht="1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ht="1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ht="1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ht="1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ht="1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ht="1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ht="1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ht="1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ht="1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ht="1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ht="1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ht="1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ht="1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ht="1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ht="1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ht="1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ht="1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ht="1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ht="1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ht="1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ht="1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ht="1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ht="1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ht="1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ht="1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ht="1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ht="1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ht="1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ht="1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ht="1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ht="1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ht="1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ht="1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ht="1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ht="1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ht="1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ht="1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ht="1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ht="1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ht="1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ht="1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ht="1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ht="1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ht="1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ht="1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ht="1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ht="1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ht="1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ht="1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ht="1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ht="1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ht="1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ht="1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ht="1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ht="1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ht="1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ht="1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ht="1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ht="1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ht="1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ht="1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ht="1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ht="1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ht="1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ht="1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ht="1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ht="1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ht="1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ht="1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ht="1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ht="1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ht="1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ht="1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ht="1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ht="1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ht="1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ht="1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ht="1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ht="1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ht="1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ht="1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ht="1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ht="1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ht="1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ht="1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ht="1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ht="1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ht="1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ht="1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ht="1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ht="1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ht="1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ht="1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ht="1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ht="1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ht="1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ht="1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ht="1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ht="1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ht="1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ht="1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ht="1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ht="1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ht="1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ht="1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ht="1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ht="1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ht="1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ht="1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ht="1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ht="1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ht="1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ht="1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ht="1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ht="1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ht="1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ht="1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ht="1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ht="1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ht="1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ht="1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ht="1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ht="1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ht="1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ht="1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ht="1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ht="1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ht="1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ht="1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ht="1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ht="1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ht="1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ht="1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ht="1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ht="1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ht="1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ht="1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ht="1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ht="1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ht="1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ht="1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ht="1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ht="1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ht="1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ht="1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ht="1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ht="1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ht="1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ht="1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ht="1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ht="1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ht="1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ht="1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ht="1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ht="1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ht="1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ht="1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ht="1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ht="1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ht="1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ht="1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ht="1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ht="1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ht="1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ht="1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ht="1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ht="1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ht="1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ht="1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ht="1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ht="1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ht="1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ht="1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ht="1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ht="1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ht="1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ht="1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ht="1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ht="1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ht="1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ht="1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ht="1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ht="1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ht="1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ht="1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ht="1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ht="1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ht="1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ht="1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ht="1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ht="1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ht="1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ht="1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ht="1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ht="1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ht="1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ht="1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ht="1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ht="1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ht="1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ht="1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ht="1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ht="1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ht="1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ht="1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ht="1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ht="1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ht="1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ht="1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ht="1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ht="1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ht="1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ht="1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ht="1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ht="1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ht="1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ht="1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ht="1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ht="1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ht="1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ht="1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ht="1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ht="1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ht="1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ht="1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ht="1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ht="1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ht="1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ht="1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ht="1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ht="1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ht="1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ht="1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ht="1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ht="1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ht="1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ht="1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ht="1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ht="1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ht="1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ht="1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ht="1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ht="1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ht="1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ht="1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ht="1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ht="1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ht="1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ht="1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ht="1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ht="1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ht="1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ht="1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ht="1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ht="1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ht="1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ht="1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ht="1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ht="1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ht="1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ht="1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ht="1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ht="1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ht="1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ht="1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ht="1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ht="1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ht="1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ht="1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ht="1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ht="1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ht="1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ht="1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ht="1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ht="1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ht="1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ht="1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ht="1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ht="1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ht="1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ht="1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ht="1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ht="1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ht="1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ht="1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ht="1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ht="1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ht="1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ht="1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ht="1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ht="1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ht="1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ht="1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ht="1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ht="1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ht="1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ht="1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ht="1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ht="1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ht="1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ht="1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ht="1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ht="1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ht="1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ht="1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ht="1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ht="1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ht="1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ht="1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ht="1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ht="1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ht="1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ht="1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ht="1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ht="1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ht="1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ht="1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ht="1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ht="1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ht="1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ht="1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ht="1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ht="1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ht="1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ht="1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ht="1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ht="1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ht="1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ht="1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ht="1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ht="1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ht="1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ht="1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ht="1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ht="1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ht="1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ht="1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ht="1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ht="1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ht="1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ht="1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ht="1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ht="1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ht="1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ht="1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ht="1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ht="1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ht="1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ht="1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ht="1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ht="1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ht="1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ht="1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ht="1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ht="1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ht="1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ht="1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ht="1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ht="1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ht="1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ht="1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ht="1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ht="1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ht="1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ht="1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ht="1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ht="1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ht="1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ht="1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ht="1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ht="1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ht="1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ht="1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ht="1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ht="1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ht="1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ht="1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ht="1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ht="1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ht="1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ht="1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ht="1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ht="1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ht="1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ht="1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ht="1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ht="1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ht="1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ht="1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ht="1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ht="1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ht="1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ht="1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ht="1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ht="1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ht="1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ht="1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ht="1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ht="1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ht="1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ht="1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ht="1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ht="1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ht="1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ht="1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ht="1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ht="1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ht="1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ht="1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ht="1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ht="1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ht="1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ht="1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ht="1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ht="1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ht="1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ht="1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ht="1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ht="1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ht="1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ht="1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ht="1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ht="1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ht="1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ht="1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ht="1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ht="1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ht="1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ht="1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ht="1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ht="1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ht="1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ht="1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ht="1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ht="1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ht="1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ht="1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ht="1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ht="1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ht="1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ht="1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ht="1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ht="1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ht="1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ht="1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ht="1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ht="1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ht="1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ht="1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ht="1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ht="1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ht="1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ht="1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ht="1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ht="1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ht="1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ht="1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ht="1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ht="1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ht="1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ht="1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ht="1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ht="1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ht="1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ht="1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ht="1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ht="1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ht="1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ht="1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ht="1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ht="1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ht="1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ht="1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ht="1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ht="1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ht="1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ht="1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ht="1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ht="1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ht="1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ht="1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ht="1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ht="1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ht="1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ht="1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ht="1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ht="1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ht="1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ht="1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ht="1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ht="1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ht="1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ht="1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ht="1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ht="1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ht="1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ht="1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ht="1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ht="1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ht="1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ht="1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ht="1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ht="1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ht="1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ht="1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ht="1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ht="1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ht="1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ht="1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ht="1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ht="1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ht="1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ht="1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ht="1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ht="1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ht="1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ht="1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ht="1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ht="1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ht="1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ht="1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ht="1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ht="1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ht="1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ht="1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ht="1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ht="1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ht="1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ht="1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ht="1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ht="1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ht="1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ht="1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ht="1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ht="1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ht="1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ht="1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ht="1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ht="1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ht="1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ht="1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ht="1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ht="1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ht="1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ht="1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ht="1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ht="1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ht="1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ht="1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ht="1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ht="1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ht="1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ht="1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ht="1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ht="1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ht="1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ht="1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ht="1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ht="1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ht="1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ht="1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ht="1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ht="1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ht="1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ht="1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ht="1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ht="1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ht="1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ht="1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ht="1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ht="1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ht="1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ht="1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ht="1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ht="1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ht="1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ht="1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ht="1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ht="1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ht="1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ht="1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ht="1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ht="1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ht="1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ht="1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ht="1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ht="1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ht="1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ht="1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ht="1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ht="1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ht="1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ht="1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ht="1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ht="1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ht="1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ht="1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ht="1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ht="1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ht="1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ht="1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ht="1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ht="1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ht="1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ht="1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ht="1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ht="1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ht="1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ht="1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ht="1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ht="1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ht="1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ht="1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ht="1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ht="1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ht="1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ht="1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ht="1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ht="1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ht="1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ht="1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ht="1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ht="1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ht="1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ht="1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ht="1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ht="1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ht="1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ht="1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ht="1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ht="1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ht="1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ht="1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ht="1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ht="1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ht="1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ht="1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ht="1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ht="1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ht="1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ht="1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ht="1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ht="1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ht="1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ht="1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ht="1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ht="1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ht="1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ht="1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ht="1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ht="1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ht="1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ht="1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ht="1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ht="1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ht="1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ht="1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ht="1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ht="1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ht="1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ht="1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ht="1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ht="1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ht="1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ht="1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ht="1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ht="1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ht="1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ht="1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ht="1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ht="1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ht="1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ht="1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ht="1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ht="1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ht="1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ht="1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ht="1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ht="1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ht="1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ht="1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ht="1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ht="1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ht="1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ht="1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ht="1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ht="1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ht="1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ht="1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ht="1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ht="1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ht="1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ht="1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ht="1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ht="1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ht="1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ht="1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ht="1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ht="1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ht="1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ht="1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ht="1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ht="1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ht="1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ht="1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ht="1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ht="1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ht="1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ht="1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ht="1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ht="1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ht="1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ht="1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ht="1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ht="1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ht="1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ht="1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ht="1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ht="1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ht="1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ht="1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ht="1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ht="1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ht="1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ht="1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ht="1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ht="1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ht="1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ht="1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ht="1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ht="1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ht="1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ht="1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ht="1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ht="1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ht="1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ht="1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ht="1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ht="1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ht="1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ht="1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ht="1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ht="1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ht="1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ht="1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ht="1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ht="1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ht="1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ht="1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ht="1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ht="1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ht="1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ht="1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ht="1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ht="1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ht="1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ht="1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ht="1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ht="1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ht="1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ht="1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ht="1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ht="1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ht="1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ht="1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ht="1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ht="1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ht="1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ht="1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ht="1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ht="1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ht="1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ht="1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ht="1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ht="1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ht="1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ht="1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ht="1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ht="1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ht="1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ht="1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ht="1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ht="1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ht="1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ht="1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ht="1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ht="1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ht="1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ht="1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ht="1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ht="1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ht="1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ht="1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ht="1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ht="1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ht="1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ht="1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ht="1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ht="1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ht="1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ht="1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ht="1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ht="1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ht="1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ht="1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ht="1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ht="1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ht="1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ht="1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ht="1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ht="1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ht="1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ht="1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ht="1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ht="1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ht="1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ht="1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ht="1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ht="1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ht="1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ht="1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ht="1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ht="1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ht="1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ht="1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ht="1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ht="1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ht="1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ht="1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ht="1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ht="1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ht="1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ht="1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ht="1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ht="1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ht="1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ht="1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ht="1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ht="1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ht="1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ht="1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ht="1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ht="1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ht="1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ht="1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ht="1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ht="1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ht="1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ht="1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ht="1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ht="1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ht="1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ht="1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ht="1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ht="1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ht="1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ht="1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ht="1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ht="1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ht="1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ht="1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ht="1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ht="1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ht="1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ht="1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ht="1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ht="1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ht="1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ht="1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ht="1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ht="1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ht="1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ht="1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ht="1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ht="1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ht="1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ht="1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ht="1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ht="1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ht="1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ht="1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ht="1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ht="1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ht="1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ht="1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ht="1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ht="1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ht="1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ht="1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ht="1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ht="1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ht="1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ht="1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ht="1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ht="1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ht="1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ht="1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ht="1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ht="1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ht="1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ht="1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ht="1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ht="1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ht="1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ht="1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ht="1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ht="1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ht="1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ht="1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ht="1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ht="1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ht="1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ht="1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ht="1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ht="1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ht="1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ht="1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ht="1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ht="1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ht="1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ht="1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ht="1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ht="1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ht="1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ht="1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ht="1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ht="1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ht="1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ht="1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ht="1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ht="1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ht="1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ht="1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ht="1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ht="1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ht="1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ht="1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ht="1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ht="1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ht="1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ht="1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ht="1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ht="1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ht="1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ht="1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ht="1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ht="1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ht="1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ht="1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ht="1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ht="1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ht="1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ht="1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ht="1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ht="1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ht="1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ht="1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ht="1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ht="1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ht="1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ht="1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ht="1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ht="1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ht="1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ht="1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ht="1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ht="1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ht="1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ht="1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ht="1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ht="1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ht="1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ht="1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ht="1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ht="1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ht="1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ht="1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ht="1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ht="1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ht="1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ht="1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ht="1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ht="1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ht="1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ht="1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ht="1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ht="1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ht="1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ht="1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ht="1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ht="1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ht="1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ht="1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ht="1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ht="1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ht="1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ht="1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ht="1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ht="1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ht="1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ht="1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ht="1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ht="1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ht="1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ht="1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ht="1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ht="1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ht="1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ht="1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ht="1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ht="1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ht="1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ht="1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ht="1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ht="1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ht="1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ht="1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ht="1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ht="1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ht="1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ht="1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ht="1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ht="1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ht="1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ht="1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ht="1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ht="1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ht="1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ht="1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ht="1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ht="1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ht="1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ht="1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ht="1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ht="1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ht="1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ht="1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ht="1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ht="1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ht="1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ht="1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ht="1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ht="1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ht="1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ht="1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ht="1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ht="1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ht="1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ht="1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ht="1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ht="1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ht="1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ht="1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ht="1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ht="1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ht="1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ht="1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ht="1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ht="1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ht="1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ht="1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ht="1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ht="1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ht="1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ht="1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ht="1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ht="1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ht="1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ht="1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ht="1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ht="1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ht="1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ht="1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ht="1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ht="1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ht="1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ht="1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ht="1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ht="1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ht="1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ht="1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ht="1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ht="1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ht="1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ht="1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ht="1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ht="1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ht="1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ht="1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ht="1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ht="1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ht="1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ht="1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ht="1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ht="1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ht="1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ht="1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ht="1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ht="1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ht="1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ht="1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ht="1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ht="1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ht="1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ht="1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ht="1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ht="1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ht="1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ht="1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ht="1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ht="1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ht="1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ht="1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ht="1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ht="1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ht="1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ht="1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ht="1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ht="1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ht="1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ht="1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ht="1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ht="1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ht="1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ht="1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ht="1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ht="1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ht="1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ht="1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ht="1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ht="1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ht="1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ht="1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ht="1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ht="1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ht="1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ht="1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ht="1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ht="1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ht="1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ht="1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ht="1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ht="1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ht="1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ht="1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ht="1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ht="1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ht="1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ht="1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ht="1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ht="1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ht="1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ht="1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ht="1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ht="1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ht="1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ht="1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ht="1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ht="1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ht="1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ht="1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ht="1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ht="1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ht="1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ht="1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ht="1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ht="1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ht="1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ht="1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ht="1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ht="1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ht="1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ht="1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ht="1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ht="1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ht="1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ht="1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ht="1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ht="1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ht="1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ht="1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ht="1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ht="1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ht="1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ht="1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ht="1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ht="1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ht="1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ht="1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ht="1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ht="1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ht="1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ht="1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ht="1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ht="1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ht="1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ht="1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ht="1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ht="1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ht="1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ht="1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ht="1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ht="1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ht="1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ht="1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ht="1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ht="1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ht="1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ht="1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ht="1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ht="1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ht="1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ht="1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ht="1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ht="1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ht="1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ht="1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ht="1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ht="1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ht="1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ht="1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ht="1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ht="1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ht="1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ht="1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ht="1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ht="1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ht="1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ht="1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ht="1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ht="1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ht="1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ht="1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ht="1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ht="1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ht="1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ht="1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ht="1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ht="1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ht="1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ht="1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ht="1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ht="1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ht="1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ht="1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ht="1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ht="1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ht="1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ht="1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ht="1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ht="1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ht="1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ht="1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ht="1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ht="1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ht="1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ht="1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ht="1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ht="1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ht="1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ht="1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ht="1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ht="1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ht="1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ht="1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ht="1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ht="1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ht="1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ht="1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ht="1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ht="1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ht="1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ht="1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ht="1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ht="1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ht="1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ht="1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ht="1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ht="1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ht="1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ht="1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ht="1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ht="1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ht="1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ht="1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ht="1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ht="1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ht="1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ht="1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ht="1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ht="1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ht="1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ht="1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ht="1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ht="1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ht="1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ht="1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ht="1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ht="1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ht="1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ht="1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ht="1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ht="1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ht="1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ht="1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ht="1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ht="1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ht="1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ht="1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ht="1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ht="1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ht="1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ht="1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ht="1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ht="1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ht="1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ht="1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ht="1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ht="1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ht="1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ht="1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ht="1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ht="1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ht="1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ht="1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ht="1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ht="1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ht="1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ht="1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ht="1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ht="1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ht="1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ht="1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ht="1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ht="1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ht="1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ht="1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ht="1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ht="1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ht="1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ht="1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ht="1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ht="1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ht="1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ht="1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ht="1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ht="1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ht="1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ht="1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ht="1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ht="1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ht="1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ht="1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ht="1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ht="1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ht="1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ht="1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ht="1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ht="1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ht="1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ht="1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ht="1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ht="1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ht="1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ht="1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ht="1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ht="1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ht="1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ht="1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ht="1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ht="1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ht="1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ht="1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ht="1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ht="1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ht="1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ht="1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ht="1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ht="1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ht="1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ht="1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ht="1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ht="1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ht="1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ht="1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ht="1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ht="1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ht="1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ht="1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ht="1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ht="1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ht="1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ht="1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ht="1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ht="1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ht="1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ht="1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ht="1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ht="1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ht="1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ht="1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ht="1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ht="1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ht="1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ht="1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ht="1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ht="1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ht="1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ht="1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ht="1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ht="1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ht="1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ht="1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ht="1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ht="1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ht="1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ht="1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ht="1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ht="1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ht="1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ht="1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ht="1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ht="1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ht="1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ht="1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ht="1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ht="1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ht="1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ht="1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ht="1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ht="1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ht="1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ht="1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ht="1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ht="1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ht="1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ht="1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ht="1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ht="1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ht="1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ht="1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ht="1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ht="1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ht="1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ht="1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ht="1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ht="1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ht="1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ht="1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ht="1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ht="1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ht="1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ht="1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ht="1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ht="1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ht="1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ht="1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ht="1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ht="1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ht="1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ht="1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ht="1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ht="1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ht="1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ht="1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ht="1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ht="1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ht="1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ht="1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ht="1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ht="1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ht="1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ht="1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ht="1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ht="1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ht="1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ht="1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ht="1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ht="1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ht="1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ht="1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ht="1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ht="1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ht="1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ht="1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ht="1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ht="1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ht="1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ht="1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ht="1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ht="1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ht="1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ht="1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ht="1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ht="1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ht="1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ht="1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ht="1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ht="1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ht="1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ht="1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ht="1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ht="1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ht="1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ht="1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ht="1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ht="1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ht="1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ht="1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ht="1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ht="1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ht="1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ht="1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ht="1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ht="1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ht="1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ht="1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ht="1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ht="1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ht="1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ht="1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ht="1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ht="1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ht="1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ht="1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ht="1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ht="1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ht="1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ht="1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ht="1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ht="1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ht="1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ht="1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ht="1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ht="1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ht="1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ht="1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ht="1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ht="1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ht="1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ht="1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ht="1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ht="1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ht="1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ht="1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ht="1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ht="1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ht="1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ht="1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ht="1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ht="1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ht="1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ht="1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ht="1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ht="1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ht="1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ht="1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ht="1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ht="1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ht="1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ht="1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ht="1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ht="1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ht="1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ht="1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ht="1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ht="1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ht="1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ht="1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ht="1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ht="1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ht="1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ht="1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ht="1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ht="1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ht="1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ht="1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ht="1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ht="1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ht="1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ht="1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ht="1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ht="1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ht="1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ht="1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ht="1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ht="1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ht="1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ht="1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ht="1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ht="1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ht="1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ht="1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ht="1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ht="1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ht="1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ht="1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ht="1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ht="1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ht="1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ht="1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ht="1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ht="1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ht="1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ht="1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ht="1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ht="1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ht="1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ht="1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ht="1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ht="1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ht="1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ht="1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ht="1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ht="1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ht="1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ht="1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ht="1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ht="1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ht="1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ht="1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ht="1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ht="1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ht="1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ht="1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ht="1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ht="1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ht="1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ht="1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ht="1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ht="1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ht="1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ht="1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ht="1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ht="1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ht="1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ht="1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ht="1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ht="1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ht="1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ht="1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ht="1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ht="1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ht="1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ht="1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ht="1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ht="1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ht="1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ht="1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ht="1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ht="1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ht="1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ht="1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ht="1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ht="1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ht="1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ht="1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ht="1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ht="1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ht="1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ht="1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ht="1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ht="1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ht="1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ht="1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ht="1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ht="1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ht="1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ht="1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ht="1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ht="1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ht="1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ht="1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ht="1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ht="1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ht="1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ht="1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ht="1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ht="1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ht="1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ht="1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ht="1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ht="1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ht="1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ht="1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ht="1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ht="1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ht="1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ht="1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ht="1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ht="1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ht="1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ht="1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ht="1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ht="1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ht="1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ht="1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ht="1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ht="1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ht="1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ht="1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ht="1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ht="1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ht="1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ht="1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ht="1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ht="1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ht="1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ht="1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ht="1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ht="1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ht="1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ht="1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ht="1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ht="1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ht="1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ht="1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ht="1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ht="1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ht="1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ht="1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ht="1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ht="1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ht="1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ht="1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ht="1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ht="1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ht="1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ht="1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ht="1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ht="1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ht="1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ht="1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ht="1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ht="1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ht="1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ht="1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ht="1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ht="1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ht="1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ht="1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ht="1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ht="1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ht="1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ht="1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ht="1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ht="1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ht="1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ht="1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ht="1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ht="1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ht="1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ht="1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ht="1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ht="1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ht="1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ht="1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ht="1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ht="1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ht="1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ht="1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ht="1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ht="1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ht="1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ht="1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ht="1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ht="1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ht="1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ht="1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ht="1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ht="1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ht="1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ht="1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ht="1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ht="1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ht="1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ht="1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ht="1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ht="1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ht="1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ht="1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ht="1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ht="1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ht="1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ht="1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ht="1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ht="1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ht="1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ht="1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ht="1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ht="1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ht="1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ht="1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ht="1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ht="1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ht="1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ht="1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ht="1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ht="1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ht="1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ht="1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ht="1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ht="1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ht="1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ht="1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ht="1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ht="1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ht="1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ht="1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ht="1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ht="1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ht="1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ht="1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ht="1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ht="1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ht="1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ht="1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ht="1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ht="1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ht="1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ht="1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ht="1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ht="1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ht="1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ht="1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ht="1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ht="1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ht="1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ht="1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ht="1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ht="1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ht="1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ht="1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ht="1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ht="1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ht="1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ht="1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ht="1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ht="1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ht="1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ht="1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ht="1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ht="1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ht="1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ht="1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ht="1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ht="1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ht="1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ht="1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ht="1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ht="1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ht="1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ht="1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ht="1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ht="1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ht="1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ht="1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ht="1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ht="1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ht="1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ht="1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ht="1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ht="1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ht="1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ht="1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ht="1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ht="1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ht="1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ht="1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ht="1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ht="1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ht="1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ht="1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ht="1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ht="1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ht="1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ht="1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ht="1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ht="1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ht="1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ht="1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ht="1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ht="1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ht="1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ht="1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ht="1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ht="1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ht="1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ht="1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ht="1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ht="1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ht="1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ht="1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ht="1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ht="1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ht="1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ht="1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ht="1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ht="1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ht="1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ht="1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ht="1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ht="1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ht="1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ht="1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ht="1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ht="1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ht="1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ht="1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ht="1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ht="1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ht="1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ht="1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ht="1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ht="1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ht="1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ht="1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ht="1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ht="1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ht="1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ht="1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ht="1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ht="1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ht="1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ht="1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ht="1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ht="1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ht="1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ht="1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ht="1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ht="1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ht="1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ht="1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ht="1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ht="1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ht="1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ht="1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ht="1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ht="1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ht="1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ht="1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ht="1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ht="1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ht="1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ht="1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ht="1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ht="1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ht="1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ht="1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ht="1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ht="1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ht="1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ht="1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ht="1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ht="1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ht="1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ht="1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ht="1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ht="1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ht="1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ht="1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ht="1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ht="1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ht="1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ht="1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ht="1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ht="1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ht="1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ht="1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ht="1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ht="1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ht="1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ht="1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ht="1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ht="1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ht="1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ht="1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ht="1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ht="1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ht="1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ht="1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ht="1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ht="1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ht="1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ht="1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ht="1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ht="1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ht="1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ht="1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ht="1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ht="1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ht="1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ht="1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ht="1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ht="1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ht="1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ht="1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ht="1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ht="1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ht="1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ht="1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ht="1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ht="1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ht="1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ht="1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ht="1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ht="1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ht="1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ht="1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ht="1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ht="1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ht="1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ht="1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ht="1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ht="1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ht="1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ht="1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ht="1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ht="1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ht="1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ht="1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ht="1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ht="1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ht="1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ht="1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ht="1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ht="1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ht="1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ht="1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ht="1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ht="1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ht="1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ht="1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ht="1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ht="1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ht="1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ht="1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ht="1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ht="1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ht="1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ht="1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ht="1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ht="1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ht="1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ht="1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ht="1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ht="1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ht="1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ht="1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ht="1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ht="1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ht="1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ht="1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ht="1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ht="1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ht="1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ht="1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ht="1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ht="1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ht="1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ht="1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ht="1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ht="1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ht="1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ht="1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ht="1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ht="1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ht="1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ht="1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ht="1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ht="1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ht="1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ht="1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ht="1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ht="1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ht="1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ht="1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ht="1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ht="1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ht="1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ht="1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ht="1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ht="1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ht="1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ht="1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ht="1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ht="1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ht="1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ht="1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ht="1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ht="1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ht="1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ht="1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ht="1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ht="1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ht="1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ht="1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ht="1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ht="1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ht="1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ht="1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ht="1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ht="1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ht="1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ht="1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ht="1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ht="1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ht="1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ht="1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ht="1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ht="1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ht="1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ht="1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ht="1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ht="1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ht="1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ht="1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ht="1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ht="1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ht="1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ht="1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ht="1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ht="1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ht="1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ht="1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ht="1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ht="1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ht="1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ht="1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ht="1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ht="1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ht="1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ht="1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ht="1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ht="1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ht="1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ht="1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ht="1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ht="1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ht="1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ht="1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ht="1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ht="1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ht="1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ht="1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ht="1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ht="1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ht="1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ht="1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ht="1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ht="1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ht="1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ht="1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ht="1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ht="1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ht="1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ht="1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ht="1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ht="1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ht="1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ht="1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ht="1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ht="1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ht="1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ht="1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ht="1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ht="1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ht="1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ht="1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ht="1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ht="1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ht="1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ht="1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ht="1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ht="1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ht="1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ht="1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ht="1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ht="1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ht="1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ht="1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ht="1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ht="1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ht="1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ht="1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ht="1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ht="1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ht="1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ht="1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ht="1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ht="1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ht="1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ht="1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ht="1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ht="1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ht="1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ht="1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ht="1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ht="1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ht="1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ht="1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ht="1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ht="1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ht="1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ht="1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ht="1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ht="1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ht="1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ht="1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ht="1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ht="1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ht="1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ht="1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ht="1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ht="1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ht="1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ht="1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ht="1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ht="1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ht="1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ht="1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ht="1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ht="1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ht="1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ht="1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ht="1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ht="1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ht="1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ht="1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ht="1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ht="1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ht="1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ht="1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ht="1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ht="1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ht="1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ht="1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ht="1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ht="1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ht="1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ht="1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ht="1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ht="1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ht="1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ht="1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ht="1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ht="1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ht="1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ht="1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ht="1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ht="1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ht="1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ht="1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ht="1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ht="1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ht="1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ht="1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ht="1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ht="1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ht="1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ht="1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ht="1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ht="1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ht="1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ht="1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ht="1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ht="1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ht="1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ht="1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ht="1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ht="1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ht="1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ht="1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ht="1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ht="1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ht="1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ht="1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ht="1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ht="1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ht="1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ht="1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ht="1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ht="1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ht="1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ht="1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ht="1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ht="1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ht="1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ht="1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ht="1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ht="1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ht="1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ht="1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ht="1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ht="1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ht="1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ht="1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ht="1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ht="1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ht="1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ht="1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ht="1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ht="1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ht="1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ht="1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ht="1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ht="1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ht="1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ht="1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ht="1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ht="1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ht="1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ht="1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ht="1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ht="1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ht="1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ht="1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ht="1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ht="1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ht="1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ht="1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ht="1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ht="1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ht="1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ht="1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ht="1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ht="1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ht="1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ht="1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ht="1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ht="1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ht="1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ht="1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ht="1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ht="1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ht="1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ht="1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ht="1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ht="1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ht="1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ht="1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ht="1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ht="1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ht="1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ht="1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ht="1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ht="1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ht="1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ht="1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ht="1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ht="1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ht="1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ht="1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ht="1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ht="1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ht="1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ht="1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ht="1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ht="1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ht="1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ht="1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ht="1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ht="1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ht="1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ht="1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ht="1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ht="1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ht="1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ht="1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ht="1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ht="1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ht="1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ht="1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ht="1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ht="1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ht="1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ht="1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ht="1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ht="1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ht="1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ht="1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ht="1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ht="1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ht="1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ht="1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ht="1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ht="1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ht="1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ht="1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ht="1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ht="1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ht="1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ht="1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ht="1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ht="1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ht="1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ht="1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ht="1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ht="1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ht="1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ht="1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ht="1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ht="1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ht="1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ht="1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ht="1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ht="1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ht="1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ht="1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ht="1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ht="1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ht="1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ht="1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ht="1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ht="1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ht="1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ht="1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ht="1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ht="1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ht="1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ht="1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ht="1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ht="1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ht="1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ht="1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ht="1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ht="1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ht="1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ht="1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ht="1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ht="1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ht="1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ht="1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ht="1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ht="1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ht="1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ht="1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ht="1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ht="1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ht="1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ht="1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ht="1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ht="1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ht="1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ht="1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ht="1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ht="1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ht="1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ht="1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ht="1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ht="1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ht="1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ht="1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ht="1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ht="1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ht="1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ht="1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ht="1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ht="1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ht="1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ht="1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ht="1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ht="1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ht="1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ht="1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ht="1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ht="1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ht="1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ht="1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ht="1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ht="1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ht="1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ht="1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ht="1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ht="1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ht="1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ht="1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ht="1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ht="1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ht="1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ht="1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ht="1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ht="1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ht="1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ht="1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ht="1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ht="1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ht="1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ht="1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ht="1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ht="1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ht="1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ht="1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ht="1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ht="1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ht="1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ht="1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ht="1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ht="1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ht="1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ht="1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ht="1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ht="1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ht="1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ht="1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ht="1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ht="1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ht="1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ht="1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ht="1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ht="1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ht="1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ht="1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ht="1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ht="1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ht="1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ht="1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ht="1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ht="1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ht="1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ht="1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ht="1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ht="1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ht="1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ht="1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ht="1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ht="1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ht="1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ht="1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ht="1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ht="1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ht="1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ht="1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ht="1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ht="1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ht="1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ht="1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ht="1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ht="1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ht="1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ht="1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ht="1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ht="1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ht="1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ht="1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ht="1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ht="1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ht="1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ht="1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ht="1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ht="1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ht="1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ht="1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ht="1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ht="1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ht="1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ht="1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ht="1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ht="1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ht="1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ht="1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ht="1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ht="1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ht="1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ht="1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ht="1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ht="1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ht="1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ht="1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ht="1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ht="1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ht="1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ht="1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ht="1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ht="1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ht="1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ht="1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ht="1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ht="1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ht="1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ht="1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ht="1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ht="1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ht="1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ht="1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ht="1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ht="1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ht="1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ht="1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ht="1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ht="1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ht="1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ht="1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ht="1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ht="1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ht="1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ht="1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ht="1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ht="1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ht="1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ht="1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ht="1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ht="1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ht="1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ht="1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ht="1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ht="1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ht="1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ht="1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ht="1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ht="1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ht="1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ht="1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ht="1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ht="1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ht="1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ht="1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ht="1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ht="1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ht="1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ht="1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ht="1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ht="1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46"/>
  <sheetViews>
    <sheetView showGridLines="0" workbookViewId="0" topLeftCell="A1">
      <selection pane="topLeft" activeCell="F8" sqref="F8"/>
    </sheetView>
  </sheetViews>
  <sheetFormatPr defaultRowHeight="15"/>
  <cols>
    <col min="2" max="2" width="14.5714285714286" bestFit="1" customWidth="1"/>
    <col min="4" max="4" width="22.2857142857143" style="19" customWidth="1"/>
    <col min="5" max="5" width="36.1428571428571" style="19" bestFit="1" customWidth="1"/>
    <col min="6" max="7" width="9.14285714285714" style="19"/>
    <col min="8" max="8" width="38.1428571428571" style="19" customWidth="1"/>
    <col min="9" max="16" width="9.14285714285714" style="19"/>
  </cols>
  <sheetData>
    <row r="2" spans="2:16" s="14" customFormat="1" ht="1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ht="15">
      <c r="B3" s="14" t="s">
        <v>39</v>
      </c>
      <c r="D3" s="17">
        <f>COUNTA(D$6:D$36)</f>
        <v>2</v>
      </c>
      <c r="E3" s="17">
        <f t="shared" si="0" ref="E3:I3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ht="1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si="1" ref="E4:I4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ht="1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4:9" ht="1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5:9" ht="15">
      <c r="E8" s="19" t="s">
        <v>43</v>
      </c>
      <c r="H8" t="s">
        <v>67</v>
      </c>
      <c r="I8" s="36" t="s">
        <v>102</v>
      </c>
    </row>
    <row r="9" spans="5:9" ht="15">
      <c r="E9" s="19" t="s">
        <v>44</v>
      </c>
      <c r="H9" t="s">
        <v>68</v>
      </c>
      <c r="I9" s="36" t="s">
        <v>103</v>
      </c>
    </row>
    <row r="10" spans="5:9" ht="15">
      <c r="E10" s="19" t="s">
        <v>45</v>
      </c>
      <c r="H10" t="s">
        <v>69</v>
      </c>
      <c r="I10" s="36" t="s">
        <v>104</v>
      </c>
    </row>
    <row r="11" spans="5:9" ht="15">
      <c r="E11" s="19" t="s">
        <v>46</v>
      </c>
      <c r="H11" t="s">
        <v>60</v>
      </c>
      <c r="I11" s="36" t="s">
        <v>105</v>
      </c>
    </row>
    <row r="12" spans="5:9" ht="15">
      <c r="E12" s="19" t="s">
        <v>11</v>
      </c>
      <c r="H12" t="s">
        <v>61</v>
      </c>
      <c r="I12" s="36" t="s">
        <v>106</v>
      </c>
    </row>
    <row r="13" spans="5:9" ht="15">
      <c r="E13" s="19" t="s">
        <v>47</v>
      </c>
      <c r="H13" t="s">
        <v>62</v>
      </c>
      <c r="I13" s="36" t="s">
        <v>100</v>
      </c>
    </row>
    <row r="14" spans="8:9" ht="15">
      <c r="H14" t="s">
        <v>63</v>
      </c>
      <c r="I14" s="37"/>
    </row>
    <row r="15" spans="8:9" ht="15">
      <c r="H15" t="s">
        <v>64</v>
      </c>
      <c r="I15" s="37"/>
    </row>
    <row r="16" spans="8:9" ht="15">
      <c r="H16" t="s">
        <v>70</v>
      </c>
      <c r="I16" s="37"/>
    </row>
    <row r="17" spans="8:9" ht="15">
      <c r="H17" t="s">
        <v>71</v>
      </c>
      <c r="I17" s="37"/>
    </row>
    <row r="18" spans="8:9" ht="15">
      <c r="H18" t="s">
        <v>72</v>
      </c>
      <c r="I18" s="37"/>
    </row>
    <row r="19" spans="8:9" ht="15">
      <c r="H19" t="s">
        <v>65</v>
      </c>
      <c r="I19" s="37"/>
    </row>
    <row r="20" spans="8:9" ht="15">
      <c r="H20" t="s">
        <v>73</v>
      </c>
      <c r="I20" s="37"/>
    </row>
    <row r="21" ht="15">
      <c r="H21" t="s">
        <v>74</v>
      </c>
    </row>
    <row r="22" ht="15">
      <c r="H22" t="s">
        <v>75</v>
      </c>
    </row>
    <row r="23" ht="15">
      <c r="H23" t="s">
        <v>76</v>
      </c>
    </row>
    <row r="24" ht="15">
      <c r="H24" t="s">
        <v>77</v>
      </c>
    </row>
    <row r="25" ht="15">
      <c r="H25" t="s">
        <v>78</v>
      </c>
    </row>
    <row r="26" ht="15">
      <c r="H26" t="s">
        <v>66</v>
      </c>
    </row>
    <row r="27" ht="15">
      <c r="H27" t="s">
        <v>79</v>
      </c>
    </row>
    <row r="28" ht="15">
      <c r="H28" t="s">
        <v>80</v>
      </c>
    </row>
    <row r="29" ht="15">
      <c r="H29" t="s">
        <v>81</v>
      </c>
    </row>
    <row r="30" ht="15">
      <c r="H30" t="s">
        <v>82</v>
      </c>
    </row>
    <row r="31" ht="15">
      <c r="H31" t="s">
        <v>83</v>
      </c>
    </row>
    <row r="32" ht="15">
      <c r="H32" t="s">
        <v>84</v>
      </c>
    </row>
    <row r="33" ht="15">
      <c r="H33" t="s">
        <v>85</v>
      </c>
    </row>
    <row r="34" ht="15">
      <c r="H34" t="s">
        <v>86</v>
      </c>
    </row>
    <row r="35" ht="15">
      <c r="H35" t="s">
        <v>87</v>
      </c>
    </row>
    <row r="36" spans="4:16" s="16" customFormat="1" ht="1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ht="15">
      <c r="H37" t="s">
        <v>89</v>
      </c>
    </row>
    <row r="38" ht="15">
      <c r="H38" t="s">
        <v>90</v>
      </c>
    </row>
    <row r="39" ht="15">
      <c r="H39" t="s">
        <v>91</v>
      </c>
    </row>
    <row r="40" ht="15">
      <c r="H40" t="s">
        <v>92</v>
      </c>
    </row>
    <row r="41" ht="15">
      <c r="H41" t="s">
        <v>93</v>
      </c>
    </row>
    <row r="42" ht="15">
      <c r="H42" t="s">
        <v>94</v>
      </c>
    </row>
    <row r="43" ht="15">
      <c r="H43" t="s">
        <v>95</v>
      </c>
    </row>
    <row r="44" ht="15">
      <c r="H44" t="s">
        <v>96</v>
      </c>
    </row>
    <row r="45" ht="15">
      <c r="H45" t="s">
        <v>97</v>
      </c>
    </row>
    <row r="46" ht="15">
      <c r="H46" t="s">
        <v>98</v>
      </c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cp:category/>
  <cp:contentType/>
  <cp:contentStatus/>
</cp:coreProperties>
</file>