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90" yWindow="65356" windowWidth="15480" windowHeight="10230" firstSheet="1" activeTab="1"/>
  </bookViews>
  <sheets>
    <sheet name="BExRepositorySheet" sheetId="1" state="veryHidden" r:id="rId1"/>
    <sheet name="Table" sheetId="2" r:id="rId2"/>
    <sheet name="Graph" sheetId="3" state="hidden" r:id="rId3"/>
  </sheets>
  <externalReferences>
    <externalReference r:id="rId6"/>
  </externalReferences>
  <definedNames>
    <definedName name="DF_GRID_1">'Table'!$A$2:$E$16</definedName>
    <definedName name="_xlnm.Print_Titles" localSheetId="1">'Table'!$A:$A,'Table'!$2:$2</definedName>
    <definedName name="_xlnm.Print_Area" localSheetId="1">'Table'!$A$1:$F$17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<sst xmlns="http://schemas.openxmlformats.org/spreadsheetml/2006/main" count="180" uniqueCount="87">
  <si>
    <t>FEP8Qry3</t>
  </si>
  <si>
    <t xml:space="preserve"> </t>
  </si>
  <si>
    <t>Filter</t>
  </si>
  <si>
    <t>Popis dotazu</t>
  </si>
  <si>
    <t>Aktuálnost dat (datum)</t>
  </si>
  <si>
    <t>Naposledy změnil</t>
  </si>
  <si>
    <t>Autor</t>
  </si>
  <si>
    <t>Rozh.den</t>
  </si>
  <si>
    <t>Technický název query</t>
  </si>
  <si>
    <t>Aktuální uživatel</t>
  </si>
  <si>
    <t>Infoprovider</t>
  </si>
  <si>
    <t>Posl.aktualizace</t>
  </si>
  <si>
    <t/>
  </si>
  <si>
    <t>Ukazatele</t>
  </si>
  <si>
    <t>Aktuálnost dat (čas)</t>
  </si>
  <si>
    <t>Aktuálnost dat</t>
  </si>
  <si>
    <t>Čas změny</t>
  </si>
  <si>
    <t>Syntetický účet</t>
  </si>
  <si>
    <t>Zadluženost krajů 428M/1</t>
  </si>
  <si>
    <t>31.8.2012</t>
  </si>
  <si>
    <t>KHAUEROVAL</t>
  </si>
  <si>
    <t>SEDLACEKJ</t>
  </si>
  <si>
    <t>31.12.2015</t>
  </si>
  <si>
    <t>ZQ_ZM_ROZV_Z_VYKAZY_428M_1</t>
  </si>
  <si>
    <t>MU0999002830</t>
  </si>
  <si>
    <t>ZM_ROZV</t>
  </si>
  <si>
    <t>7.3.2016 07:50:23</t>
  </si>
  <si>
    <t>Aktivní organizace</t>
  </si>
  <si>
    <t>Aktuálnost</t>
  </si>
  <si>
    <t>Aktuální</t>
  </si>
  <si>
    <t>COFOG Kl. fcí.vl.cin</t>
  </si>
  <si>
    <t>Došlý výkaz</t>
  </si>
  <si>
    <t>Druh řízení</t>
  </si>
  <si>
    <t>Druh účetní jednotky</t>
  </si>
  <si>
    <t>Forma organizace</t>
  </si>
  <si>
    <t>IČO</t>
  </si>
  <si>
    <t>Inst. sektory a subs</t>
  </si>
  <si>
    <t>Kalendářní den</t>
  </si>
  <si>
    <t>Kalendářní měsíc</t>
  </si>
  <si>
    <t>Kalendářní rok</t>
  </si>
  <si>
    <t>KalRok/měsíc</t>
  </si>
  <si>
    <t>Kapitola</t>
  </si>
  <si>
    <t>Kat. počtu obyvatel</t>
  </si>
  <si>
    <t>Konsolidace v ÚJ</t>
  </si>
  <si>
    <t>Konsolidační metoda</t>
  </si>
  <si>
    <t>Konsolidující ÚJ</t>
  </si>
  <si>
    <t>Kraj</t>
  </si>
  <si>
    <t>NACE Klas. eko. čin.</t>
  </si>
  <si>
    <t>Název kraje</t>
  </si>
  <si>
    <t>NUTS - Číslo územní</t>
  </si>
  <si>
    <t>Plánovaný výkaz</t>
  </si>
  <si>
    <t>Počet obyvatel</t>
  </si>
  <si>
    <t>Poddruh účetní jedn.</t>
  </si>
  <si>
    <t>Položka výkazu</t>
  </si>
  <si>
    <t>Státní správa - příz</t>
  </si>
  <si>
    <t>Stav  dod.  výkazu</t>
  </si>
  <si>
    <t>Stav schválení</t>
  </si>
  <si>
    <t>Tabulka výkazu</t>
  </si>
  <si>
    <t>Typ DKCS</t>
  </si>
  <si>
    <t>Účetní jednotka</t>
  </si>
  <si>
    <t>Výkaz</t>
  </si>
  <si>
    <t>Zdroj fin. org.</t>
  </si>
  <si>
    <t>Zřizovatel účetní je</t>
  </si>
  <si>
    <t>08:00:16</t>
  </si>
  <si>
    <t>31.8.2012 08:00:16</t>
  </si>
  <si>
    <t>4.2.2016 21:04:54</t>
  </si>
  <si>
    <t>Úvěry
(účet 451,281,282)
v tis.Kč</t>
  </si>
  <si>
    <t>Komunální
dluhopisy
(účet 283,453)
v tis.Kč</t>
  </si>
  <si>
    <t>PNFV, ost.dl.
(452,456,457,326,362,289,322)
v tis.Kč</t>
  </si>
  <si>
    <t>Ostatní
dlouhodobé
závazky
(účet 459)
v tis.Kč</t>
  </si>
  <si>
    <t>CZ020 - Středočeský kraj</t>
  </si>
  <si>
    <t>CZ031 - Jihočeský kraj</t>
  </si>
  <si>
    <t>CZ032 - Plzeňský kraj</t>
  </si>
  <si>
    <t>CZ041 - Karlovarský kraj</t>
  </si>
  <si>
    <t>CZ042 - Ústecký kraj</t>
  </si>
  <si>
    <t>CZ051 - Liberecký kraj</t>
  </si>
  <si>
    <t>CZ052 - Královéhradecký kraj</t>
  </si>
  <si>
    <t>CZ053 - Pardubický kraj</t>
  </si>
  <si>
    <t>CZ063 - Vysočina</t>
  </si>
  <si>
    <t>CZ064 - Jihomoravský kraj</t>
  </si>
  <si>
    <t>CZ071 - Olomoucký kraj</t>
  </si>
  <si>
    <t>CZ072 - Zlínský kraj</t>
  </si>
  <si>
    <t>CZ080 - Moravskoslezský kraj</t>
  </si>
  <si>
    <t>Zadluženost krajů k 31.12.2015</t>
  </si>
  <si>
    <t>Celkem v tis. Kč</t>
  </si>
  <si>
    <t>Zdroj: CSUIS, stav k 7.3.2016</t>
  </si>
  <si>
    <t>Celkem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</si>
</sst>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\ #,##0.00"/>
    <numFmt numFmtId="165" formatCode="d\ mmmm\ yyyy"/>
    <numFmt numFmtId="166" formatCode="d/mmmm\ yyyy"/>
    <numFmt numFmtId="167" formatCode="#,##0.00\ &quot;CZK&quot;"/>
    <numFmt numFmtId="168" formatCode="#,##0.00\ &quot;CZK&quot;;\-\ #,##0.00\ &quot;CZK&quot;"/>
  </numFmts>
  <fonts count="34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b/>
      <sz val="14"/>
      <color indexed="8"/>
      <name val="Arial"/>
      <family val="0"/>
    </font>
    <font>
      <sz val="9.6"/>
      <color indexed="8"/>
      <name val="Arial"/>
      <family val="0"/>
    </font>
    <font>
      <sz val="7.35"/>
      <color indexed="8"/>
      <name val="Arial"/>
      <family val="0"/>
    </font>
    <font>
      <b/>
      <sz val="18"/>
      <color theme="3"/>
      <name val="Cambria"/>
      <family val="2"/>
    </font>
    <font>
      <i/>
      <sz val="10"/>
      <color rgb="FF7F7F7F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3" borderId="0" applyNumberFormat="0" applyBorder="0" applyAlignment="0" applyProtection="0"/>
    <xf numFmtId="0" fontId="12" fillId="29" borderId="0" applyNumberFormat="0" applyBorder="0" applyAlignment="0" applyProtection="0"/>
    <xf numFmtId="0" fontId="11" fillId="2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2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34" borderId="0" applyNumberFormat="0" applyBorder="0" applyAlignment="0" applyProtection="0"/>
    <xf numFmtId="0" fontId="16" fillId="0" borderId="1" applyNumberFormat="0" applyFill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32" borderId="0" applyNumberFormat="0" applyBorder="0" applyAlignment="0" applyProtection="0"/>
    <xf numFmtId="0" fontId="15" fillId="38" borderId="2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6" applyNumberFormat="0" applyFont="0" applyAlignment="0" applyProtection="0"/>
    <xf numFmtId="9" fontId="1" fillId="0" borderId="0" applyFont="0" applyFill="0" applyBorder="0" applyAlignment="0" applyProtection="0"/>
    <xf numFmtId="0" fontId="21" fillId="0" borderId="7" applyNumberFormat="0" applyFill="0" applyAlignment="0" applyProtection="0"/>
    <xf numFmtId="4" fontId="5" fillId="39" borderId="6" applyNumberFormat="0" applyProtection="0">
      <alignment vertical="center"/>
    </xf>
    <xf numFmtId="4" fontId="5" fillId="39" borderId="6" applyNumberFormat="0" applyProtection="0">
      <alignment vertical="center"/>
    </xf>
    <xf numFmtId="4" fontId="5" fillId="39" borderId="6" applyNumberFormat="0" applyProtection="0">
      <alignment horizontal="left" vertical="center" indent="1"/>
    </xf>
    <xf numFmtId="0" fontId="8" fillId="39" borderId="8" applyNumberFormat="0" applyProtection="0">
      <alignment horizontal="left" vertical="top" indent="1"/>
    </xf>
    <xf numFmtId="4" fontId="0" fillId="25" borderId="6" applyNumberFormat="0" applyProtection="0">
      <alignment horizontal="right" vertical="center"/>
    </xf>
    <xf numFmtId="4" fontId="0" fillId="40" borderId="6" applyNumberFormat="0" applyProtection="0">
      <alignment horizontal="right" vertical="center"/>
    </xf>
    <xf numFmtId="4" fontId="0" fillId="41" borderId="9" applyNumberFormat="0" applyProtection="0">
      <alignment horizontal="right" vertical="center"/>
    </xf>
    <xf numFmtId="4" fontId="0" fillId="34" borderId="6" applyNumberFormat="0" applyProtection="0">
      <alignment horizontal="right" vertical="center"/>
    </xf>
    <xf numFmtId="4" fontId="0" fillId="42" borderId="6" applyNumberFormat="0" applyProtection="0">
      <alignment horizontal="right" vertical="center"/>
    </xf>
    <xf numFmtId="4" fontId="0" fillId="43" borderId="6" applyNumberFormat="0" applyProtection="0">
      <alignment horizontal="right" vertical="center"/>
    </xf>
    <xf numFmtId="4" fontId="0" fillId="44" borderId="6" applyNumberFormat="0" applyProtection="0">
      <alignment horizontal="right" vertical="center"/>
    </xf>
    <xf numFmtId="4" fontId="0" fillId="28" borderId="6" applyNumberFormat="0" applyProtection="0">
      <alignment horizontal="right" vertical="center"/>
    </xf>
    <xf numFmtId="4" fontId="0" fillId="27" borderId="6" applyNumberFormat="0" applyProtection="0">
      <alignment horizontal="right" vertical="center"/>
    </xf>
    <xf numFmtId="4" fontId="0" fillId="45" borderId="9" applyNumberFormat="0" applyProtection="0">
      <alignment horizontal="left" vertical="center" indent="1"/>
    </xf>
    <xf numFmtId="0" fontId="5" fillId="0" borderId="0">
      <alignment/>
      <protection/>
    </xf>
    <xf numFmtId="0" fontId="0" fillId="0" borderId="0">
      <alignment horizontal="left"/>
      <protection/>
    </xf>
    <xf numFmtId="0" fontId="4" fillId="22" borderId="0">
      <alignment/>
      <protection/>
    </xf>
    <xf numFmtId="4" fontId="1" fillId="31" borderId="9" applyNumberFormat="0" applyProtection="0">
      <alignment horizontal="left" vertical="center" indent="1"/>
    </xf>
    <xf numFmtId="4" fontId="1" fillId="31" borderId="9" applyNumberFormat="0" applyProtection="0">
      <alignment horizontal="left" vertical="center" indent="1"/>
    </xf>
    <xf numFmtId="4" fontId="0" fillId="26" borderId="6" applyNumberFormat="0" applyProtection="0">
      <alignment horizontal="right" vertical="center"/>
    </xf>
    <xf numFmtId="4" fontId="0" fillId="30" borderId="9" applyNumberFormat="0" applyProtection="0">
      <alignment horizontal="left" vertical="center" indent="1"/>
    </xf>
    <xf numFmtId="4" fontId="0" fillId="24" borderId="9" applyNumberFormat="0" applyProtection="0">
      <alignment horizontal="left" vertical="center" indent="1"/>
    </xf>
    <xf numFmtId="0" fontId="0" fillId="21" borderId="6" applyNumberFormat="0" applyProtection="0">
      <alignment horizontal="left" vertical="center" indent="1"/>
    </xf>
    <xf numFmtId="0" fontId="0" fillId="31" borderId="8" applyNumberFormat="0" applyProtection="0">
      <alignment horizontal="left" vertical="top" indent="1"/>
    </xf>
    <xf numFmtId="0" fontId="0" fillId="46" borderId="6" applyNumberFormat="0" applyProtection="0">
      <alignment horizontal="left" vertical="center" indent="1"/>
    </xf>
    <xf numFmtId="0" fontId="0" fillId="24" borderId="8" applyNumberFormat="0" applyProtection="0">
      <alignment horizontal="left" vertical="top" indent="1"/>
    </xf>
    <xf numFmtId="0" fontId="0" fillId="47" borderId="6" applyNumberFormat="0" applyProtection="0">
      <alignment horizontal="left" vertical="center" indent="1"/>
    </xf>
    <xf numFmtId="0" fontId="0" fillId="47" borderId="8" applyNumberFormat="0" applyProtection="0">
      <alignment horizontal="left" vertical="top" indent="1"/>
    </xf>
    <xf numFmtId="0" fontId="0" fillId="30" borderId="6" applyNumberFormat="0" applyProtection="0">
      <alignment horizontal="left" vertical="center" indent="1"/>
    </xf>
    <xf numFmtId="0" fontId="0" fillId="30" borderId="8" applyNumberFormat="0" applyProtection="0">
      <alignment horizontal="left" vertical="top" indent="1"/>
    </xf>
    <xf numFmtId="4" fontId="0" fillId="48" borderId="6" applyNumberFormat="0" applyProtection="0">
      <alignment horizontal="left" vertical="center" indent="1"/>
    </xf>
    <xf numFmtId="0" fontId="0" fillId="49" borderId="10" applyNumberFormat="0">
      <alignment/>
      <protection locked="0"/>
    </xf>
    <xf numFmtId="0" fontId="5" fillId="31" borderId="11" applyBorder="0">
      <alignment/>
      <protection/>
    </xf>
    <xf numFmtId="4" fontId="6" fillId="32" borderId="8" applyNumberFormat="0" applyProtection="0">
      <alignment vertical="center"/>
    </xf>
    <xf numFmtId="4" fontId="25" fillId="32" borderId="12" applyNumberFormat="0" applyProtection="0">
      <alignment vertical="center"/>
    </xf>
    <xf numFmtId="4" fontId="6" fillId="21" borderId="8" applyNumberFormat="0" applyProtection="0">
      <alignment horizontal="left" vertical="center" indent="1"/>
    </xf>
    <xf numFmtId="0" fontId="6" fillId="32" borderId="8" applyNumberFormat="0" applyProtection="0">
      <alignment horizontal="left" vertical="top" indent="1"/>
    </xf>
    <xf numFmtId="4" fontId="0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0" fillId="48" borderId="6" applyNumberFormat="0" applyProtection="0">
      <alignment horizontal="left" vertical="center" indent="1"/>
    </xf>
    <xf numFmtId="0" fontId="6" fillId="24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0" fillId="51" borderId="12">
      <alignment/>
      <protection/>
    </xf>
    <xf numFmtId="4" fontId="10" fillId="49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33" borderId="6" applyNumberFormat="0" applyAlignment="0" applyProtection="0"/>
    <xf numFmtId="0" fontId="14" fillId="52" borderId="6" applyNumberFormat="0" applyAlignment="0" applyProtection="0"/>
    <xf numFmtId="0" fontId="22" fillId="52" borderId="13" applyNumberFormat="0" applyAlignment="0" applyProtection="0"/>
    <xf numFmtId="0" fontId="33" fillId="0" borderId="0" applyNumberFormat="0" applyFill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44" borderId="0" applyNumberFormat="0" applyBorder="0" applyAlignment="0" applyProtection="0"/>
    <xf numFmtId="0" fontId="11" fillId="38" borderId="0" applyNumberFormat="0" applyBorder="0" applyAlignment="0" applyProtection="0"/>
    <xf numFmtId="0" fontId="11" fillId="22" borderId="0" applyNumberFormat="0" applyBorder="0" applyAlignment="0" applyProtection="0"/>
    <xf numFmtId="0" fontId="11" fillId="43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22" borderId="14" xfId="100" applyFill="1" applyBorder="1">
      <alignment/>
      <protection/>
    </xf>
    <xf numFmtId="0" fontId="5" fillId="22" borderId="15" xfId="100" applyFill="1" applyBorder="1">
      <alignment/>
      <protection/>
    </xf>
    <xf numFmtId="0" fontId="0" fillId="20" borderId="16" xfId="0" applyFill="1" applyBorder="1" applyAlignment="1">
      <alignment/>
    </xf>
    <xf numFmtId="0" fontId="0" fillId="20" borderId="16" xfId="0" applyFill="1" applyBorder="1" applyAlignment="1">
      <alignment vertical="center"/>
    </xf>
    <xf numFmtId="0" fontId="0" fillId="49" borderId="14" xfId="0" applyFill="1" applyBorder="1" applyAlignment="1">
      <alignment/>
    </xf>
    <xf numFmtId="0" fontId="0" fillId="49" borderId="0" xfId="0" applyFill="1" applyBorder="1" applyAlignment="1">
      <alignment/>
    </xf>
    <xf numFmtId="0" fontId="0" fillId="49" borderId="17" xfId="0" applyFill="1" applyBorder="1" applyAlignment="1">
      <alignment/>
    </xf>
    <xf numFmtId="0" fontId="5" fillId="20" borderId="16" xfId="0" applyFont="1" applyFill="1" applyBorder="1" applyAlignment="1">
      <alignment horizontal="right" vertical="center"/>
    </xf>
    <xf numFmtId="0" fontId="0" fillId="20" borderId="16" xfId="0" applyFill="1" applyBorder="1" applyAlignment="1" quotePrefix="1">
      <alignment vertical="center"/>
    </xf>
    <xf numFmtId="0" fontId="0" fillId="0" borderId="0" xfId="0" applyAlignment="1" quotePrefix="1">
      <alignment/>
    </xf>
    <xf numFmtId="0" fontId="0" fillId="49" borderId="17" xfId="0" applyFill="1" applyBorder="1" applyAlignment="1">
      <alignment/>
    </xf>
    <xf numFmtId="0" fontId="0" fillId="49" borderId="0" xfId="0" applyFill="1" applyBorder="1" applyAlignment="1">
      <alignment/>
    </xf>
    <xf numFmtId="0" fontId="0" fillId="49" borderId="14" xfId="0" applyFill="1" applyBorder="1" applyAlignment="1">
      <alignment/>
    </xf>
    <xf numFmtId="21" fontId="0" fillId="49" borderId="18" xfId="0" applyNumberFormat="1" applyFill="1" applyBorder="1" applyAlignment="1" quotePrefix="1">
      <alignment/>
    </xf>
    <xf numFmtId="21" fontId="0" fillId="20" borderId="16" xfId="0" applyNumberFormat="1" applyFill="1" applyBorder="1" applyAlignment="1" quotePrefix="1">
      <alignment vertical="center"/>
    </xf>
    <xf numFmtId="0" fontId="0" fillId="49" borderId="19" xfId="0" applyFill="1" applyBorder="1" applyAlignment="1" quotePrefix="1">
      <alignment/>
    </xf>
    <xf numFmtId="0" fontId="0" fillId="49" borderId="15" xfId="0" applyFill="1" applyBorder="1" applyAlignment="1" quotePrefix="1">
      <alignment/>
    </xf>
    <xf numFmtId="0" fontId="0" fillId="0" borderId="0" xfId="0" applyAlignment="1">
      <alignment/>
    </xf>
    <xf numFmtId="0" fontId="0" fillId="49" borderId="20" xfId="0" applyFill="1" applyBorder="1" applyAlignment="1">
      <alignment/>
    </xf>
    <xf numFmtId="49" fontId="0" fillId="0" borderId="0" xfId="0" applyNumberFormat="1" applyAlignment="1" quotePrefix="1">
      <alignment/>
    </xf>
    <xf numFmtId="49" fontId="0" fillId="0" borderId="0" xfId="0" applyNumberFormat="1" applyAlignment="1" quotePrefix="1">
      <alignment/>
    </xf>
    <xf numFmtId="49" fontId="0" fillId="49" borderId="20" xfId="0" applyNumberFormat="1" applyFill="1" applyBorder="1" applyAlignment="1" quotePrefix="1">
      <alignment/>
    </xf>
    <xf numFmtId="0" fontId="0" fillId="0" borderId="12" xfId="98" applyNumberFormat="1" applyFill="1" applyBorder="1" quotePrefix="1">
      <alignment horizontal="left" vertical="center" indent="1"/>
    </xf>
    <xf numFmtId="0" fontId="0" fillId="0" borderId="12" xfId="107" applyNumberFormat="1" applyFill="1" applyBorder="1" applyAlignment="1" quotePrefix="1">
      <alignment horizontal="left" vertical="center" wrapText="1" indent="1"/>
    </xf>
    <xf numFmtId="0" fontId="0" fillId="0" borderId="12" xfId="90" applyFill="1" applyBorder="1" applyAlignment="1" quotePrefix="1">
      <alignment horizontal="left" vertical="center" indent="2"/>
    </xf>
    <xf numFmtId="3" fontId="0" fillId="0" borderId="12" xfId="105" applyNumberFormat="1" applyFill="1" applyBorder="1">
      <alignment horizontal="right" vertical="center"/>
    </xf>
    <xf numFmtId="0" fontId="0" fillId="0" borderId="12" xfId="105" applyNumberFormat="1" applyFill="1" applyBorder="1" quotePrefix="1">
      <alignment horizontal="right" vertical="center"/>
    </xf>
    <xf numFmtId="2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/>
    </xf>
    <xf numFmtId="0" fontId="0" fillId="0" borderId="0" xfId="90" applyFill="1" applyBorder="1" applyAlignment="1">
      <alignment horizontal="left" vertical="center" indent="2"/>
    </xf>
    <xf numFmtId="0" fontId="0" fillId="0" borderId="12" xfId="90" applyFont="1" applyFill="1" applyBorder="1" applyAlignment="1" quotePrefix="1">
      <alignment horizontal="left" vertical="center" indent="2"/>
    </xf>
    <xf numFmtId="0" fontId="4" fillId="0" borderId="0" xfId="0" applyFont="1" applyFill="1" applyBorder="1" applyAlignment="1">
      <alignment/>
    </xf>
    <xf numFmtId="0" fontId="4" fillId="22" borderId="21" xfId="100" applyFont="1" applyFill="1" applyBorder="1" applyAlignment="1">
      <alignment/>
      <protection/>
    </xf>
    <xf numFmtId="0" fontId="4" fillId="22" borderId="22" xfId="100" applyFont="1" applyFill="1" applyBorder="1" applyAlignment="1">
      <alignment/>
      <protection/>
    </xf>
  </cellXfs>
  <cellStyles count="11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Celkem" xfId="51"/>
    <cellStyle name="Emphasis 1" xfId="52"/>
    <cellStyle name="Emphasis 2" xfId="53"/>
    <cellStyle name="Emphasis 3" xfId="54"/>
    <cellStyle name="Hyperlink" xfId="55"/>
    <cellStyle name="Chybně" xfId="56"/>
    <cellStyle name="Kontrolní buňka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Followed Hyperlink" xfId="64"/>
    <cellStyle name="Poznámka" xfId="65"/>
    <cellStyle name="Percent" xfId="66"/>
    <cellStyle name="Propojená buňka" xfId="67"/>
    <cellStyle name="SAPBEXaggData" xfId="68"/>
    <cellStyle name="SAPBEXaggDataEmph" xfId="69"/>
    <cellStyle name="SAPBEXaggItem" xfId="70"/>
    <cellStyle name="SAPBEXaggItemX" xfId="71"/>
    <cellStyle name="SAPBEXexcBad7" xfId="72"/>
    <cellStyle name="SAPBEXexcBad8" xfId="73"/>
    <cellStyle name="SAPBEXexcBad9" xfId="74"/>
    <cellStyle name="SAPBEXexcCritical4" xfId="75"/>
    <cellStyle name="SAPBEXexcCritical5" xfId="76"/>
    <cellStyle name="SAPBEXexcCritical6" xfId="77"/>
    <cellStyle name="SAPBEXexcGood1" xfId="78"/>
    <cellStyle name="SAPBEXexcGood2" xfId="79"/>
    <cellStyle name="SAPBEXexcGood3" xfId="80"/>
    <cellStyle name="SAPBEXfilterDrill" xfId="81"/>
    <cellStyle name="SAPBEXFilterInfo1" xfId="82"/>
    <cellStyle name="SAPBEXFilterInfo2" xfId="83"/>
    <cellStyle name="SAPBEXFilterInfoHlavicka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chaText" xfId="98"/>
    <cellStyle name="SAPBEXinputData" xfId="99"/>
    <cellStyle name="SAPBEXItemHeader" xfId="100"/>
    <cellStyle name="SAPBEXresData" xfId="101"/>
    <cellStyle name="SAPBEXresDataEmph" xfId="102"/>
    <cellStyle name="SAPBEXresItem" xfId="103"/>
    <cellStyle name="SAPBEXresItemX" xfId="104"/>
    <cellStyle name="SAPBEXstdData" xfId="105"/>
    <cellStyle name="SAPBEXstdDataEmph" xfId="106"/>
    <cellStyle name="SAPBEXstdItem" xfId="107"/>
    <cellStyle name="SAPBEXstdItemX" xfId="108"/>
    <cellStyle name="SAPBEXtitle" xfId="109"/>
    <cellStyle name="SAPBEXunassignedItem" xfId="110"/>
    <cellStyle name="SAPBEXundefined" xfId="111"/>
    <cellStyle name="Sheet Title" xfId="112"/>
    <cellStyle name="Správně" xfId="113"/>
    <cellStyle name="Text upozornění" xfId="114"/>
    <cellStyle name="Vstup" xfId="115"/>
    <cellStyle name="Výpočet" xfId="116"/>
    <cellStyle name="Výstup" xfId="117"/>
    <cellStyle name="Vysvětlující text" xfId="118"/>
    <cellStyle name="Zvýraznění 1" xfId="119"/>
    <cellStyle name="Zvýraznění 2" xfId="120"/>
    <cellStyle name="Zvýraznění 3" xfId="121"/>
    <cellStyle name="Zvýraznění 4" xfId="122"/>
    <cellStyle name="Zvýraznění 5" xfId="123"/>
    <cellStyle name="Zvýraznění 6" xfId="1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25"/>
          <c:y val="0.044"/>
          <c:w val="0.8692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Table!$B$2</c:f>
              <c:strCache>
                <c:ptCount val="1"/>
                <c:pt idx="0">
                  <c:v>Úvěry
(účet 451,281,282)
v tis.Kč</c:v>
                </c:pt>
              </c:strCache>
            </c:strRef>
          </c:tx>
          <c:spPr>
            <a:solidFill>
              <a:srgbClr val="9190D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Table!$A$3:$A$16</c:f>
              <c:strCache/>
            </c:strRef>
          </c:cat>
          <c:val>
            <c:numRef>
              <c:f>Table!$B$3:$B$16</c:f>
              <c:numCache/>
            </c:numRef>
          </c:val>
        </c:ser>
        <c:ser>
          <c:idx val="1"/>
          <c:order val="1"/>
          <c:tx>
            <c:strRef>
              <c:f>Table!$C$2</c:f>
              <c:strCache>
                <c:ptCount val="1"/>
                <c:pt idx="0">
                  <c:v>Komunální
dluhopisy
(účet 283,453)
v tis.Kč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Table!$A$3:$A$16</c:f>
              <c:strCache/>
            </c:strRef>
          </c:cat>
          <c:val>
            <c:numRef>
              <c:f>Table!$C$3:$C$16</c:f>
              <c:numCache/>
            </c:numRef>
          </c:val>
        </c:ser>
        <c:ser>
          <c:idx val="2"/>
          <c:order val="2"/>
          <c:tx>
            <c:strRef>
              <c:f>Table!$D$2</c:f>
              <c:strCache>
                <c:ptCount val="1"/>
                <c:pt idx="0">
                  <c:v>PNFV, ost.dl.
(452,456,457,326,362,289,322)
v tis.Kč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Table!$A$3:$A$16</c:f>
              <c:strCache/>
            </c:strRef>
          </c:cat>
          <c:val>
            <c:numRef>
              <c:f>Table!$D$3:$D$16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Table!$A$3:$A$16</c:f>
              <c:strCache/>
            </c:strRef>
          </c:cat>
          <c:val>
            <c:numRef>
              <c:f>Table!#REF!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Table!$E$2</c:f>
              <c:strCache>
                <c:ptCount val="1"/>
                <c:pt idx="0">
                  <c:v>Ostatní
dlouhodobé
závazky
(účet 459)
v tis.Kč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Table!$A$3:$A$16</c:f>
              <c:strCache/>
            </c:strRef>
          </c:cat>
          <c:val>
            <c:numRef>
              <c:f>Table!$E$3:$E$16</c:f>
              <c:numCache/>
            </c:numRef>
          </c:val>
        </c:ser>
        <c:axId val="50916976"/>
        <c:axId val="55599601"/>
      </c:barChart>
      <c:catAx>
        <c:axId val="5091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99601"/>
        <c:crosses val="autoZero"/>
        <c:auto val="1"/>
        <c:lblOffset val="100"/>
        <c:tickLblSkip val="1"/>
        <c:noMultiLvlLbl val="0"/>
      </c:catAx>
      <c:valAx>
        <c:axId val="55599601"/>
        <c:scaling>
          <c:orientation val="minMax"/>
        </c:scaling>
        <c:axPos val="l"/>
        <c:majorGridlines>
          <c:spPr>
            <a:ln w="3175">
              <a:solidFill>
                <a:srgbClr val="BFC9D5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16976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F2F2F2"/>
          </a:solidFill>
        </a:ln>
      </c:spPr>
    </c:plotArea>
    <c:legend>
      <c:legendPos val="r"/>
      <c:layout>
        <c:manualLayout>
          <c:xMode val="edge"/>
          <c:yMode val="edge"/>
          <c:x val="0.90775"/>
          <c:y val="0.39475"/>
          <c:w val="0.09225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image" Target="../media/image16.png" /><Relationship Id="rId4" Type="http://schemas.openxmlformats.org/officeDocument/2006/relationships/image" Target="../media/image17.png" /><Relationship Id="rId5" Type="http://schemas.openxmlformats.org/officeDocument/2006/relationships/image" Target="../media/image18.png" /><Relationship Id="rId6" Type="http://schemas.openxmlformats.org/officeDocument/2006/relationships/image" Target="../media/image19.png" /><Relationship Id="rId7" Type="http://schemas.openxmlformats.org/officeDocument/2006/relationships/image" Target="../media/image20.png" /><Relationship Id="rId8" Type="http://schemas.openxmlformats.org/officeDocument/2006/relationships/image" Target="../media/image10.png" /><Relationship Id="rId9" Type="http://schemas.openxmlformats.org/officeDocument/2006/relationships/image" Target="../media/image9.png" /><Relationship Id="rId10" Type="http://schemas.openxmlformats.org/officeDocument/2006/relationships/image" Target="../media/image7.png" /><Relationship Id="rId11" Type="http://schemas.openxmlformats.org/officeDocument/2006/relationships/image" Target="../media/image8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61</xdr:col>
      <xdr:colOff>9525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51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66675</xdr:colOff>
      <xdr:row>0</xdr:row>
      <xdr:rowOff>0</xdr:rowOff>
    </xdr:to>
    <xdr:pic macro="[1]!DesignIconClicked"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0</xdr:col>
      <xdr:colOff>66675</xdr:colOff>
      <xdr:row>0</xdr:row>
      <xdr:rowOff>0</xdr:rowOff>
    </xdr:to>
    <xdr:pic macro="[1]!DesignIconClicked"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0</xdr:rowOff>
    </xdr:to>
    <xdr:pic macro="[1]!DesignIconClicked">
      <xdr:nvPicPr>
        <xdr:cNvPr id="4" name="BEx1KD7H6UB1VYCJ7O61P562EIUY" descr="IQGV9140X0K0UPBL8OGU3I44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0</xdr:rowOff>
    </xdr:to>
    <xdr:pic macro="[1]!DesignIconClicked">
      <xdr:nvPicPr>
        <xdr:cNvPr id="5" name="BEx5BJQWS6YWHH4ZMSUAMD641V6Y" descr="ZTMFMXCIQSECDX38ALEFHUB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66675</xdr:colOff>
      <xdr:row>0</xdr:row>
      <xdr:rowOff>0</xdr:rowOff>
    </xdr:to>
    <xdr:pic macro="[1]!DesignIconClicked">
      <xdr:nvPicPr>
        <xdr:cNvPr id="6" name="BExVTO5Q8G2M7BPL4B2584LQS0R0" descr="OB6Q8NA4LZFE4GM9Y3V56BPMQ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0</xdr:row>
      <xdr:rowOff>0</xdr:rowOff>
    </xdr:from>
    <xdr:to>
      <xdr:col>2</xdr:col>
      <xdr:colOff>66675</xdr:colOff>
      <xdr:row>0</xdr:row>
      <xdr:rowOff>0</xdr:rowOff>
    </xdr:to>
    <xdr:pic macro="[1]!DesignIconClicked">
      <xdr:nvPicPr>
        <xdr:cNvPr id="7" name="BExIFSCLN1G86X78PFLTSMRP0US5" descr="9JK4SPV4DG7VTCZIILWHXQU5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0</xdr:col>
      <xdr:colOff>66675</xdr:colOff>
      <xdr:row>0</xdr:row>
      <xdr:rowOff>0</xdr:rowOff>
    </xdr:to>
    <xdr:pic macro="[1]!DesignIconClicked">
      <xdr:nvPicPr>
        <xdr:cNvPr id="8" name="BEx1I152WN2D3A85O2XN0DGXCWHN" descr="KHBZFMANRA4UMJR1AB4M5NJN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0</xdr:col>
      <xdr:colOff>66675</xdr:colOff>
      <xdr:row>0</xdr:row>
      <xdr:rowOff>0</xdr:rowOff>
    </xdr:to>
    <xdr:pic macro="[1]!DesignIconClicked">
      <xdr:nvPicPr>
        <xdr:cNvPr id="9" name="BExW9676P0SKCVKK25QCGHPA3PAD" descr="9A4PWZ20RMSRF0PNECCDM75C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0</xdr:rowOff>
    </xdr:from>
    <xdr:to>
      <xdr:col>0</xdr:col>
      <xdr:colOff>152400</xdr:colOff>
      <xdr:row>0</xdr:row>
      <xdr:rowOff>9525</xdr:rowOff>
    </xdr:to>
    <xdr:pic macro="[1]!DesignIconClicked"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66675</xdr:colOff>
      <xdr:row>0</xdr:row>
      <xdr:rowOff>0</xdr:rowOff>
    </xdr:to>
    <xdr:pic macro="[1]!DesignIconClicked">
      <xdr:nvPicPr>
        <xdr:cNvPr id="11" name="BExS5CPQ8P8JOQPK7ANNKHLSGOK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0</xdr:col>
      <xdr:colOff>66675</xdr:colOff>
      <xdr:row>0</xdr:row>
      <xdr:rowOff>0</xdr:rowOff>
    </xdr:to>
    <xdr:pic macro="[1]!DesignIconClicked">
      <xdr:nvPicPr>
        <xdr:cNvPr id="12" name="BExMM0AVUAIRNJLXB1FW8R0YB4Z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66675</xdr:colOff>
      <xdr:row>0</xdr:row>
      <xdr:rowOff>0</xdr:rowOff>
    </xdr:to>
    <xdr:pic macro="[1]!DesignIconClicked">
      <xdr:nvPicPr>
        <xdr:cNvPr id="13" name="BExXZ7Y09CBS0XA7IPB3IRJ8RJM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0</xdr:col>
      <xdr:colOff>66675</xdr:colOff>
      <xdr:row>0</xdr:row>
      <xdr:rowOff>0</xdr:rowOff>
    </xdr:to>
    <xdr:pic macro="[1]!DesignIconClicked">
      <xdr:nvPicPr>
        <xdr:cNvPr id="14" name="BExQ7SXS9VUG7P6CACU2J7R2SGI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0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0</xdr:rowOff>
    </xdr:from>
    <xdr:to>
      <xdr:col>2</xdr:col>
      <xdr:colOff>76200</xdr:colOff>
      <xdr:row>0</xdr:row>
      <xdr:rowOff>0</xdr:rowOff>
    </xdr:to>
    <xdr:pic macro="[1]!DesignIconClicked">
      <xdr:nvPicPr>
        <xdr:cNvPr id="17" name="BExUEZCSSJ7RN4J18I2NUIQR2FZ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0</xdr:rowOff>
    </xdr:from>
    <xdr:to>
      <xdr:col>2</xdr:col>
      <xdr:colOff>76200</xdr:colOff>
      <xdr:row>0</xdr:row>
      <xdr:rowOff>0</xdr:rowOff>
    </xdr:to>
    <xdr:pic macro="[1]!DesignIconClicked">
      <xdr:nvPicPr>
        <xdr:cNvPr id="18" name="BExS3JDQWF7U3F5JTEVOE16ASIY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38100</xdr:colOff>
      <xdr:row>0</xdr:row>
      <xdr:rowOff>0</xdr:rowOff>
    </xdr:from>
    <xdr:to>
      <xdr:col>5</xdr:col>
      <xdr:colOff>781050</xdr:colOff>
      <xdr:row>0</xdr:row>
      <xdr:rowOff>0</xdr:rowOff>
    </xdr:to>
    <xdr:sp>
      <xdr:nvSpPr>
        <xdr:cNvPr id="19" name="TextQueryTitle"/>
        <xdr:cNvSpPr txBox="1">
          <a:spLocks noChangeArrowheads="1"/>
        </xdr:cNvSpPr>
      </xdr:nvSpPr>
      <xdr:spPr>
        <a:xfrm>
          <a:off x="38100" y="0"/>
          <a:ext cx="6800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Zadluženost krajů 428M/1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20" name="BEx973S463FCQVJ7QDFBUIU0WJ3F" descr="ZQTVYL8DCSADVT0QMRXFLU0TR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9525</xdr:rowOff>
    </xdr:to>
    <xdr:pic macro="[1]!DesignIconClicked">
      <xdr:nvPicPr>
        <xdr:cNvPr id="21" name="BExRZO0PLWWMCLGRH7EH6UXYWGAJ" descr="9D4GQ34QB727H10MA3SSAR2R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22" name="BExBDP6HNAAJUM39SE5G2C8BKNRQ" descr="1TM64TL2QIMYV7WYSV2VLGXY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19050</xdr:rowOff>
    </xdr:to>
    <xdr:pic macro="[1]!DesignIconClicked">
      <xdr:nvPicPr>
        <xdr:cNvPr id="23" name="BExQEGJP61DL2NZY6LMBHBZ0J5YT" descr="D6ZNRZJ7EX4GZT9RO8LE0C90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123825</xdr:rowOff>
    </xdr:to>
    <xdr:pic macro="[1]!DesignIconClicked">
      <xdr:nvPicPr>
        <xdr:cNvPr id="24" name="BExTY1BCS6HZIF6HI5491FGHDVAE" descr="MJ6976KI2UH1IE8M227DUYXMJ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25" name="BEx5FXJGJOT93D0J2IRJ3985IUMI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133350</xdr:colOff>
      <xdr:row>0</xdr:row>
      <xdr:rowOff>9525</xdr:rowOff>
    </xdr:to>
    <xdr:pic macro="[1]!DesignIconClicked">
      <xdr:nvPicPr>
        <xdr:cNvPr id="26" name="BEx3RTMHAR35NUAAK49TV6NU7EPA" descr="QFXLG4ZCXTRQSJYFCKJ58G9N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19050</xdr:rowOff>
    </xdr:to>
    <xdr:pic macro="[1]!DesignIconClicked">
      <xdr:nvPicPr>
        <xdr:cNvPr id="27" name="BExS8T38WLC2R738ZC7BDJQAKJAJ" descr="MRI962L5PB0E0YWXCIBN82VJH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0"/>
          <a:ext cx="1238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28" name="BEx5F64BJ6DCM4EJH81D5ZFNPZ0V" descr="7DJ9FILZD2YPS6X1JBP9E76TU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29" name="BExQEXXHA3EEXR44LT6RKCDWM6ZT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209550</xdr:colOff>
      <xdr:row>0</xdr:row>
      <xdr:rowOff>9525</xdr:rowOff>
    </xdr:to>
    <xdr:pic macro="[1]!DesignIconClicked">
      <xdr:nvPicPr>
        <xdr:cNvPr id="30" name="BEx1X6AMHV6ZK3UJB2BXIJTJHYJU" descr="OALR4L95ELQLZ1Y1LETHM1CS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133350</xdr:colOff>
      <xdr:row>0</xdr:row>
      <xdr:rowOff>9525</xdr:rowOff>
    </xdr:to>
    <xdr:pic macro="[1]!DesignIconClicked">
      <xdr:nvPicPr>
        <xdr:cNvPr id="31" name="BExSDIVCE09QKG3CT52PHCS6ZJ09" descr="9F076L7EQCF2COMMGCQG6BQG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32" name="BEx1QZGQZBAWJ8591VXEIPUOVS7X" descr="MEW27CPIFG44B7E7HEQUUF5QF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33" name="BExMF7LICJLPXSHM63A6EQ79YQKG" descr="U084VZL15IMB1OFRRAY6GVKAE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34" name="BExS343F8GCKP6HTF9Y97L133DX8" descr="ZRF0KB1IYQSNV63CTXT25G67G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35" name="BExZMRC09W87CY4B73NPZMNH21AH" descr="78CUMI0OVLYJRSDRQ3V2YX81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36" name="BExZXVFJ4DY4I24AARDT4AMP6EN1" descr="TXSMH2MTH86CYKA26740RQPUC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37" name="BExOCUIOFQWUGTBU5ESTW3EYEP5C" descr="9BNF49V0R6VVYPHEVMJ3ABDQZ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38" name="BExU65O9OE4B4MQ2A3OYH13M8BZJ" descr="3INNIMMPDBB0JF37L81M6ID2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19050</xdr:rowOff>
    </xdr:to>
    <xdr:pic macro="[1]!DesignIconClicked">
      <xdr:nvPicPr>
        <xdr:cNvPr id="39" name="BExOPRCR0UW7TKXSV5WDTL348FGL" descr="S9JM17GP1802LHN4GT14BJYIC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40" name="BEx5OESAY2W8SEGI3TSB65EHJ04B" descr="9CN2Y88X8WYV1HWZG1QILY9BK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9525</xdr:rowOff>
    </xdr:to>
    <xdr:pic macro="[1]!DesignIconClicked">
      <xdr:nvPicPr>
        <xdr:cNvPr id="41" name="BExGMWEQ2BYRY9BAO5T1X850MJN1" descr="AZ9ST0XDIOP50HSUFO5V31BR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1419225</xdr:colOff>
      <xdr:row>1</xdr:row>
      <xdr:rowOff>600075</xdr:rowOff>
    </xdr:from>
    <xdr:to>
      <xdr:col>1</xdr:col>
      <xdr:colOff>381000</xdr:colOff>
      <xdr:row>2</xdr:row>
      <xdr:rowOff>38100</xdr:rowOff>
    </xdr:to>
    <xdr:pic macro="[0]!Sheet2.Info_click">
      <xdr:nvPicPr>
        <xdr:cNvPr id="42" name="Info" descr="Information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762000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1419225</xdr:colOff>
      <xdr:row>1</xdr:row>
      <xdr:rowOff>590550</xdr:rowOff>
    </xdr:from>
    <xdr:to>
      <xdr:col>1</xdr:col>
      <xdr:colOff>381000</xdr:colOff>
      <xdr:row>2</xdr:row>
      <xdr:rowOff>28575</xdr:rowOff>
    </xdr:to>
    <xdr:pic macro="[0]!Sheet2.InfoA_click">
      <xdr:nvPicPr>
        <xdr:cNvPr id="43" name="InfoA" descr="Information_pressed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75247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771525</xdr:colOff>
      <xdr:row>1</xdr:row>
      <xdr:rowOff>600075</xdr:rowOff>
    </xdr:from>
    <xdr:to>
      <xdr:col>0</xdr:col>
      <xdr:colOff>1228725</xdr:colOff>
      <xdr:row>2</xdr:row>
      <xdr:rowOff>38100</xdr:rowOff>
    </xdr:to>
    <xdr:pic macro="[0]!Sheet2.filter_click">
      <xdr:nvPicPr>
        <xdr:cNvPr id="44" name="Filter" descr="Filter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1525" y="76200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276225</xdr:colOff>
      <xdr:row>1</xdr:row>
      <xdr:rowOff>590550</xdr:rowOff>
    </xdr:from>
    <xdr:to>
      <xdr:col>0</xdr:col>
      <xdr:colOff>733425</xdr:colOff>
      <xdr:row>2</xdr:row>
      <xdr:rowOff>28575</xdr:rowOff>
    </xdr:to>
    <xdr:pic macro="[0]!Sheet2.filterA_click">
      <xdr:nvPicPr>
        <xdr:cNvPr id="45" name="FilterA" descr="Filter_pres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75247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0</xdr:row>
      <xdr:rowOff>152400</xdr:rowOff>
    </xdr:to>
    <xdr:pic macro="[0]!Sheet2.filterA_click">
      <xdr:nvPicPr>
        <xdr:cNvPr id="46" name="Picture 1059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962025</xdr:colOff>
      <xdr:row>0</xdr:row>
      <xdr:rowOff>0</xdr:rowOff>
    </xdr:from>
    <xdr:to>
      <xdr:col>0</xdr:col>
      <xdr:colOff>1419225</xdr:colOff>
      <xdr:row>0</xdr:row>
      <xdr:rowOff>152400</xdr:rowOff>
    </xdr:to>
    <xdr:pic macro="[0]!Sheet2.InfoA_click">
      <xdr:nvPicPr>
        <xdr:cNvPr id="47" name="Picture 1124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62025" y="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 macro="[1]!DesignIconClicked">
      <xdr:nvPicPr>
        <xdr:cNvPr id="48" name="BExW7A0O6NJAPXTFEM67M5H6DDRC" descr="3OQVS5W3KNJG71LCSAW019NJP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676650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1076325</xdr:colOff>
      <xdr:row>0</xdr:row>
      <xdr:rowOff>0</xdr:rowOff>
    </xdr:to>
    <xdr:pic macro="[1]!DesignIconClicked">
      <xdr:nvPicPr>
        <xdr:cNvPr id="49" name="BEx01K769RJVIIWSRZ0ARO7KDLX8" descr="XR64X3LHID9RXDX8WC99U85PF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0" y="0"/>
          <a:ext cx="2809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1076325</xdr:colOff>
      <xdr:row>0</xdr:row>
      <xdr:rowOff>0</xdr:rowOff>
    </xdr:to>
    <xdr:pic macro="[1]!DesignIconClicked">
      <xdr:nvPicPr>
        <xdr:cNvPr id="50" name="BExO8RTDKDQMQJ7A8W8P2TOHUDH2" descr="VPP77LRAGJ44NV8EVDMZ8FCEN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0" y="0"/>
          <a:ext cx="2809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1076325</xdr:colOff>
      <xdr:row>0</xdr:row>
      <xdr:rowOff>0</xdr:rowOff>
    </xdr:to>
    <xdr:pic macro="[1]!DesignIconClicked">
      <xdr:nvPicPr>
        <xdr:cNvPr id="51" name="BExSGRWGUS63FMXGQMK12OH01K95" descr="Q5Z07EYJE0MBNAL39Q2BTCRTU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0" y="0"/>
          <a:ext cx="2809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1076325</xdr:colOff>
      <xdr:row>0</xdr:row>
      <xdr:rowOff>0</xdr:rowOff>
    </xdr:to>
    <xdr:pic macro="[1]!DesignIconClicked">
      <xdr:nvPicPr>
        <xdr:cNvPr id="52" name="BExUDLAY93K0UZJDTTURDFVU8JTQ" descr="B2RDJ4MCWXJF922PADE784PX6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0" y="0"/>
          <a:ext cx="2809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1076325</xdr:colOff>
      <xdr:row>0</xdr:row>
      <xdr:rowOff>0</xdr:rowOff>
    </xdr:to>
    <xdr:pic macro="[1]!DesignIconClicked">
      <xdr:nvPicPr>
        <xdr:cNvPr id="53" name="BExU57NIVO7OMPU5I47IYD27S3KA" descr="B0ZJHZS0F6AKHRWHNPQ63PUCZ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0" y="0"/>
          <a:ext cx="2809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 macro="[1]!DesignIconClicked">
      <xdr:nvPicPr>
        <xdr:cNvPr id="54" name="BExIIGEM0AMOSRAZQRDPJ1KNDX7H" descr="F4CUDT4I8CDM8GHW7JG5WP6CT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676650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38</xdr:row>
      <xdr:rowOff>133350</xdr:rowOff>
    </xdr:to>
    <xdr:pic macro="[1]!DesignIconClicked">
      <xdr:nvPicPr>
        <xdr:cNvPr id="55" name="BExEZGWZLFTQF24ZE4DBSRHNCL2Y" descr="5G1A96VKMW4JK5G4PM3KVB8UT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0" y="161925"/>
          <a:ext cx="0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 macro="[1]!DesignIconClicked">
      <xdr:nvPicPr>
        <xdr:cNvPr id="56" name="BExZVN42A177LEC6IPYAGJI8LF86" descr="XY0N02Z21UGFBLNWUW4NLP0JV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 macro="[1]!DesignIconClicked">
      <xdr:nvPicPr>
        <xdr:cNvPr id="57" name="BEx9HI995VIDGWB3O6URON2VM6AX" descr="QBM79T8SR6ZR1JPU49VFEBSRL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676650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 macro="[1]!DesignIconClicked">
      <xdr:nvPicPr>
        <xdr:cNvPr id="58" name="BEx0041RRI19D5ZFTDBCL8WAVJTB" descr="H3BV6LT962ERI9HFHZFWSTS8B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676650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 macro="[1]!DesignIconClicked">
      <xdr:nvPicPr>
        <xdr:cNvPr id="59" name="BExTURJ5TAR0ZJAQ9GFN2NYJHBR4" descr="MP5QHF75QS9DUY49Y420JXM2E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676650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 macro="[1]!DesignIconClicked">
      <xdr:nvPicPr>
        <xdr:cNvPr id="60" name="BExOAO5F6DQNL3T99SCQUI1V5YFP" descr="QD63FMH2M443ZK5KXEEK6PC7V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676650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1076325</xdr:colOff>
      <xdr:row>0</xdr:row>
      <xdr:rowOff>0</xdr:rowOff>
    </xdr:to>
    <xdr:pic macro="[1]!DesignIconClicked">
      <xdr:nvPicPr>
        <xdr:cNvPr id="61" name="BExMPEQDEVM9ZOPSFIVZP3KR132B" descr="U1604WEUYS8LYRGCK4LICYKL9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0" y="0"/>
          <a:ext cx="2809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4</xdr:col>
      <xdr:colOff>714375</xdr:colOff>
      <xdr:row>15</xdr:row>
      <xdr:rowOff>133350</xdr:rowOff>
    </xdr:to>
    <xdr:pic macro="[1]!DesignIconClicked">
      <xdr:nvPicPr>
        <xdr:cNvPr id="62" name="BExXRND8208TWULE9S50U89VKPB7" descr="ETUGZV0SKTQDQB8JOYY0DCX79" hidden="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0" y="161925"/>
          <a:ext cx="60579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32</xdr:col>
      <xdr:colOff>19050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164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9525</xdr:rowOff>
    </xdr:from>
    <xdr:to>
      <xdr:col>15</xdr:col>
      <xdr:colOff>200025</xdr:colOff>
      <xdr:row>42</xdr:row>
      <xdr:rowOff>9525</xdr:rowOff>
    </xdr:to>
    <xdr:graphicFrame>
      <xdr:nvGraphicFramePr>
        <xdr:cNvPr id="2" name="Chart 15"/>
        <xdr:cNvGraphicFramePr/>
      </xdr:nvGraphicFramePr>
      <xdr:xfrm>
        <a:off x="762000" y="733425"/>
        <a:ext cx="752475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14</xdr:row>
      <xdr:rowOff>19050</xdr:rowOff>
    </xdr:from>
    <xdr:to>
      <xdr:col>4</xdr:col>
      <xdr:colOff>142875</xdr:colOff>
      <xdr:row>15</xdr:row>
      <xdr:rowOff>0</xdr:rowOff>
    </xdr:to>
    <xdr:pic macro="[1]!DesignIconClicked">
      <xdr:nvPicPr>
        <xdr:cNvPr id="3" name="BExMJ8SV739S7OHOD6U6SFYP97Q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7334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14</xdr:row>
      <xdr:rowOff>19050</xdr:rowOff>
    </xdr:from>
    <xdr:to>
      <xdr:col>4</xdr:col>
      <xdr:colOff>314325</xdr:colOff>
      <xdr:row>15</xdr:row>
      <xdr:rowOff>0</xdr:rowOff>
    </xdr:to>
    <xdr:pic macro="[1]!DesignIconClicked">
      <xdr:nvPicPr>
        <xdr:cNvPr id="4" name="BExQGD6IOUL7IBCDFE6CJPBV8MUL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7334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</xdr:row>
      <xdr:rowOff>0</xdr:rowOff>
    </xdr:from>
    <xdr:to>
      <xdr:col>5</xdr:col>
      <xdr:colOff>123825</xdr:colOff>
      <xdr:row>19</xdr:row>
      <xdr:rowOff>123825</xdr:rowOff>
    </xdr:to>
    <xdr:pic macro="[1]!DesignIconClicked">
      <xdr:nvPicPr>
        <xdr:cNvPr id="5" name="BExD9X028KN82OQ34SFJXO5DMAOJ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73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15</xdr:row>
      <xdr:rowOff>28575</xdr:rowOff>
    </xdr:from>
    <xdr:to>
      <xdr:col>4</xdr:col>
      <xdr:colOff>142875</xdr:colOff>
      <xdr:row>16</xdr:row>
      <xdr:rowOff>9525</xdr:rowOff>
    </xdr:to>
    <xdr:pic macro="[1]!DesignIconClicked">
      <xdr:nvPicPr>
        <xdr:cNvPr id="6" name="BExW5MDJ8C7RRPM9H8TFBMDWHG8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7334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15</xdr:row>
      <xdr:rowOff>28575</xdr:rowOff>
    </xdr:from>
    <xdr:to>
      <xdr:col>4</xdr:col>
      <xdr:colOff>314325</xdr:colOff>
      <xdr:row>16</xdr:row>
      <xdr:rowOff>9525</xdr:rowOff>
    </xdr:to>
    <xdr:pic macro="[1]!DesignIconClicked">
      <xdr:nvPicPr>
        <xdr:cNvPr id="7" name="BExJ1DBQDXNR9QQG371TBPHRW1W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7334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</xdr:row>
      <xdr:rowOff>0</xdr:rowOff>
    </xdr:from>
    <xdr:to>
      <xdr:col>5</xdr:col>
      <xdr:colOff>123825</xdr:colOff>
      <xdr:row>19</xdr:row>
      <xdr:rowOff>123825</xdr:rowOff>
    </xdr:to>
    <xdr:pic macro="[1]!DesignIconClicked">
      <xdr:nvPicPr>
        <xdr:cNvPr id="8" name="BEx1MHHDB80ZDSYCXZBRRO7AL1EB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73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16</xdr:row>
      <xdr:rowOff>28575</xdr:rowOff>
    </xdr:from>
    <xdr:to>
      <xdr:col>4</xdr:col>
      <xdr:colOff>142875</xdr:colOff>
      <xdr:row>17</xdr:row>
      <xdr:rowOff>9525</xdr:rowOff>
    </xdr:to>
    <xdr:pic macro="[1]!DesignIconClicked">
      <xdr:nvPicPr>
        <xdr:cNvPr id="9" name="BEx5M7D0OWVY0JFHCGG5Y11MMFA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7334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16</xdr:row>
      <xdr:rowOff>28575</xdr:rowOff>
    </xdr:from>
    <xdr:to>
      <xdr:col>4</xdr:col>
      <xdr:colOff>314325</xdr:colOff>
      <xdr:row>17</xdr:row>
      <xdr:rowOff>9525</xdr:rowOff>
    </xdr:to>
    <xdr:pic macro="[1]!DesignIconClicked">
      <xdr:nvPicPr>
        <xdr:cNvPr id="10" name="BExIPAWQ9Z19AA5PIGEH094DYP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7334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</xdr:row>
      <xdr:rowOff>0</xdr:rowOff>
    </xdr:from>
    <xdr:to>
      <xdr:col>5</xdr:col>
      <xdr:colOff>123825</xdr:colOff>
      <xdr:row>19</xdr:row>
      <xdr:rowOff>123825</xdr:rowOff>
    </xdr:to>
    <xdr:pic macro="[1]!DesignIconClicked">
      <xdr:nvPicPr>
        <xdr:cNvPr id="11" name="BExZQRC65HRX1R2FOOBPQKAO82VE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73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17</xdr:row>
      <xdr:rowOff>28575</xdr:rowOff>
    </xdr:from>
    <xdr:to>
      <xdr:col>4</xdr:col>
      <xdr:colOff>142875</xdr:colOff>
      <xdr:row>18</xdr:row>
      <xdr:rowOff>9525</xdr:rowOff>
    </xdr:to>
    <xdr:pic macro="[1]!DesignIconClicked">
      <xdr:nvPicPr>
        <xdr:cNvPr id="12" name="BExZLMFB2IT1ZBUGK1QEXXW2JKF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7334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17</xdr:row>
      <xdr:rowOff>28575</xdr:rowOff>
    </xdr:from>
    <xdr:to>
      <xdr:col>4</xdr:col>
      <xdr:colOff>314325</xdr:colOff>
      <xdr:row>18</xdr:row>
      <xdr:rowOff>9525</xdr:rowOff>
    </xdr:to>
    <xdr:pic macro="[1]!DesignIconClicked">
      <xdr:nvPicPr>
        <xdr:cNvPr id="13" name="BExAXCVDII2N4N3BBFD9E2NMP0J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7334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</xdr:row>
      <xdr:rowOff>0</xdr:rowOff>
    </xdr:from>
    <xdr:to>
      <xdr:col>5</xdr:col>
      <xdr:colOff>123825</xdr:colOff>
      <xdr:row>19</xdr:row>
      <xdr:rowOff>123825</xdr:rowOff>
    </xdr:to>
    <xdr:pic macro="[1]!DesignIconClicked">
      <xdr:nvPicPr>
        <xdr:cNvPr id="14" name="BExONHU55R6I4QLKW2SHYXDFC6RV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73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18</xdr:row>
      <xdr:rowOff>19050</xdr:rowOff>
    </xdr:from>
    <xdr:to>
      <xdr:col>4</xdr:col>
      <xdr:colOff>142875</xdr:colOff>
      <xdr:row>19</xdr:row>
      <xdr:rowOff>0</xdr:rowOff>
    </xdr:to>
    <xdr:pic macro="[1]!DesignIconClicked">
      <xdr:nvPicPr>
        <xdr:cNvPr id="15" name="BEx9FZ9EZGAWK67Z810S8BQYD12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7334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18</xdr:row>
      <xdr:rowOff>19050</xdr:rowOff>
    </xdr:from>
    <xdr:to>
      <xdr:col>4</xdr:col>
      <xdr:colOff>314325</xdr:colOff>
      <xdr:row>19</xdr:row>
      <xdr:rowOff>0</xdr:rowOff>
    </xdr:to>
    <xdr:pic macro="[1]!DesignIconClicked">
      <xdr:nvPicPr>
        <xdr:cNvPr id="16" name="BExKMR374I5SLJI2H6S92BNFJ62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7334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</xdr:row>
      <xdr:rowOff>0</xdr:rowOff>
    </xdr:from>
    <xdr:to>
      <xdr:col>5</xdr:col>
      <xdr:colOff>123825</xdr:colOff>
      <xdr:row>19</xdr:row>
      <xdr:rowOff>123825</xdr:rowOff>
    </xdr:to>
    <xdr:pic macro="[1]!DesignIconClicked">
      <xdr:nvPicPr>
        <xdr:cNvPr id="17" name="BExTUUJ2XZHWHBG2RZLWKQUKC1X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73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19</xdr:row>
      <xdr:rowOff>19050</xdr:rowOff>
    </xdr:from>
    <xdr:to>
      <xdr:col>4</xdr:col>
      <xdr:colOff>142875</xdr:colOff>
      <xdr:row>20</xdr:row>
      <xdr:rowOff>0</xdr:rowOff>
    </xdr:to>
    <xdr:pic macro="[1]!DesignIconClicked">
      <xdr:nvPicPr>
        <xdr:cNvPr id="18" name="BExIW1O0YR1GRGRY4OL8O4LY43J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75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19</xdr:row>
      <xdr:rowOff>19050</xdr:rowOff>
    </xdr:from>
    <xdr:to>
      <xdr:col>4</xdr:col>
      <xdr:colOff>314325</xdr:colOff>
      <xdr:row>20</xdr:row>
      <xdr:rowOff>0</xdr:rowOff>
    </xdr:to>
    <xdr:pic macro="[1]!DesignIconClicked">
      <xdr:nvPicPr>
        <xdr:cNvPr id="19" name="BExF7UPUFHMEGZAB1SPYZSOUFTAM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75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19</xdr:row>
      <xdr:rowOff>19050</xdr:rowOff>
    </xdr:from>
    <xdr:to>
      <xdr:col>5</xdr:col>
      <xdr:colOff>123825</xdr:colOff>
      <xdr:row>19</xdr:row>
      <xdr:rowOff>142875</xdr:rowOff>
    </xdr:to>
    <xdr:pic macro="[1]!DesignIconClicked">
      <xdr:nvPicPr>
        <xdr:cNvPr id="20" name="BExKQDWMRVP76Y4WYQZAXHYH7BW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75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20</xdr:row>
      <xdr:rowOff>28575</xdr:rowOff>
    </xdr:from>
    <xdr:to>
      <xdr:col>4</xdr:col>
      <xdr:colOff>142875</xdr:colOff>
      <xdr:row>21</xdr:row>
      <xdr:rowOff>9525</xdr:rowOff>
    </xdr:to>
    <xdr:pic macro="[1]!DesignIconClicked">
      <xdr:nvPicPr>
        <xdr:cNvPr id="21" name="BEx1KKUIQN903WVY4KND8NDRZH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0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20</xdr:row>
      <xdr:rowOff>28575</xdr:rowOff>
    </xdr:from>
    <xdr:to>
      <xdr:col>4</xdr:col>
      <xdr:colOff>314325</xdr:colOff>
      <xdr:row>21</xdr:row>
      <xdr:rowOff>9525</xdr:rowOff>
    </xdr:to>
    <xdr:pic macro="[1]!DesignIconClicked">
      <xdr:nvPicPr>
        <xdr:cNvPr id="22" name="BExD9ULRVZCAYHUQ27T5HBXSIPD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90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20</xdr:row>
      <xdr:rowOff>28575</xdr:rowOff>
    </xdr:from>
    <xdr:to>
      <xdr:col>5</xdr:col>
      <xdr:colOff>123825</xdr:colOff>
      <xdr:row>21</xdr:row>
      <xdr:rowOff>9525</xdr:rowOff>
    </xdr:to>
    <xdr:pic macro="[1]!DesignIconClicked">
      <xdr:nvPicPr>
        <xdr:cNvPr id="23" name="BEx3DE8U6SVRAQW2R1UPTRM2T3FK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0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21</xdr:row>
      <xdr:rowOff>28575</xdr:rowOff>
    </xdr:from>
    <xdr:to>
      <xdr:col>4</xdr:col>
      <xdr:colOff>142875</xdr:colOff>
      <xdr:row>22</xdr:row>
      <xdr:rowOff>9525</xdr:rowOff>
    </xdr:to>
    <xdr:pic macro="[1]!DesignIconClicked">
      <xdr:nvPicPr>
        <xdr:cNvPr id="24" name="BEx9J61NV2XE051NL9UMGCEHJ3A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4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21</xdr:row>
      <xdr:rowOff>28575</xdr:rowOff>
    </xdr:from>
    <xdr:to>
      <xdr:col>4</xdr:col>
      <xdr:colOff>314325</xdr:colOff>
      <xdr:row>22</xdr:row>
      <xdr:rowOff>9525</xdr:rowOff>
    </xdr:to>
    <xdr:pic macro="[1]!DesignIconClicked">
      <xdr:nvPicPr>
        <xdr:cNvPr id="25" name="BEx3GSTMH9TP7K0H6YCQYJI1MOV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04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21</xdr:row>
      <xdr:rowOff>28575</xdr:rowOff>
    </xdr:from>
    <xdr:to>
      <xdr:col>5</xdr:col>
      <xdr:colOff>123825</xdr:colOff>
      <xdr:row>22</xdr:row>
      <xdr:rowOff>9525</xdr:rowOff>
    </xdr:to>
    <xdr:pic macro="[1]!DesignIconClicked">
      <xdr:nvPicPr>
        <xdr:cNvPr id="26" name="BExKRQRBU4YG6145MP0RHXJFPEGM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04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22</xdr:row>
      <xdr:rowOff>19050</xdr:rowOff>
    </xdr:from>
    <xdr:to>
      <xdr:col>4</xdr:col>
      <xdr:colOff>142875</xdr:colOff>
      <xdr:row>23</xdr:row>
      <xdr:rowOff>0</xdr:rowOff>
    </xdr:to>
    <xdr:pic macro="[1]!DesignIconClicked">
      <xdr:nvPicPr>
        <xdr:cNvPr id="27" name="BExMQIQP3LB9Z5YSUWNF0JGFV33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18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22</xdr:row>
      <xdr:rowOff>19050</xdr:rowOff>
    </xdr:from>
    <xdr:to>
      <xdr:col>4</xdr:col>
      <xdr:colOff>314325</xdr:colOff>
      <xdr:row>23</xdr:row>
      <xdr:rowOff>0</xdr:rowOff>
    </xdr:to>
    <xdr:pic macro="[1]!DesignIconClicked">
      <xdr:nvPicPr>
        <xdr:cNvPr id="28" name="BExB2TMIKI1ND0Q7COI2AW61PBSD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18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22</xdr:row>
      <xdr:rowOff>19050</xdr:rowOff>
    </xdr:from>
    <xdr:to>
      <xdr:col>5</xdr:col>
      <xdr:colOff>123825</xdr:colOff>
      <xdr:row>22</xdr:row>
      <xdr:rowOff>142875</xdr:rowOff>
    </xdr:to>
    <xdr:pic macro="[1]!DesignIconClicked">
      <xdr:nvPicPr>
        <xdr:cNvPr id="29" name="BExGPSEJEX37UKFPTVV1WERKSG5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18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23</xdr:row>
      <xdr:rowOff>28575</xdr:rowOff>
    </xdr:from>
    <xdr:to>
      <xdr:col>4</xdr:col>
      <xdr:colOff>142875</xdr:colOff>
      <xdr:row>24</xdr:row>
      <xdr:rowOff>9525</xdr:rowOff>
    </xdr:to>
    <xdr:pic macro="[1]!DesignIconClicked">
      <xdr:nvPicPr>
        <xdr:cNvPr id="30" name="BEx7IEL2X2EOW0P4TFS7X0QH8ZX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33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23</xdr:row>
      <xdr:rowOff>28575</xdr:rowOff>
    </xdr:from>
    <xdr:to>
      <xdr:col>4</xdr:col>
      <xdr:colOff>314325</xdr:colOff>
      <xdr:row>24</xdr:row>
      <xdr:rowOff>9525</xdr:rowOff>
    </xdr:to>
    <xdr:pic macro="[1]!DesignIconClicked">
      <xdr:nvPicPr>
        <xdr:cNvPr id="31" name="BExO7NI9QBLS19JRUKM6IWXN9OO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33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23</xdr:row>
      <xdr:rowOff>28575</xdr:rowOff>
    </xdr:from>
    <xdr:to>
      <xdr:col>5</xdr:col>
      <xdr:colOff>123825</xdr:colOff>
      <xdr:row>24</xdr:row>
      <xdr:rowOff>9525</xdr:rowOff>
    </xdr:to>
    <xdr:pic macro="[1]!DesignIconClicked">
      <xdr:nvPicPr>
        <xdr:cNvPr id="32" name="BExIUCIWENAH3Y6YPHNZP1FAAY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33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23</xdr:row>
      <xdr:rowOff>28575</xdr:rowOff>
    </xdr:from>
    <xdr:to>
      <xdr:col>5</xdr:col>
      <xdr:colOff>123825</xdr:colOff>
      <xdr:row>24</xdr:row>
      <xdr:rowOff>9525</xdr:rowOff>
    </xdr:to>
    <xdr:pic macro="[1]!DesignIconClicked">
      <xdr:nvPicPr>
        <xdr:cNvPr id="33" name="BExGXP9OE5Z8HOBOJ95ESG2D6DUV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133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24</xdr:row>
      <xdr:rowOff>28575</xdr:rowOff>
    </xdr:from>
    <xdr:to>
      <xdr:col>4</xdr:col>
      <xdr:colOff>142875</xdr:colOff>
      <xdr:row>25</xdr:row>
      <xdr:rowOff>9525</xdr:rowOff>
    </xdr:to>
    <xdr:pic macro="[1]!DesignIconClicked">
      <xdr:nvPicPr>
        <xdr:cNvPr id="34" name="BExW2Y0W45S531GFG2P4UIMGFRG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47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24</xdr:row>
      <xdr:rowOff>28575</xdr:rowOff>
    </xdr:from>
    <xdr:to>
      <xdr:col>4</xdr:col>
      <xdr:colOff>314325</xdr:colOff>
      <xdr:row>25</xdr:row>
      <xdr:rowOff>9525</xdr:rowOff>
    </xdr:to>
    <xdr:pic macro="[1]!DesignIconClicked">
      <xdr:nvPicPr>
        <xdr:cNvPr id="35" name="BExEVMGHLGEICJ8WR2F8QMAK8MOQ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47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24</xdr:row>
      <xdr:rowOff>28575</xdr:rowOff>
    </xdr:from>
    <xdr:to>
      <xdr:col>5</xdr:col>
      <xdr:colOff>123825</xdr:colOff>
      <xdr:row>25</xdr:row>
      <xdr:rowOff>9525</xdr:rowOff>
    </xdr:to>
    <xdr:pic macro="[1]!DesignIconClicked">
      <xdr:nvPicPr>
        <xdr:cNvPr id="36" name="BExW18VRO3YYJYUKZP64P0K2VUVG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47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25</xdr:row>
      <xdr:rowOff>28575</xdr:rowOff>
    </xdr:from>
    <xdr:to>
      <xdr:col>4</xdr:col>
      <xdr:colOff>142875</xdr:colOff>
      <xdr:row>26</xdr:row>
      <xdr:rowOff>9525</xdr:rowOff>
    </xdr:to>
    <xdr:pic macro="[1]!DesignIconClicked">
      <xdr:nvPicPr>
        <xdr:cNvPr id="37" name="BExGZGI5S5R45KCZFSLCBJP7YMA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1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25</xdr:row>
      <xdr:rowOff>28575</xdr:rowOff>
    </xdr:from>
    <xdr:to>
      <xdr:col>4</xdr:col>
      <xdr:colOff>314325</xdr:colOff>
      <xdr:row>26</xdr:row>
      <xdr:rowOff>9525</xdr:rowOff>
    </xdr:to>
    <xdr:pic macro="[1]!DesignIconClicked">
      <xdr:nvPicPr>
        <xdr:cNvPr id="38" name="BExRZZ3WB3HNDSA3YLJZAVFLF3HL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61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25</xdr:row>
      <xdr:rowOff>28575</xdr:rowOff>
    </xdr:from>
    <xdr:to>
      <xdr:col>5</xdr:col>
      <xdr:colOff>123825</xdr:colOff>
      <xdr:row>26</xdr:row>
      <xdr:rowOff>9525</xdr:rowOff>
    </xdr:to>
    <xdr:pic macro="[1]!DesignIconClicked">
      <xdr:nvPicPr>
        <xdr:cNvPr id="39" name="BExMOSEG137YQHOQYSSQSHG5YH4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61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26</xdr:row>
      <xdr:rowOff>19050</xdr:rowOff>
    </xdr:from>
    <xdr:to>
      <xdr:col>4</xdr:col>
      <xdr:colOff>142875</xdr:colOff>
      <xdr:row>27</xdr:row>
      <xdr:rowOff>0</xdr:rowOff>
    </xdr:to>
    <xdr:pic macro="[1]!DesignIconClicked">
      <xdr:nvPicPr>
        <xdr:cNvPr id="40" name="BEx9HTN86LBSCYFYUY5JZ2A0F24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75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26</xdr:row>
      <xdr:rowOff>19050</xdr:rowOff>
    </xdr:from>
    <xdr:to>
      <xdr:col>4</xdr:col>
      <xdr:colOff>314325</xdr:colOff>
      <xdr:row>27</xdr:row>
      <xdr:rowOff>0</xdr:rowOff>
    </xdr:to>
    <xdr:pic macro="[1]!DesignIconClicked">
      <xdr:nvPicPr>
        <xdr:cNvPr id="41" name="BExB33T7Z2C85T2SWCWZE05VGKUX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75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26</xdr:row>
      <xdr:rowOff>19050</xdr:rowOff>
    </xdr:from>
    <xdr:to>
      <xdr:col>5</xdr:col>
      <xdr:colOff>123825</xdr:colOff>
      <xdr:row>26</xdr:row>
      <xdr:rowOff>142875</xdr:rowOff>
    </xdr:to>
    <xdr:pic macro="[1]!DesignIconClicked">
      <xdr:nvPicPr>
        <xdr:cNvPr id="42" name="BExOB414H67P2GMM86OZXUMXUY0N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75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26</xdr:row>
      <xdr:rowOff>19050</xdr:rowOff>
    </xdr:from>
    <xdr:to>
      <xdr:col>5</xdr:col>
      <xdr:colOff>123825</xdr:colOff>
      <xdr:row>26</xdr:row>
      <xdr:rowOff>142875</xdr:rowOff>
    </xdr:to>
    <xdr:pic macro="[1]!DesignIconClicked">
      <xdr:nvPicPr>
        <xdr:cNvPr id="43" name="BEx3SW4UFVAXMRG40ZJOQLT2VED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175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27</xdr:row>
      <xdr:rowOff>19050</xdr:rowOff>
    </xdr:from>
    <xdr:to>
      <xdr:col>4</xdr:col>
      <xdr:colOff>142875</xdr:colOff>
      <xdr:row>28</xdr:row>
      <xdr:rowOff>0</xdr:rowOff>
    </xdr:to>
    <xdr:pic macro="[1]!DesignIconClicked">
      <xdr:nvPicPr>
        <xdr:cNvPr id="44" name="BEx1MITTG5I0O7A3WINGWM41U3W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89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27</xdr:row>
      <xdr:rowOff>19050</xdr:rowOff>
    </xdr:from>
    <xdr:to>
      <xdr:col>4</xdr:col>
      <xdr:colOff>314325</xdr:colOff>
      <xdr:row>28</xdr:row>
      <xdr:rowOff>0</xdr:rowOff>
    </xdr:to>
    <xdr:pic macro="[1]!DesignIconClicked">
      <xdr:nvPicPr>
        <xdr:cNvPr id="45" name="BExISOFU7F2872HHSFRPPIDUU3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89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27</xdr:row>
      <xdr:rowOff>19050</xdr:rowOff>
    </xdr:from>
    <xdr:to>
      <xdr:col>5</xdr:col>
      <xdr:colOff>123825</xdr:colOff>
      <xdr:row>27</xdr:row>
      <xdr:rowOff>142875</xdr:rowOff>
    </xdr:to>
    <xdr:pic macro="[1]!DesignIconClicked">
      <xdr:nvPicPr>
        <xdr:cNvPr id="46" name="BEx5KT5VA9BZASN43MUN3W9869C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89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28</xdr:row>
      <xdr:rowOff>28575</xdr:rowOff>
    </xdr:from>
    <xdr:to>
      <xdr:col>4</xdr:col>
      <xdr:colOff>142875</xdr:colOff>
      <xdr:row>29</xdr:row>
      <xdr:rowOff>9525</xdr:rowOff>
    </xdr:to>
    <xdr:pic macro="[1]!DesignIconClicked">
      <xdr:nvPicPr>
        <xdr:cNvPr id="47" name="BExKJBWTGIAOWC6UP1RI7AZ4GF6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04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28</xdr:row>
      <xdr:rowOff>28575</xdr:rowOff>
    </xdr:from>
    <xdr:to>
      <xdr:col>4</xdr:col>
      <xdr:colOff>314325</xdr:colOff>
      <xdr:row>29</xdr:row>
      <xdr:rowOff>9525</xdr:rowOff>
    </xdr:to>
    <xdr:pic macro="[1]!DesignIconClicked">
      <xdr:nvPicPr>
        <xdr:cNvPr id="48" name="BEx95WH41UYDY86TGWRNJBJREMHO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204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28</xdr:row>
      <xdr:rowOff>28575</xdr:rowOff>
    </xdr:from>
    <xdr:to>
      <xdr:col>5</xdr:col>
      <xdr:colOff>123825</xdr:colOff>
      <xdr:row>29</xdr:row>
      <xdr:rowOff>9525</xdr:rowOff>
    </xdr:to>
    <xdr:pic macro="[1]!DesignIconClicked">
      <xdr:nvPicPr>
        <xdr:cNvPr id="49" name="BExQ2JOB7LLXXQ1WH2YV0Y1KX8FZ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204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38100</xdr:colOff>
      <xdr:row>0</xdr:row>
      <xdr:rowOff>19050</xdr:rowOff>
    </xdr:from>
    <xdr:to>
      <xdr:col>14</xdr:col>
      <xdr:colOff>104775</xdr:colOff>
      <xdr:row>1</xdr:row>
      <xdr:rowOff>76200</xdr:rowOff>
    </xdr:to>
    <xdr:sp>
      <xdr:nvSpPr>
        <xdr:cNvPr id="50" name="TextQueryTitle"/>
        <xdr:cNvSpPr txBox="1">
          <a:spLocks noChangeArrowheads="1"/>
        </xdr:cNvSpPr>
      </xdr:nvSpPr>
      <xdr:spPr>
        <a:xfrm>
          <a:off x="800100" y="19050"/>
          <a:ext cx="6858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Zadluženost krajů 428M/1</a:t>
          </a:r>
        </a:p>
      </xdr:txBody>
    </xdr:sp>
    <xdr:clientData/>
  </xdr:twoCellAnchor>
  <xdr:twoCellAnchor editAs="absolute">
    <xdr:from>
      <xdr:col>4</xdr:col>
      <xdr:colOff>133350</xdr:colOff>
      <xdr:row>19</xdr:row>
      <xdr:rowOff>38100</xdr:rowOff>
    </xdr:from>
    <xdr:to>
      <xdr:col>5</xdr:col>
      <xdr:colOff>57150</xdr:colOff>
      <xdr:row>20</xdr:row>
      <xdr:rowOff>47625</xdr:rowOff>
    </xdr:to>
    <xdr:pic macro="[0]!Sheet3.Table_click">
      <xdr:nvPicPr>
        <xdr:cNvPr id="51" name="TableA" descr="Tabl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" y="771525"/>
          <a:ext cx="428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2</xdr:row>
      <xdr:rowOff>38100</xdr:rowOff>
    </xdr:from>
    <xdr:to>
      <xdr:col>4</xdr:col>
      <xdr:colOff>457200</xdr:colOff>
      <xdr:row>20</xdr:row>
      <xdr:rowOff>9525</xdr:rowOff>
    </xdr:to>
    <xdr:pic macro="[0]!Sheet3.filterA_click">
      <xdr:nvPicPr>
        <xdr:cNvPr id="52" name="FilterA" descr="Filter_pressed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7334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2</xdr:row>
      <xdr:rowOff>38100</xdr:rowOff>
    </xdr:from>
    <xdr:to>
      <xdr:col>5</xdr:col>
      <xdr:colOff>704850</xdr:colOff>
      <xdr:row>20</xdr:row>
      <xdr:rowOff>9525</xdr:rowOff>
    </xdr:to>
    <xdr:pic macro="[0]!Sheet3.filter_click">
      <xdr:nvPicPr>
        <xdr:cNvPr id="53" name="Filter" descr="Filter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9650" y="7334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2</xdr:row>
      <xdr:rowOff>38100</xdr:rowOff>
    </xdr:from>
    <xdr:to>
      <xdr:col>5</xdr:col>
      <xdr:colOff>838200</xdr:colOff>
      <xdr:row>20</xdr:row>
      <xdr:rowOff>9525</xdr:rowOff>
    </xdr:to>
    <xdr:pic macro="[0]!Sheet3.Info_click">
      <xdr:nvPicPr>
        <xdr:cNvPr id="54" name="Info" descr="Information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04875" y="7334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2</xdr:row>
      <xdr:rowOff>38100</xdr:rowOff>
    </xdr:from>
    <xdr:to>
      <xdr:col>5</xdr:col>
      <xdr:colOff>838200</xdr:colOff>
      <xdr:row>20</xdr:row>
      <xdr:rowOff>9525</xdr:rowOff>
    </xdr:to>
    <xdr:pic macro="[0]!Sheet3.InfoA_click">
      <xdr:nvPicPr>
        <xdr:cNvPr id="55" name="InfoA" descr="Information_pressed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04875" y="7334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6</xdr:col>
      <xdr:colOff>647700</xdr:colOff>
      <xdr:row>19</xdr:row>
      <xdr:rowOff>0</xdr:rowOff>
    </xdr:to>
    <xdr:pic macro="[1]!DesignIconClicked">
      <xdr:nvPicPr>
        <xdr:cNvPr id="56" name="BExO8BS2K16MK30YFE3V0SQSMGGE" descr="9ET5KJ81U88JAIZK3AYDQGFHN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62000" y="733425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6</xdr:col>
      <xdr:colOff>647700</xdr:colOff>
      <xdr:row>19</xdr:row>
      <xdr:rowOff>0</xdr:rowOff>
    </xdr:to>
    <xdr:pic macro="[1]!DesignIconClicked">
      <xdr:nvPicPr>
        <xdr:cNvPr id="57" name="BExF2ZE1WFB5OMY0KIM1UK4EFABT" descr="IM62NESFL5GUR8SDHEC31H4ZG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62000" y="733425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7</xdr:col>
      <xdr:colOff>457200</xdr:colOff>
      <xdr:row>1</xdr:row>
      <xdr:rowOff>419100</xdr:rowOff>
    </xdr:to>
    <xdr:pic macro="[1]!DesignIconClicked">
      <xdr:nvPicPr>
        <xdr:cNvPr id="58" name="BEx9GANEK0G57YR83WFPDS9YB14A" descr="infofield_prev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009775" y="3048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6</xdr:col>
      <xdr:colOff>647700</xdr:colOff>
      <xdr:row>19</xdr:row>
      <xdr:rowOff>0</xdr:rowOff>
    </xdr:to>
    <xdr:pic macro="[1]!DesignIconClicked">
      <xdr:nvPicPr>
        <xdr:cNvPr id="59" name="BEx9H4BM8OVYOUPNUE5RBQ84THA8" descr="Q3HZT8DQIXDBA14E2M4L6IARA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62000" y="733425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19</xdr:row>
      <xdr:rowOff>0</xdr:rowOff>
    </xdr:from>
    <xdr:to>
      <xdr:col>9</xdr:col>
      <xdr:colOff>1019175</xdr:colOff>
      <xdr:row>19</xdr:row>
      <xdr:rowOff>0</xdr:rowOff>
    </xdr:to>
    <xdr:pic macro="[1]!DesignIconClicked">
      <xdr:nvPicPr>
        <xdr:cNvPr id="60" name="BExIN3HM1UFJ0DWNE5305EREAX8R" descr="7KYLBRZVIEDI5VUBOIH9D94KU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133725" y="733425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19</xdr:row>
      <xdr:rowOff>0</xdr:rowOff>
    </xdr:from>
    <xdr:to>
      <xdr:col>9</xdr:col>
      <xdr:colOff>1019175</xdr:colOff>
      <xdr:row>19</xdr:row>
      <xdr:rowOff>0</xdr:rowOff>
    </xdr:to>
    <xdr:pic macro="[1]!DesignIconClicked">
      <xdr:nvPicPr>
        <xdr:cNvPr id="61" name="BEx96BRCVMI70DD5P5I8N9VM1E8F" descr="II7V7G6KK5GUXTB1GKQ46E3SI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133725" y="733425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6</xdr:col>
      <xdr:colOff>647700</xdr:colOff>
      <xdr:row>19</xdr:row>
      <xdr:rowOff>0</xdr:rowOff>
    </xdr:to>
    <xdr:pic macro="[1]!DesignIconClicked">
      <xdr:nvPicPr>
        <xdr:cNvPr id="62" name="BEx3RHSDGTIITUZKE65H7Z6TB7NV" descr="UAKIFK1OABFYOWZULN3UDJ77U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62000" y="733425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19</xdr:row>
      <xdr:rowOff>0</xdr:rowOff>
    </xdr:from>
    <xdr:to>
      <xdr:col>9</xdr:col>
      <xdr:colOff>1019175</xdr:colOff>
      <xdr:row>19</xdr:row>
      <xdr:rowOff>0</xdr:rowOff>
    </xdr:to>
    <xdr:pic macro="[1]!DesignIconClicked">
      <xdr:nvPicPr>
        <xdr:cNvPr id="63" name="BExQINQTP54T1UU6485615NGYM2W" descr="U9C5Q5POTC0F2WZQJR1TNXX3H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133725" y="733425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19</xdr:row>
      <xdr:rowOff>0</xdr:rowOff>
    </xdr:from>
    <xdr:to>
      <xdr:col>9</xdr:col>
      <xdr:colOff>1019175</xdr:colOff>
      <xdr:row>19</xdr:row>
      <xdr:rowOff>0</xdr:rowOff>
    </xdr:to>
    <xdr:pic macro="[1]!DesignIconClicked">
      <xdr:nvPicPr>
        <xdr:cNvPr id="64" name="BExMK6ILYFD03YJ8GRQ69P4ZGBDV" descr="D9JD8IXGL045RRU8WF3EE1T9T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133725" y="733425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6</xdr:col>
      <xdr:colOff>647700</xdr:colOff>
      <xdr:row>19</xdr:row>
      <xdr:rowOff>0</xdr:rowOff>
    </xdr:to>
    <xdr:pic macro="[1]!DesignIconClicked">
      <xdr:nvPicPr>
        <xdr:cNvPr id="65" name="BExMO02VZ2XZHD7RBQGE7JFWSK24" descr="KLNOFVE32PLDSKU376NZJUH10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62000" y="733425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19</xdr:row>
      <xdr:rowOff>0</xdr:rowOff>
    </xdr:from>
    <xdr:to>
      <xdr:col>9</xdr:col>
      <xdr:colOff>1019175</xdr:colOff>
      <xdr:row>19</xdr:row>
      <xdr:rowOff>0</xdr:rowOff>
    </xdr:to>
    <xdr:pic macro="[1]!DesignIconClicked">
      <xdr:nvPicPr>
        <xdr:cNvPr id="66" name="BEx3JZWJGOQ6W9U935MH1RWKCMCJ" descr="7BACE7SV6XUZ39F0Q4VEJFNKD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133725" y="733425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6</xdr:col>
      <xdr:colOff>647700</xdr:colOff>
      <xdr:row>19</xdr:row>
      <xdr:rowOff>0</xdr:rowOff>
    </xdr:to>
    <xdr:pic macro="[1]!DesignIconClicked">
      <xdr:nvPicPr>
        <xdr:cNvPr id="67" name="BExIKSX4VTGG4J0VVDA899FHTCCN" descr="EUWDSMO6FSWMZUU0YEN363BUW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62000" y="733425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10</xdr:col>
      <xdr:colOff>523875</xdr:colOff>
      <xdr:row>1</xdr:row>
      <xdr:rowOff>419100</xdr:rowOff>
    </xdr:to>
    <xdr:pic macro="[1]!DesignIconClicked">
      <xdr:nvPicPr>
        <xdr:cNvPr id="68" name="BEx1NR19G6IDKEZJ4H4HCCFEYVXP" descr="infofield_prev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391025" y="304800"/>
          <a:ext cx="1552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51</xdr:row>
      <xdr:rowOff>133350</xdr:rowOff>
    </xdr:to>
    <xdr:pic macro="[1]!DesignIconClicked">
      <xdr:nvPicPr>
        <xdr:cNvPr id="69" name="BExKQ9K9G4PBVY0QQ7TL063HFGUC" descr="VT5KQGOW8GHSL47AL7CGBIQAW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57175" y="733425"/>
          <a:ext cx="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19</xdr:row>
      <xdr:rowOff>0</xdr:rowOff>
    </xdr:from>
    <xdr:to>
      <xdr:col>9</xdr:col>
      <xdr:colOff>1019175</xdr:colOff>
      <xdr:row>19</xdr:row>
      <xdr:rowOff>0</xdr:rowOff>
    </xdr:to>
    <xdr:pic macro="[1]!DesignIconClicked">
      <xdr:nvPicPr>
        <xdr:cNvPr id="70" name="BExIZZKMG5OCIEWXIPT0QCMAEKEY" descr="UBK0YYB5GXDQ5YROCMYNW3J7V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133725" y="733425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0is76.urad.mfcr.cz\EPD_Public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33203125" defaultRowHeight="11.25"/>
  <sheetData>
    <row r="1" ht="11.25">
      <c r="A1">
        <v>7</v>
      </c>
    </row>
    <row r="3" ht="11.25" hidden="1"/>
    <row r="4" ht="11.25" hidden="1"/>
    <row r="5" ht="11.25" hidden="1"/>
    <row r="6" ht="11.25" hidden="1"/>
    <row r="7" ht="11.25" hidden="1"/>
    <row r="8" ht="11.25" hidden="1"/>
    <row r="9" ht="11.25" hidden="1"/>
    <row r="10" ht="11.25" hidden="1"/>
    <row r="11" ht="11.25" hidden="1"/>
    <row r="12" ht="11.25" hidden="1"/>
    <row r="13" ht="11.25" hidden="1"/>
    <row r="14" ht="11.25" hidden="1"/>
    <row r="15" ht="11.25" hidden="1"/>
    <row r="16" ht="11.25" hidden="1"/>
    <row r="17" ht="11.25" hidden="1"/>
    <row r="18" ht="11.25" hidden="1"/>
    <row r="19" ht="11.25" hidden="1"/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17"/>
  <sheetViews>
    <sheetView showGridLines="0" tabSelected="1" workbookViewId="0" topLeftCell="A1">
      <selection activeCell="A19" sqref="A19"/>
    </sheetView>
  </sheetViews>
  <sheetFormatPr defaultColWidth="9.33203125" defaultRowHeight="11.25"/>
  <cols>
    <col min="1" max="1" width="30.33203125" style="0" customWidth="1"/>
    <col min="2" max="2" width="18.83203125" style="0" customWidth="1"/>
    <col min="3" max="3" width="15.16015625" style="0" customWidth="1"/>
    <col min="4" max="4" width="29.16015625" style="0" customWidth="1"/>
    <col min="5" max="5" width="12.5" style="0" customWidth="1"/>
    <col min="6" max="6" width="14" style="0" bestFit="1" customWidth="1"/>
    <col min="7" max="10" width="21.66015625" style="0" customWidth="1"/>
    <col min="11" max="12" width="15" style="0" customWidth="1"/>
    <col min="13" max="13" width="19" style="0" customWidth="1"/>
    <col min="14" max="25" width="12.16015625" style="0" customWidth="1"/>
    <col min="26" max="26" width="15.5" style="0" customWidth="1"/>
  </cols>
  <sheetData>
    <row r="1" spans="1:5" ht="12.75">
      <c r="A1" s="33" t="s">
        <v>83</v>
      </c>
      <c r="B1" s="33"/>
      <c r="C1" s="33"/>
      <c r="D1" s="33"/>
      <c r="E1" s="33"/>
    </row>
    <row r="2" spans="1:6" ht="56.25">
      <c r="A2" s="24" t="s">
        <v>12</v>
      </c>
      <c r="B2" s="25" t="s">
        <v>66</v>
      </c>
      <c r="C2" s="25" t="s">
        <v>67</v>
      </c>
      <c r="D2" s="25" t="s">
        <v>68</v>
      </c>
      <c r="E2" s="25" t="s">
        <v>69</v>
      </c>
      <c r="F2" s="29" t="s">
        <v>84</v>
      </c>
    </row>
    <row r="3" spans="1:6" ht="11.25">
      <c r="A3" s="26" t="s">
        <v>70</v>
      </c>
      <c r="B3" s="27">
        <v>2813970.064</v>
      </c>
      <c r="C3" s="28" t="s">
        <v>12</v>
      </c>
      <c r="D3" s="27">
        <v>97833.97525</v>
      </c>
      <c r="E3" s="27">
        <v>13050.90745</v>
      </c>
      <c r="F3" s="30">
        <f>SUM(B3:E3)</f>
        <v>2924854.9466999997</v>
      </c>
    </row>
    <row r="4" spans="1:6" ht="11.25">
      <c r="A4" s="26" t="s">
        <v>71</v>
      </c>
      <c r="B4" s="27">
        <v>550000</v>
      </c>
      <c r="C4" s="28" t="s">
        <v>12</v>
      </c>
      <c r="D4" s="27">
        <v>45862.6543</v>
      </c>
      <c r="E4" s="27">
        <v>71.4</v>
      </c>
      <c r="F4" s="30">
        <f aca="true" t="shared" si="0" ref="F4:F16">SUM(B4:E4)</f>
        <v>595934.0543000001</v>
      </c>
    </row>
    <row r="5" spans="1:6" ht="11.25">
      <c r="A5" s="26" t="s">
        <v>72</v>
      </c>
      <c r="B5" s="28" t="s">
        <v>12</v>
      </c>
      <c r="C5" s="28" t="s">
        <v>12</v>
      </c>
      <c r="D5" s="27">
        <v>10000</v>
      </c>
      <c r="E5" s="27">
        <v>11644.294</v>
      </c>
      <c r="F5" s="30">
        <f t="shared" si="0"/>
        <v>21644.294</v>
      </c>
    </row>
    <row r="6" spans="1:6" ht="11.25">
      <c r="A6" s="26" t="s">
        <v>73</v>
      </c>
      <c r="B6" s="27">
        <v>1178842.23977</v>
      </c>
      <c r="C6" s="28" t="s">
        <v>12</v>
      </c>
      <c r="D6" s="27">
        <v>404334.87817</v>
      </c>
      <c r="E6" s="27">
        <v>255886.3014</v>
      </c>
      <c r="F6" s="30">
        <f t="shared" si="0"/>
        <v>1839063.41934</v>
      </c>
    </row>
    <row r="7" spans="1:6" ht="11.25">
      <c r="A7" s="26" t="s">
        <v>74</v>
      </c>
      <c r="B7" s="27">
        <v>1312380.17316</v>
      </c>
      <c r="C7" s="28" t="s">
        <v>12</v>
      </c>
      <c r="D7" s="27">
        <v>403621.17728</v>
      </c>
      <c r="E7" s="27">
        <v>11015.72691</v>
      </c>
      <c r="F7" s="30">
        <f t="shared" si="0"/>
        <v>1727017.07735</v>
      </c>
    </row>
    <row r="8" spans="1:6" ht="11.25">
      <c r="A8" s="26" t="s">
        <v>75</v>
      </c>
      <c r="B8" s="27">
        <v>895154.40474</v>
      </c>
      <c r="C8" s="28" t="s">
        <v>12</v>
      </c>
      <c r="D8" s="27">
        <v>68000</v>
      </c>
      <c r="E8" s="27">
        <v>15517.86402</v>
      </c>
      <c r="F8" s="30">
        <f t="shared" si="0"/>
        <v>978672.26876</v>
      </c>
    </row>
    <row r="9" spans="1:6" ht="11.25">
      <c r="A9" s="26" t="s">
        <v>76</v>
      </c>
      <c r="B9" s="27">
        <v>642163.31606</v>
      </c>
      <c r="C9" s="28" t="s">
        <v>12</v>
      </c>
      <c r="D9" s="27">
        <v>66746.92257</v>
      </c>
      <c r="E9" s="27">
        <v>67227.918</v>
      </c>
      <c r="F9" s="30">
        <f t="shared" si="0"/>
        <v>776138.1566300001</v>
      </c>
    </row>
    <row r="10" spans="1:6" ht="11.25">
      <c r="A10" s="26" t="s">
        <v>77</v>
      </c>
      <c r="B10" s="27">
        <v>1745671.51067</v>
      </c>
      <c r="C10" s="28" t="s">
        <v>12</v>
      </c>
      <c r="D10" s="28" t="s">
        <v>12</v>
      </c>
      <c r="E10" s="27">
        <v>139106.64897</v>
      </c>
      <c r="F10" s="30">
        <f t="shared" si="0"/>
        <v>1884778.15964</v>
      </c>
    </row>
    <row r="11" spans="1:6" ht="11.25">
      <c r="A11" s="26" t="s">
        <v>78</v>
      </c>
      <c r="B11" s="27">
        <v>1435651.63682</v>
      </c>
      <c r="C11" s="28" t="s">
        <v>12</v>
      </c>
      <c r="D11" s="27">
        <v>30235.93322</v>
      </c>
      <c r="E11" s="27">
        <v>12153.8166</v>
      </c>
      <c r="F11" s="30">
        <f t="shared" si="0"/>
        <v>1478041.38664</v>
      </c>
    </row>
    <row r="12" spans="1:6" ht="11.25">
      <c r="A12" s="26" t="s">
        <v>79</v>
      </c>
      <c r="B12" s="27">
        <v>3600113.23657</v>
      </c>
      <c r="C12" s="28" t="s">
        <v>12</v>
      </c>
      <c r="D12" s="27">
        <v>172.822</v>
      </c>
      <c r="E12" s="27">
        <v>156.345</v>
      </c>
      <c r="F12" s="30">
        <f t="shared" si="0"/>
        <v>3600442.4035700005</v>
      </c>
    </row>
    <row r="13" spans="1:6" ht="11.25">
      <c r="A13" s="26" t="s">
        <v>80</v>
      </c>
      <c r="B13" s="27">
        <v>3954994.79286</v>
      </c>
      <c r="C13" s="28" t="s">
        <v>12</v>
      </c>
      <c r="D13" s="28" t="s">
        <v>12</v>
      </c>
      <c r="E13" s="27">
        <v>3315.85601</v>
      </c>
      <c r="F13" s="30">
        <f t="shared" si="0"/>
        <v>3958310.64887</v>
      </c>
    </row>
    <row r="14" spans="1:6" ht="11.25">
      <c r="A14" s="26" t="s">
        <v>81</v>
      </c>
      <c r="B14" s="27">
        <v>2243787.81316</v>
      </c>
      <c r="C14" s="28" t="s">
        <v>12</v>
      </c>
      <c r="D14" s="27">
        <v>58524.97088</v>
      </c>
      <c r="E14" s="27">
        <v>11.808</v>
      </c>
      <c r="F14" s="30">
        <f t="shared" si="0"/>
        <v>2302324.59204</v>
      </c>
    </row>
    <row r="15" spans="1:6" ht="11.25">
      <c r="A15" s="26" t="s">
        <v>82</v>
      </c>
      <c r="B15" s="27">
        <v>3961239.13708</v>
      </c>
      <c r="C15" s="28" t="s">
        <v>12</v>
      </c>
      <c r="D15" s="27">
        <v>5100</v>
      </c>
      <c r="E15" s="27">
        <v>378914.28245</v>
      </c>
      <c r="F15" s="30">
        <f t="shared" si="0"/>
        <v>4345253.41953</v>
      </c>
    </row>
    <row r="16" spans="1:6" ht="11.25">
      <c r="A16" s="32" t="s">
        <v>86</v>
      </c>
      <c r="B16" s="27">
        <v>24333968.32489</v>
      </c>
      <c r="C16" s="28" t="s">
        <v>12</v>
      </c>
      <c r="D16" s="27">
        <v>1190433.33367</v>
      </c>
      <c r="E16" s="27">
        <v>908073.16881</v>
      </c>
      <c r="F16" s="30">
        <f t="shared" si="0"/>
        <v>26432474.82737</v>
      </c>
    </row>
    <row r="17" ht="11.25">
      <c r="A17" s="31" t="s">
        <v>85</v>
      </c>
    </row>
  </sheetData>
  <sheetProtection/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1:K52"/>
  <sheetViews>
    <sheetView showGridLines="0" workbookViewId="0" topLeftCell="A1">
      <selection activeCell="F15" sqref="F15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19" style="0" hidden="1" customWidth="1"/>
    <col min="4" max="4" width="15.33203125" style="0" hidden="1" customWidth="1"/>
    <col min="5" max="5" width="8.83203125" style="0" customWidth="1"/>
    <col min="6" max="6" width="21.83203125" style="0" customWidth="1"/>
    <col min="7" max="7" width="11.5" style="0" customWidth="1"/>
    <col min="8" max="8" width="8.16015625" style="0" customWidth="1"/>
    <col min="9" max="9" width="22" style="0" customWidth="1"/>
    <col min="10" max="10" width="18" style="0" customWidth="1"/>
  </cols>
  <sheetData>
    <row r="1" ht="24" customHeight="1">
      <c r="G1" s="1" t="s">
        <v>0</v>
      </c>
    </row>
    <row r="2" spans="7:11" s="5" customFormat="1" ht="33.75" customHeight="1">
      <c r="G2" s="9" t="s">
        <v>6</v>
      </c>
      <c r="H2" s="10" t="s">
        <v>21</v>
      </c>
      <c r="J2" s="9" t="s">
        <v>14</v>
      </c>
      <c r="K2" s="16" t="s">
        <v>63</v>
      </c>
    </row>
    <row r="3" spans="6:7" s="4" customFormat="1" ht="18" customHeight="1" hidden="1">
      <c r="F3"/>
      <c r="G3"/>
    </row>
    <row r="4" ht="11.25" hidden="1"/>
    <row r="5" spans="8:10" ht="11.25" hidden="1">
      <c r="H5" s="2"/>
      <c r="I5" s="2"/>
      <c r="J5" s="3"/>
    </row>
    <row r="6" spans="6:10" ht="11.25" hidden="1">
      <c r="F6" s="19" t="s">
        <v>6</v>
      </c>
      <c r="G6" s="11" t="s">
        <v>21</v>
      </c>
      <c r="H6" s="6"/>
      <c r="I6" s="14" t="s">
        <v>11</v>
      </c>
      <c r="J6" s="18" t="s">
        <v>26</v>
      </c>
    </row>
    <row r="7" spans="6:10" ht="11.25" hidden="1">
      <c r="F7" s="19" t="s">
        <v>9</v>
      </c>
      <c r="G7" s="11" t="s">
        <v>24</v>
      </c>
      <c r="H7" s="7"/>
      <c r="I7" s="13" t="s">
        <v>7</v>
      </c>
      <c r="J7" s="17" t="s">
        <v>22</v>
      </c>
    </row>
    <row r="8" spans="6:10" ht="11.25" hidden="1">
      <c r="F8" s="19" t="s">
        <v>5</v>
      </c>
      <c r="G8" s="11" t="s">
        <v>20</v>
      </c>
      <c r="H8" s="7"/>
      <c r="I8" s="13" t="s">
        <v>16</v>
      </c>
      <c r="J8" s="17" t="s">
        <v>65</v>
      </c>
    </row>
    <row r="9" spans="6:10" ht="11.25" hidden="1">
      <c r="F9" s="19" t="s">
        <v>10</v>
      </c>
      <c r="G9" s="11" t="s">
        <v>25</v>
      </c>
      <c r="H9" s="7"/>
      <c r="I9" s="13" t="s">
        <v>15</v>
      </c>
      <c r="J9" s="17" t="s">
        <v>64</v>
      </c>
    </row>
    <row r="10" spans="6:10" ht="11.25" hidden="1">
      <c r="F10" s="19" t="s">
        <v>8</v>
      </c>
      <c r="G10" s="11" t="s">
        <v>23</v>
      </c>
      <c r="H10" s="7"/>
      <c r="I10" s="13" t="s">
        <v>4</v>
      </c>
      <c r="J10" s="17" t="s">
        <v>19</v>
      </c>
    </row>
    <row r="11" spans="6:10" ht="11.25" hidden="1">
      <c r="F11" s="19" t="s">
        <v>3</v>
      </c>
      <c r="G11" s="11" t="s">
        <v>18</v>
      </c>
      <c r="H11" s="8"/>
      <c r="I11" s="12" t="s">
        <v>14</v>
      </c>
      <c r="J11" s="15" t="s">
        <v>63</v>
      </c>
    </row>
    <row r="12" ht="11.25" hidden="1"/>
    <row r="13" ht="11.25" hidden="1"/>
    <row r="14" spans="3:5" ht="12.75" hidden="1">
      <c r="C14" s="34" t="s">
        <v>2</v>
      </c>
      <c r="D14" s="35"/>
      <c r="E14" t="s">
        <v>1</v>
      </c>
    </row>
    <row r="15" spans="3:5" ht="11.25" hidden="1">
      <c r="C15" s="20" t="s">
        <v>27</v>
      </c>
      <c r="D15" s="23" t="s">
        <v>12</v>
      </c>
      <c r="E15" t="s">
        <v>1</v>
      </c>
    </row>
    <row r="16" spans="3:5" ht="11.25" hidden="1">
      <c r="C16" s="19" t="s">
        <v>28</v>
      </c>
      <c r="D16" s="21" t="s">
        <v>29</v>
      </c>
      <c r="E16" t="s">
        <v>1</v>
      </c>
    </row>
    <row r="17" spans="3:5" ht="11.25" hidden="1">
      <c r="C17" s="19" t="s">
        <v>30</v>
      </c>
      <c r="D17" s="21" t="s">
        <v>12</v>
      </c>
      <c r="E17" t="s">
        <v>1</v>
      </c>
    </row>
    <row r="18" spans="3:5" ht="11.25" hidden="1">
      <c r="C18" s="19" t="s">
        <v>31</v>
      </c>
      <c r="D18" s="21" t="s">
        <v>12</v>
      </c>
      <c r="E18" t="s">
        <v>1</v>
      </c>
    </row>
    <row r="19" spans="3:5" ht="11.25" hidden="1">
      <c r="C19" s="19" t="s">
        <v>32</v>
      </c>
      <c r="D19" s="21" t="s">
        <v>12</v>
      </c>
      <c r="E19" t="s">
        <v>1</v>
      </c>
    </row>
    <row r="20" spans="3:5" ht="11.25">
      <c r="C20" s="19" t="s">
        <v>33</v>
      </c>
      <c r="D20" s="21" t="s">
        <v>12</v>
      </c>
      <c r="E20" t="s">
        <v>1</v>
      </c>
    </row>
    <row r="21" spans="3:5" ht="11.25">
      <c r="C21" s="19" t="s">
        <v>34</v>
      </c>
      <c r="D21" s="21" t="s">
        <v>12</v>
      </c>
      <c r="E21" t="s">
        <v>1</v>
      </c>
    </row>
    <row r="22" spans="3:5" ht="11.25">
      <c r="C22" s="19" t="s">
        <v>35</v>
      </c>
      <c r="D22" s="21" t="s">
        <v>12</v>
      </c>
      <c r="E22" t="s">
        <v>1</v>
      </c>
    </row>
    <row r="23" spans="3:5" ht="11.25">
      <c r="C23" t="s">
        <v>36</v>
      </c>
      <c r="D23" s="22" t="s">
        <v>12</v>
      </c>
      <c r="E23" t="s">
        <v>1</v>
      </c>
    </row>
    <row r="24" spans="3:5" ht="11.25">
      <c r="C24" t="s">
        <v>37</v>
      </c>
      <c r="D24" s="21" t="s">
        <v>22</v>
      </c>
      <c r="E24" t="s">
        <v>1</v>
      </c>
    </row>
    <row r="25" spans="3:5" ht="11.25">
      <c r="C25" t="s">
        <v>38</v>
      </c>
      <c r="D25" s="22" t="s">
        <v>12</v>
      </c>
      <c r="E25" t="s">
        <v>1</v>
      </c>
    </row>
    <row r="26" spans="3:5" ht="11.25">
      <c r="C26" t="s">
        <v>39</v>
      </c>
      <c r="D26" s="22" t="s">
        <v>12</v>
      </c>
      <c r="E26" t="s">
        <v>1</v>
      </c>
    </row>
    <row r="27" spans="3:5" ht="11.25">
      <c r="C27" t="s">
        <v>40</v>
      </c>
      <c r="D27" s="22" t="s">
        <v>12</v>
      </c>
      <c r="E27" t="s">
        <v>1</v>
      </c>
    </row>
    <row r="28" spans="3:5" ht="11.25">
      <c r="C28" t="s">
        <v>41</v>
      </c>
      <c r="D28" s="22" t="s">
        <v>12</v>
      </c>
      <c r="E28" t="s">
        <v>1</v>
      </c>
    </row>
    <row r="29" spans="3:5" ht="11.25">
      <c r="C29" t="s">
        <v>42</v>
      </c>
      <c r="D29" s="22" t="s">
        <v>12</v>
      </c>
      <c r="E29" t="s">
        <v>1</v>
      </c>
    </row>
    <row r="30" spans="3:5" ht="11.25">
      <c r="C30" t="s">
        <v>43</v>
      </c>
      <c r="D30" s="22" t="s">
        <v>12</v>
      </c>
      <c r="E30" t="s">
        <v>1</v>
      </c>
    </row>
    <row r="31" spans="3:5" ht="11.25">
      <c r="C31" t="s">
        <v>44</v>
      </c>
      <c r="D31" s="22" t="s">
        <v>12</v>
      </c>
      <c r="E31" t="s">
        <v>1</v>
      </c>
    </row>
    <row r="32" spans="3:5" ht="11.25">
      <c r="C32" t="s">
        <v>45</v>
      </c>
      <c r="D32" s="22" t="s">
        <v>12</v>
      </c>
      <c r="E32" t="s">
        <v>1</v>
      </c>
    </row>
    <row r="33" spans="3:5" ht="11.25">
      <c r="C33" t="s">
        <v>46</v>
      </c>
      <c r="D33" s="22" t="s">
        <v>12</v>
      </c>
      <c r="E33" t="s">
        <v>1</v>
      </c>
    </row>
    <row r="34" spans="3:5" ht="11.25">
      <c r="C34" t="s">
        <v>47</v>
      </c>
      <c r="D34" s="22" t="s">
        <v>12</v>
      </c>
      <c r="E34" t="s">
        <v>1</v>
      </c>
    </row>
    <row r="35" spans="3:5" ht="11.25">
      <c r="C35" t="s">
        <v>48</v>
      </c>
      <c r="D35" s="22" t="s">
        <v>12</v>
      </c>
      <c r="E35" t="s">
        <v>1</v>
      </c>
    </row>
    <row r="36" spans="3:5" ht="11.25">
      <c r="C36" t="s">
        <v>49</v>
      </c>
      <c r="D36" s="22" t="s">
        <v>12</v>
      </c>
      <c r="E36" t="s">
        <v>1</v>
      </c>
    </row>
    <row r="37" spans="3:5" ht="11.25">
      <c r="C37" t="s">
        <v>50</v>
      </c>
      <c r="D37" s="22" t="s">
        <v>12</v>
      </c>
      <c r="E37" t="s">
        <v>1</v>
      </c>
    </row>
    <row r="38" spans="3:5" ht="11.25">
      <c r="C38" t="s">
        <v>51</v>
      </c>
      <c r="D38" s="22" t="s">
        <v>12</v>
      </c>
      <c r="E38" t="s">
        <v>1</v>
      </c>
    </row>
    <row r="39" spans="3:5" ht="11.25">
      <c r="C39" t="s">
        <v>52</v>
      </c>
      <c r="D39" s="22" t="s">
        <v>12</v>
      </c>
      <c r="E39" t="s">
        <v>1</v>
      </c>
    </row>
    <row r="40" spans="3:5" ht="11.25">
      <c r="C40" t="s">
        <v>53</v>
      </c>
      <c r="D40" s="22" t="s">
        <v>12</v>
      </c>
      <c r="E40" t="s">
        <v>1</v>
      </c>
    </row>
    <row r="41" spans="3:5" ht="11.25">
      <c r="C41" t="s">
        <v>54</v>
      </c>
      <c r="D41" s="22" t="s">
        <v>12</v>
      </c>
      <c r="E41" t="s">
        <v>1</v>
      </c>
    </row>
    <row r="42" spans="3:5" ht="11.25">
      <c r="C42" t="s">
        <v>55</v>
      </c>
      <c r="D42" s="22" t="s">
        <v>12</v>
      </c>
      <c r="E42" t="s">
        <v>1</v>
      </c>
    </row>
    <row r="43" spans="3:5" ht="11.25">
      <c r="C43" t="s">
        <v>56</v>
      </c>
      <c r="D43" s="22" t="s">
        <v>12</v>
      </c>
      <c r="E43" t="s">
        <v>1</v>
      </c>
    </row>
    <row r="44" spans="3:5" ht="11.25">
      <c r="C44" t="s">
        <v>17</v>
      </c>
      <c r="D44" s="22" t="s">
        <v>12</v>
      </c>
      <c r="E44" t="s">
        <v>1</v>
      </c>
    </row>
    <row r="45" spans="3:5" ht="11.25">
      <c r="C45" t="s">
        <v>17</v>
      </c>
      <c r="D45" s="22" t="s">
        <v>12</v>
      </c>
      <c r="E45" t="s">
        <v>1</v>
      </c>
    </row>
    <row r="46" spans="3:5" ht="11.25">
      <c r="C46" t="s">
        <v>57</v>
      </c>
      <c r="D46" s="22" t="s">
        <v>12</v>
      </c>
      <c r="E46" t="s">
        <v>1</v>
      </c>
    </row>
    <row r="47" spans="3:5" ht="11.25">
      <c r="C47" t="s">
        <v>58</v>
      </c>
      <c r="D47" s="22" t="s">
        <v>12</v>
      </c>
      <c r="E47" t="s">
        <v>1</v>
      </c>
    </row>
    <row r="48" spans="3:5" ht="11.25">
      <c r="C48" t="s">
        <v>59</v>
      </c>
      <c r="D48" s="22" t="s">
        <v>12</v>
      </c>
      <c r="E48" t="s">
        <v>1</v>
      </c>
    </row>
    <row r="49" spans="3:4" ht="11.25">
      <c r="C49" t="s">
        <v>13</v>
      </c>
      <c r="D49" s="22" t="s">
        <v>12</v>
      </c>
    </row>
    <row r="50" spans="3:4" ht="11.25">
      <c r="C50" t="s">
        <v>60</v>
      </c>
      <c r="D50" s="22" t="s">
        <v>12</v>
      </c>
    </row>
    <row r="51" spans="3:4" ht="11.25">
      <c r="C51" t="s">
        <v>61</v>
      </c>
      <c r="D51" s="22" t="s">
        <v>12</v>
      </c>
    </row>
    <row r="52" spans="3:4" ht="11.25">
      <c r="C52" t="s">
        <v>62</v>
      </c>
      <c r="D52" s="22" t="s">
        <v>12</v>
      </c>
    </row>
  </sheetData>
  <sheetProtection/>
  <mergeCells count="1">
    <mergeCell ref="C14:D14"/>
  </mergeCells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2006-05-18T10:01:57Z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QUERY - Globální sešit(1OS1MW3DPUZ91HKOP1FVMPGBD).xls</vt:lpwstr>
  </property>
  <property fmtid="{D5CDD505-2E9C-101B-9397-08002B2CF9AE}" pid="3" name="_NewReviewCyc">
    <vt:lpwstr/>
  </property>
  <property fmtid="{D5CDD505-2E9C-101B-9397-08002B2CF9AE}" pid="4" name="BExAnalyzer_Activeshe">
    <vt:lpwstr>Table</vt:lpwstr>
  </property>
</Properties>
</file>