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filterPrivacy="1" defaultThemeVersion="124226"/>
  <bookViews>
    <workbookView xWindow="-120" yWindow="-120" windowWidth="29040" windowHeight="15720" activeTab="0"/>
  </bookViews>
  <sheets>
    <sheet name="Obsah_Contents" sheetId="5" r:id="rId2"/>
    <sheet name="Shrnutí_Summary" sheetId="1" r:id="rId3"/>
    <sheet name="G 1 CZ" sheetId="73" r:id="rId4"/>
    <sheet name="G 2 CZ" sheetId="75" r:id="rId5"/>
    <sheet name="G 3 CZ" sheetId="255" r:id="rId6"/>
    <sheet name="G 4 CZ" sheetId="77" r:id="rId7"/>
    <sheet name="G 5 CZ" sheetId="79" r:id="rId8"/>
    <sheet name="G 6 CZ" sheetId="236" r:id="rId9"/>
    <sheet name="G 7 CZ" sheetId="246" r:id="rId10"/>
    <sheet name="G 8 CZ" sheetId="151" r:id="rId11"/>
    <sheet name="G 9 CZ" sheetId="310" r:id="rId12"/>
    <sheet name="G 10 CZ" sheetId="308" r:id="rId13"/>
    <sheet name="1.1" sheetId="6" r:id="rId14"/>
    <sheet name="G 1.1.1 CZ" sheetId="21" r:id="rId15"/>
    <sheet name="G 1.1.2 CZ" sheetId="257" r:id="rId16"/>
    <sheet name="G 1.1.3 CZ" sheetId="259" r:id="rId17"/>
    <sheet name="G 1.1.4 CZ" sheetId="261" r:id="rId18"/>
    <sheet name="G 1.1.5 CZ" sheetId="263" r:id="rId19"/>
    <sheet name="G 1.1.6 CZ" sheetId="265" r:id="rId20"/>
    <sheet name="G 1.1.7 CZ" sheetId="267" r:id="rId21"/>
    <sheet name="G 1.1.8 CZ" sheetId="232" r:id="rId22"/>
    <sheet name="T 1.1.1" sheetId="35" r:id="rId23"/>
    <sheet name="T 1.1.2" sheetId="40" r:id="rId24"/>
    <sheet name="1.2" sheetId="254" r:id="rId25"/>
    <sheet name="G 1.2.1 CZ" sheetId="41" r:id="rId26"/>
    <sheet name="G 1.2.2 CZ" sheetId="30" r:id="rId27"/>
    <sheet name="T 1.2.1" sheetId="38" r:id="rId28"/>
    <sheet name="T 1.2.2" sheetId="39" r:id="rId29"/>
    <sheet name="1.3" sheetId="8" r:id="rId30"/>
    <sheet name="G 1.3.1 CZ" sheetId="85" r:id="rId31"/>
    <sheet name="G 1.3.2 CZ" sheetId="87" r:id="rId32"/>
    <sheet name="T 1.3.1" sheetId="49" r:id="rId33"/>
    <sheet name="1.4" sheetId="9" r:id="rId34"/>
    <sheet name="G 1.4.1 CZ" sheetId="89" r:id="rId35"/>
    <sheet name="G 1.4.2 CZ" sheetId="91" r:id="rId36"/>
    <sheet name="G 1.4.3 CZ" sheetId="269" r:id="rId37"/>
    <sheet name="G 1.4.4 CZ" sheetId="248" r:id="rId38"/>
    <sheet name="G 1.4.5 CZ" sheetId="95" r:id="rId39"/>
    <sheet name="G 1.4.6 CZ" sheetId="93" r:id="rId40"/>
    <sheet name="G 1.4.7 CZ" sheetId="99" r:id="rId41"/>
    <sheet name="G 1.4.8 CZ" sheetId="103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CZ" sheetId="105" r:id="rId50"/>
    <sheet name="G 1.5.2 CZ" sheetId="107" r:id="rId51"/>
    <sheet name="G 1.5.3 CZ" sheetId="113" r:id="rId52"/>
    <sheet name="G 1.5.4 CZ" sheetId="291" r:id="rId53"/>
    <sheet name="T 1.6.1" sheetId="52" r:id="rId54"/>
    <sheet name="2.1" sheetId="7" r:id="rId55"/>
    <sheet name="G 2.1.1 CZ" sheetId="116" r:id="rId56"/>
    <sheet name="G 2.1.2 CZ" sheetId="118" r:id="rId57"/>
    <sheet name="G 2.1.3 CZ" sheetId="124" r:id="rId58"/>
    <sheet name="G 2.1.4 CZ" sheetId="306" r:id="rId59"/>
    <sheet name="T 2.1.1" sheetId="53" r:id="rId60"/>
    <sheet name="2.2" sheetId="128" r:id="rId61"/>
    <sheet name="G 2.2.1 CZ" sheetId="129" r:id="rId62"/>
    <sheet name="G 2.2.2 CZ" sheetId="131" r:id="rId63"/>
    <sheet name="G 2.2.3 CZ" sheetId="133" r:id="rId64"/>
    <sheet name="G 2.2.4 CZ" sheetId="285" r:id="rId65"/>
    <sheet name="G 2.2.5 CZ" sheetId="135" r:id="rId66"/>
    <sheet name="G 2.2.6 CZ" sheetId="277" r:id="rId67"/>
    <sheet name="G 2.2.7 CZ" sheetId="137" r:id="rId68"/>
    <sheet name="G 2.2.8 CZ" sheetId="143" r:id="rId69"/>
    <sheet name="3.1" sheetId="12" r:id="rId70"/>
    <sheet name="G 3.1.1 CZ" sheetId="153" r:id="rId71"/>
    <sheet name="G 3.1.2 CZ" sheetId="155" r:id="rId72"/>
    <sheet name="G 3.1.3 CZ" sheetId="271" r:id="rId73"/>
    <sheet name="G 3.1.4 CZ" sheetId="157" r:id="rId74"/>
    <sheet name="G 3.1.5 CZ" sheetId="159" r:id="rId75"/>
    <sheet name="G 3.1.6 CZ" sheetId="161" r:id="rId76"/>
    <sheet name="G 3.1.7 CZ" sheetId="163" r:id="rId77"/>
    <sheet name="G 3.1.8 CZ" sheetId="165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CZ" sheetId="167" r:id="rId86"/>
    <sheet name="G 3.2.2 CZ" sheetId="169" r:id="rId87"/>
    <sheet name="G 3.2.3 CZ" sheetId="283" r:id="rId88"/>
    <sheet name="G 3.2.4 CZ" sheetId="299" r:id="rId89"/>
    <sheet name="G 3.2.5 CZ" sheetId="171" r:id="rId90"/>
    <sheet name="G 3.2.6 CZ" sheetId="173" r:id="rId91"/>
    <sheet name="G 3.2.7 CZ" sheetId="279" r:id="rId92"/>
    <sheet name="G 3.2.8 CZ" sheetId="281" r:id="rId93"/>
    <sheet name="T 3.2.1" sheetId="60" r:id="rId94"/>
    <sheet name="T 3.2.2" sheetId="61" r:id="rId95"/>
    <sheet name="3.3" sheetId="14" r:id="rId96"/>
    <sheet name="G 3.3.1 CZ" sheetId="177" r:id="rId97"/>
    <sheet name="G 3.3.2 CZ" sheetId="297" r:id="rId98"/>
    <sheet name="G 3.3.3 CZ" sheetId="179" r:id="rId99"/>
    <sheet name="G 3.3.4 CZ" sheetId="238" r:id="rId100"/>
    <sheet name="G 3.3.5 CZ" sheetId="191" r:id="rId101"/>
    <sheet name="G 3.3.6 CZ" sheetId="224" r:id="rId102"/>
    <sheet name="G 3.3.7 CZ" sheetId="183" r:id="rId103"/>
    <sheet name="G 3.3.8 CZ" sheetId="185" r:id="rId104"/>
    <sheet name="T 3.3.1" sheetId="62" r:id="rId105"/>
    <sheet name="T 3.3.2" sheetId="63" r:id="rId106"/>
    <sheet name="T 3.3.3" sheetId="65" r:id="rId107"/>
    <sheet name="3.4" sheetId="15" r:id="rId108"/>
    <sheet name="G 3.4.1 CZ" sheetId="203" r:id="rId109"/>
    <sheet name="G 3.4.2 CZ" sheetId="205" r:id="rId110"/>
    <sheet name="G 3.4.3 CZ" sheetId="207" r:id="rId111"/>
    <sheet name="G 3.4.4 CZ" sheetId="197" r:id="rId112"/>
    <sheet name="G 3.4.5 CZ" sheetId="199" r:id="rId113"/>
    <sheet name="G 3.4.6 CZ" sheetId="201" r:id="rId114"/>
    <sheet name="G 3.4.7 CZ" sheetId="195" r:id="rId115"/>
    <sheet name="G 3.4.8 CZ" sheetId="295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CZ" sheetId="145" r:id="rId122"/>
    <sheet name="G 4.2 CZ" sheetId="147" r:id="rId123"/>
    <sheet name="T 4.1" sheetId="72" r:id="rId124"/>
  </sheets>
  <definedNames/>
  <calcPr fullCalcOnLoad="1"/>
  <customWorkbookViews>
    <customWorkbookView name="Celkové" guid="{b9de4fc9-ea8a-44c6-aa42-44110b1fdc9d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Anglické" guid="{8b932041-d103-4244-8f3f-8a721a5de28f}" activeSheetId="5" xWindow="0" yWindow="-8" windowWidth="1936" windowHeight="1056" mergeInterval="0" maximized="1"/>
  </customWorkbookViews>
  <extLst/>
</workbook>
</file>

<file path=xl/sharedStrings.xml><?xml version="1.0" encoding="utf-8"?>
<sst xmlns="http://schemas.openxmlformats.org/spreadsheetml/2006/main" count="5750" uniqueCount="1147">
  <si>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</si>
  <si>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</si>
  <si>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</si>
  <si>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</si>
  <si>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</si>
  <si>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</si>
  <si>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</si>
  <si>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</si>
  <si>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</si>
  <si>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</si>
  <si>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</si>
  <si>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</si>
  <si>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</si>
  <si>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</si>
  <si>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</si>
  <si>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</si>
  <si>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</si>
  <si>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</si>
  <si>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</si>
  <si>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</si>
  <si>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</si>
  <si>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</si>
  <si>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</si>
  <si>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</si>
  <si>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</si>
  <si>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</si>
  <si>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</si>
  <si>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</si>
  <si>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</si>
  <si>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</si>
  <si>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</si>
  <si>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</si>
  <si>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</si>
  <si>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</si>
  <si>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</si>
  <si>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</si>
  <si>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</si>
  <si>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</si>
  <si>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</si>
  <si>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</si>
  <si>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</si>
  <si>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</si>
  <si>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registrovaná nezaměstnanost, v tis. osob, sezónně očištěno</t>
  </si>
  <si>
    <t>průměrná hrubá měsíční mzda, meziroční růst v %</t>
  </si>
  <si>
    <t>v % HDP</t>
  </si>
  <si>
    <t>v % p. a.</t>
  </si>
  <si>
    <t>podíl úvěrů v selhání na celkových úvěrech, v %</t>
  </si>
  <si>
    <t>absolutní meziroční přírůstky v tis. osob ke konci období, pouze důchody v kompetenci České správy sociálního zabezpečení</t>
  </si>
  <si>
    <t>v % potenciálního produktu</t>
  </si>
  <si>
    <t>Konjunkturální indikátory</t>
  </si>
  <si>
    <t>Business Cycle Indicators</t>
  </si>
  <si>
    <t>v %; na vodorovné ose měsíc, kdy monitoring proběhl</t>
  </si>
  <si>
    <t>sezónně očištěná data, v %</t>
  </si>
  <si>
    <t>v % disponibilního důchodu</t>
  </si>
  <si>
    <t>v % HDP, roční klouzavé úhrny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</si>
  <si>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</si>
  <si>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</si>
  <si>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</si>
  <si>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</si>
  <si>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průměr 2005 = 100 (levá osa), meziroční růst v % (pravá osa)</t>
  </si>
  <si>
    <t>meziroční růst v %, příspěvky v procentních bodech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</si>
  <si>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</si>
  <si>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</si>
  <si>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</si>
  <si>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</si>
  <si>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</si>
  <si>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</si>
  <si>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</si>
  <si>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</si>
  <si>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</si>
  <si>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</si>
  <si>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</si>
  <si>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</si>
  <si>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</si>
  <si>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</si>
  <si>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</si>
  <si>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</si>
  <si>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</si>
  <si>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</si>
  <si>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</si>
  <si>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</si>
  <si>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</si>
  <si>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</si>
  <si>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</si>
  <si>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</si>
  <si>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</si>
  <si>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</si>
  <si>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</si>
  <si>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</si>
  <si>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</si>
  <si>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</si>
  <si>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Zdroj: Eurostat. Výpočty MF ČR.</t>
  </si>
  <si>
    <t>Zdroj: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</si>
  <si>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</si>
  <si>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</si>
  <si>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</si>
  <si>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</si>
  <si>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</si>
  <si>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</si>
  <si>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</si>
  <si>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</si>
  <si>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</si>
  <si>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</si>
  <si>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</si>
  <si>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</si>
  <si>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</si>
  <si>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</si>
  <si>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</si>
  <si>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Zdroj: ČSÚ. Výpočty MF ČR.</t>
  </si>
  <si>
    <t>Zdroj: ČNB. Výpočty MF ČR.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</si>
  <si>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</si>
  <si>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</si>
  <si>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</si>
  <si>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</si>
  <si>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</si>
  <si>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</si>
  <si>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meziroční tempa růstu v %, sezónně očištěná data</t>
  </si>
  <si>
    <t>čtvrtletní průměry, průměr 2015 = 100 (pravá osa)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</si>
  <si>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</si>
  <si>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</si>
  <si>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</si>
  <si>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</si>
  <si>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</si>
  <si>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</si>
  <si>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</si>
  <si>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</si>
  <si>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</si>
  <si>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</si>
  <si>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</si>
  <si>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</si>
  <si>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</si>
  <si>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</si>
  <si>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</si>
  <si>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</si>
  <si>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</si>
  <si>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</si>
  <si>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</si>
  <si>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</si>
  <si>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</si>
  <si>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</si>
  <si>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</si>
  <si>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</si>
  <si>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</si>
  <si>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</si>
  <si>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</si>
  <si>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</si>
  <si>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</si>
  <si>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</si>
  <si>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</si>
  <si>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</si>
  <si>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</si>
  <si>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</si>
  <si>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</si>
  <si>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</si>
  <si>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</si>
  <si>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</si>
  <si>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</si>
  <si>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</si>
  <si>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</si>
  <si>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</si>
  <si>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</si>
  <si>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</si>
  <si>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</si>
  <si>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</si>
  <si>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meziroční růst v %, domácí koncept objemu mezd a platů</t>
  </si>
  <si>
    <t>meziroční růst korunové ceny ropy Brent v %, příspěvky v p. b.</t>
  </si>
  <si>
    <t>Graf 1.2.2 Korunová cena ropy Brent</t>
  </si>
  <si>
    <t>Graf 1.2.1 Dolarová cena ropy Brent</t>
  </si>
  <si>
    <t>Graph 1.2.2 Koruna Price of Brent Crude Oil</t>
  </si>
  <si>
    <t>růst reálného HDP v %, příspěvky v procentních bodech</t>
  </si>
  <si>
    <t>Zdroj: ČSÚ. Výpočty a predikce MF ČR.</t>
  </si>
  <si>
    <t>meziroční růst nominálního HDP v %, příspěvky v p. b.</t>
  </si>
  <si>
    <t>meziroční růst indexu spotřebitelských cen v %, příspěvky v p. b.</t>
  </si>
  <si>
    <t>Zdroj: MPSV.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</si>
  <si>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</si>
  <si>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</si>
  <si>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</si>
  <si>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mezičtvrtletní růst reálného HDP v %</t>
  </si>
  <si>
    <t>Source: CZSO. Calculations and forecast of the MoF.</t>
  </si>
  <si>
    <t>Source: CNB, CZSO. Calculations and forecast of the MoF.</t>
  </si>
  <si>
    <t>Zdroj: Eurostat. Výpočty a predikce MF ČR.</t>
  </si>
  <si>
    <t>Graf 1.1.2 Reálný hrubý domácí produkt</t>
  </si>
  <si>
    <t>meziroční růst v %, sezónně očištěno</t>
  </si>
  <si>
    <t>Zdroj: ČSÚ, Eurostat. Výpočty a predikce MF ČR.</t>
  </si>
  <si>
    <t>Graph 1.1.2 Real Gross Domestic Product</t>
  </si>
  <si>
    <t>Source: CZSO, Eurostat. Calculations and forecast of the MoF.</t>
  </si>
  <si>
    <t>Graf 1.1.3: Harmonizovaný index spotřebitelských cen</t>
  </si>
  <si>
    <t>čtvrtletní průměry, růst proti předchozímu roku v %</t>
  </si>
  <si>
    <t>Graph 1.1.3: HICP</t>
  </si>
  <si>
    <t>Graf 1.1.4: Míra nezaměstnanosti</t>
  </si>
  <si>
    <t>mezinárodně srovnatelná míra nezam. v %, sezónně očištěno</t>
  </si>
  <si>
    <t>Graph 1.1.4: Unemployment Rate</t>
  </si>
  <si>
    <t>Graf 1.1.5: Indikátor ekonomického sentimentu</t>
  </si>
  <si>
    <t>čtvrtletní průměry, dlouhodobý průměr = 100</t>
  </si>
  <si>
    <t>Graph 1.1.5: Economic Sentiment Indicator</t>
  </si>
  <si>
    <t>Graf 1.1.6: Index nákupních manažerů</t>
  </si>
  <si>
    <t>zpracovatelský průmysl, čtvrtletní průměry</t>
  </si>
  <si>
    <t>Zdroj: Markit. Výpočty MF ČR.</t>
  </si>
  <si>
    <t>Graph 1.1.6: Purchasing Managers’ Index</t>
  </si>
  <si>
    <t>Graf 1.1.7: Indikátor důvěry podnikatelů</t>
  </si>
  <si>
    <t>Zdroj: OECD. Výpočty MF ČR.</t>
  </si>
  <si>
    <t>Graph 1.1.7: Business Tendency in Manufacturing</t>
  </si>
  <si>
    <t>Graf 1.1.8 Ukazatel Ifo a průmyslová produkce v ČR</t>
  </si>
  <si>
    <t>saldo (Ifo, Německo); index produkce ve zprac. průmyslu ČR, meziroční růst v % (ze čtvrtletních klouzavých průměrů), sezónně očištěno</t>
  </si>
  <si>
    <t>Zdroj: CESifo, ČSÚ. Výpočty MF ČR.</t>
  </si>
  <si>
    <t>Graph 1.1.8 Ifo and Czech Industrial Production</t>
  </si>
  <si>
    <t>Graf 1.3.1 Saldo sektoru vládních institucí</t>
  </si>
  <si>
    <t>Zdroj: U. S. Energy Information Administration. Výpočty a predikce MF ČR.</t>
  </si>
  <si>
    <t>Zdroj: ČNB, U. S. Energy Information Administration. Výpočty a predikce MF ČR.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</si>
  <si>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</si>
  <si>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</si>
  <si>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</si>
  <si>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</si>
  <si>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</si>
  <si>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Zdroj: ČNB. Výpočty a predikce MF ČR.</t>
  </si>
  <si>
    <t>Graf 1.4.3: Hypoteční úvěry na nákup byt. nemovitostí</t>
  </si>
  <si>
    <t>zhodnocení reálného měnového kurzu v %, příspěvky v p. b.</t>
  </si>
  <si>
    <t>Zdroj: ČNB, ČSÚ, Eurostat. Výpočty a predikce MF ČR.</t>
  </si>
  <si>
    <t>Graph 1.4.3: New Mortgage Loans</t>
  </si>
  <si>
    <t>Source: CNB, CZSO, Eurostat. Calculations and forecast of the MoF.</t>
  </si>
  <si>
    <t>Zdroj: ČSÚ.</t>
  </si>
  <si>
    <t>Graf 3.1.1 Zdroje hrubého domácího produktu</t>
  </si>
  <si>
    <t>Graf 3.1.2 Výdaje na hrubý domácí produkt</t>
  </si>
  <si>
    <t>meziroční růst reálného HDP v %, příspěvky v p. b.</t>
  </si>
  <si>
    <t>Graf 3.1.3: Reálný hrubý domácí produkt</t>
  </si>
  <si>
    <t>růst v %, příspěvky v procentních bodech</t>
  </si>
  <si>
    <t>domácí pojetí, meziroční růst reálné spotřeby v %, příspěvky v p. b.</t>
  </si>
  <si>
    <t>Graf 3.1.5: Spotřeba domácností</t>
  </si>
  <si>
    <t>národní pojetí, meziroční růst nominální spotřeby v %, příspěvky v p. b.</t>
  </si>
  <si>
    <t>Graf 3.1.6: Věcné členění investic</t>
  </si>
  <si>
    <t>meziroční růst reálné THFK v %, příspěvky v p. b.</t>
  </si>
  <si>
    <t>Graf 3.1.7 Sektorové členění investic</t>
  </si>
  <si>
    <t>meziroční růst nominální THFK v %, příspěvky v p. b.</t>
  </si>
  <si>
    <t>Graph 3.1.1: Resources of Gross Domestic Product</t>
  </si>
  <si>
    <t>Graph 3.1.2: GDP by Type of Expenditure</t>
  </si>
  <si>
    <t>Graph 3.1.3: Real Gross Domestic Product</t>
  </si>
  <si>
    <t>Graph 3.1.4: Real Consumption of Households</t>
  </si>
  <si>
    <t>Graph 3.1.5: Nominal Consumption of Households</t>
  </si>
  <si>
    <t>Graph 3.1.6: Investment by Type of Expenditure</t>
  </si>
  <si>
    <t>Graph 3.1.7: Investment by Sector</t>
  </si>
  <si>
    <t>růst v %, příspěvky deflátorů a směnných relací v procentních bodech</t>
  </si>
  <si>
    <t>Zdroj: ČSÚ, MPSV. Výpočty a predikce MF ČR.</t>
  </si>
  <si>
    <t>Zdroj: ČSÚ, MF ČR. Výpočty a predikce MF ČR.</t>
  </si>
  <si>
    <t>meziroční růst v %, reálná produktivita práce</t>
  </si>
  <si>
    <t>meziroční růst v %, příspěvky v p. b., sezónně očištěná data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</si>
  <si>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</si>
  <si>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</si>
  <si>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</si>
  <si>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</si>
  <si>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</si>
  <si>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</si>
  <si>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</si>
  <si>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Zdroj: Evropská komise. Výpočty MF ČR.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</si>
  <si>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</si>
  <si>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</si>
  <si>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</si>
  <si>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</si>
  <si>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Zdroj: ČSÚ, Evropská komise. Výpočty MF ČR.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</si>
  <si>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</si>
  <si>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</si>
  <si>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</si>
  <si>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</si>
  <si>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</si>
  <si>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</si>
  <si>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</si>
  <si>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</si>
  <si>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</si>
  <si>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průměr 2010 = 100 (levá osa), meziroční růst v % (pravá osa)</t>
  </si>
  <si>
    <t>Graph 2.2.4 Composite Export Indicator</t>
  </si>
  <si>
    <t>indikátor důvěry spotřebitelů MF ČR, saldo, příspěvky</t>
  </si>
  <si>
    <t>průměr roku 2005 = 100 (levá osa), v % potenciálního produktu (pravá osa)</t>
  </si>
  <si>
    <t>v % HDP, roční klouzavé úhrny, zahraniční obchod se zbožím</t>
  </si>
  <si>
    <t>saldo sektoru vládních institucí, v % HDP</t>
  </si>
  <si>
    <t>Graph 2.1.2 Potential Output</t>
  </si>
  <si>
    <t>Zdroj: Eurostat, OECD. Výpočty a predikce MF ČR.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</si>
  <si>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</si>
  <si>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</si>
  <si>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</si>
  <si>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</si>
  <si>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</si>
  <si>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</si>
  <si>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</si>
  <si>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</si>
  <si>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v % HDP, roční klouzavé úhrny, metodika národních účtů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</si>
  <si>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</si>
  <si>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</si>
  <si>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</si>
  <si>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</si>
  <si>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</si>
  <si>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</si>
  <si>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</si>
  <si>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meziroční změna v tis. osob</t>
  </si>
  <si>
    <t>Zdroj: MPSV. Výpočty MF ČR.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</si>
  <si>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</si>
  <si>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</si>
  <si>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</si>
  <si>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</si>
  <si>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</si>
  <si>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</si>
  <si>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</si>
  <si>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</si>
  <si>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</si>
  <si>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</si>
  <si>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</si>
  <si>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</si>
  <si>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</si>
  <si>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</si>
  <si>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Zdroj: ČNB, U. S. EIA. Výpočty a predikce MF ČR.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</si>
  <si>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</si>
  <si>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</si>
  <si>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</si>
  <si>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</si>
  <si>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</si>
  <si>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</si>
  <si>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</si>
  <si>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</si>
  <si>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</si>
  <si>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</si>
  <si>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</si>
  <si>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</si>
  <si>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</si>
  <si>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</si>
  <si>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</si>
  <si>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</si>
  <si>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</si>
  <si>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</si>
  <si>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</si>
  <si>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</si>
  <si>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</si>
  <si>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</si>
  <si>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</si>
  <si>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</si>
  <si>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</si>
  <si>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</si>
  <si>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</si>
  <si>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</si>
  <si>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</si>
  <si>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</si>
  <si>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</si>
  <si>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</si>
  <si>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</si>
  <si>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</si>
  <si>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</si>
  <si>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</si>
  <si>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</si>
  <si>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</si>
  <si>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</si>
  <si>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</si>
  <si>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</si>
  <si>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</si>
  <si>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</si>
  <si>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</si>
  <si>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</si>
  <si>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</si>
  <si>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</si>
  <si>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</si>
  <si>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</si>
  <si>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</si>
  <si>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</si>
  <si>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</si>
  <si>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</si>
  <si>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</si>
  <si>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</si>
  <si>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</si>
  <si>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</si>
  <si>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</si>
  <si>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</si>
  <si>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</si>
  <si>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</si>
  <si>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</si>
  <si>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</si>
  <si>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</si>
  <si>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</si>
  <si>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</si>
  <si>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</si>
  <si>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</si>
  <si>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</si>
  <si>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</si>
  <si>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</si>
  <si>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v letech</t>
  </si>
  <si>
    <t>stav k 1. 1. daného roku, podíly na celkové populaci, v %</t>
  </si>
  <si>
    <t>Source: CZSO, Ministry of Labour and Social Affairs. Calculations and forecast of the MoF.</t>
  </si>
  <si>
    <t>Zdroj: Prognózy jednotlivých institucí. Výpočty a predikce MF ČR.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</si>
  <si>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</si>
  <si>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</si>
  <si>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</si>
  <si>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mezičtvrtletní růst v %, sezónně očištěno</t>
  </si>
  <si>
    <t>Graph 1.1.1 Real GDP in the euro area and USA</t>
  </si>
  <si>
    <t>nové úvěry včetně navýšení, meziroční růst v %, příspěvky v p. b.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</si>
  <si>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</si>
  <si>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</si>
  <si>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</si>
  <si>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</si>
  <si>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</si>
  <si>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</si>
  <si>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t>Tabulka 1.5.1 Demografie</t>
  </si>
  <si>
    <t>Table 1.5.1 Demographics</t>
  </si>
  <si>
    <t>podíl indexů nabídkových cen bytů a průměrné mzdy, z ročních klouzavých úhrnů, 2015 = 100</t>
  </si>
  <si>
    <t>Graf 3.1.8: Zdroje financování investic</t>
  </si>
  <si>
    <t>Graph 3.1.8: Sources of Investment Financing</t>
  </si>
  <si>
    <t>Zdroj: Česká správa sociálního zabezpečení. Výpočty MF ČR.</t>
  </si>
  <si>
    <t>average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</si>
  <si>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</si>
  <si>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</si>
  <si>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</si>
  <si>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</si>
  <si>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</si>
  <si>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</si>
  <si>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</si>
  <si>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Zdroj: Federal Reserve Bank of New York.</t>
  </si>
  <si>
    <t>meziroční změna v %, příspěvky v p. b., metodika národních účtů</t>
  </si>
  <si>
    <t>Graf 3.3.1 Zaměstnanost</t>
  </si>
  <si>
    <t>Graph 3.3.1 Employment</t>
  </si>
  <si>
    <t>Graf 1.4.8 Reálný měnový kurz vůči eurozóně</t>
  </si>
  <si>
    <t>Graph 1.4.8 Real Exchange Rate to the Eurozone</t>
  </si>
  <si>
    <t>Graf 1.5.4 Změna počtu obyvatel</t>
  </si>
  <si>
    <t>Graph 1.5.4 Population Change</t>
  </si>
  <si>
    <t>vyhlazeno centrovaným klouzavým průměrem přes 5 čtvrtletí, v %</t>
  </si>
  <si>
    <t>Graf 2.1.4 Průměrný počet odpracovaných hodin</t>
  </si>
  <si>
    <t>vyhlazeno Hodrickovým-Prescottovým filtrem (λ = 1 600), počet hodin za čtvrtletí, metodika národních účtů</t>
  </si>
  <si>
    <t>Graph 2.1.4 Average Number of Hours Worked</t>
  </si>
  <si>
    <t>zhodnocení koruny vůči euru, meziroční změna ceny ropy, v %</t>
  </si>
  <si>
    <t>Míra nezaměstnanosti (VŠPS)</t>
  </si>
  <si>
    <t>Unemployment rate (LFS)</t>
  </si>
  <si>
    <t>Zaměstnanost (národní účty)</t>
  </si>
  <si>
    <t>Employment (national accounts)</t>
  </si>
  <si>
    <t>Objem mezd a platů (dom. koncept)</t>
  </si>
  <si>
    <t>Wage bill (domestic concept)</t>
  </si>
  <si>
    <t>min.</t>
  </si>
  <si>
    <t>max.</t>
  </si>
  <si>
    <t>průměr</t>
  </si>
  <si>
    <t>predikce MF ČR</t>
  </si>
  <si>
    <t>MoF forecast</t>
  </si>
  <si>
    <t>growth in %, const.pr.</t>
  </si>
  <si>
    <t>Zboží a služby</t>
  </si>
  <si>
    <t>Běžný účet</t>
  </si>
  <si>
    <t/>
  </si>
  <si>
    <t>.</t>
  </si>
  <si>
    <t>Zboží</t>
  </si>
  <si>
    <t>Služby</t>
  </si>
  <si>
    <t>Prvotní důchody</t>
  </si>
  <si>
    <t>Druhotné důchody</t>
  </si>
  <si>
    <t>Kapitálový účet</t>
  </si>
  <si>
    <t>Finanční účet</t>
  </si>
  <si>
    <t>Přímé investice</t>
  </si>
  <si>
    <t>Portfoliové investice</t>
  </si>
  <si>
    <t>Finanční deriváty</t>
  </si>
  <si>
    <t>Ostatní investice</t>
  </si>
  <si>
    <t>Rezervní aktiva</t>
  </si>
  <si>
    <t>Mezinárodní investiční pozice</t>
  </si>
  <si>
    <t xml:space="preserve">Zahraniční zadluženost </t>
  </si>
  <si>
    <t>Zahraniční zadluženost</t>
  </si>
  <si>
    <t>Ekonomika bude tažena výlučně domácí poptávkou</t>
  </si>
  <si>
    <t>The economy will be driven solely by domestic demand</t>
  </si>
  <si>
    <t>zřetězené objemy, referenční rok 2020</t>
  </si>
  <si>
    <t>chained volumes, reference year 2020</t>
  </si>
  <si>
    <t>Gross domestic product (2025)</t>
  </si>
  <si>
    <t>Gross domestic product (2026)</t>
  </si>
  <si>
    <t>Average inflation rate (2025)</t>
  </si>
  <si>
    <t>Average inflation rate (2026)</t>
  </si>
  <si>
    <t>Average monthly wage (2025)</t>
  </si>
  <si>
    <t>Average monthly wage (2026)</t>
  </si>
  <si>
    <t>Current account / GDP (2025)</t>
  </si>
  <si>
    <t>Current account / GDP (2026)</t>
  </si>
  <si>
    <t>kombinace ukazatelů dopravních nákladů a PMI očištěných od poptávkových vlivů; počet směrodatných odchylek od historického průměru</t>
  </si>
  <si>
    <t>Index napětí v globálních dodavatelských řetězcích</t>
  </si>
  <si>
    <t>Index nejistoty hospodářské politiky</t>
  </si>
  <si>
    <t>četnost zmínek o nejistotě hospodářské politiky v médiích vybraných 18 zemí; váženo podílem na světovém HDP; průměr 1997–2015=100</t>
  </si>
  <si>
    <t>Zdroj: Economic Policy Uncertainty.</t>
  </si>
  <si>
    <t>Economic Policy Uncertainty Index</t>
  </si>
  <si>
    <t>meziroční růst reálného HDP v %, přísp. v p. b.</t>
  </si>
  <si>
    <t>Zisky firem dále porostou i přes vyšší mzdové náklady</t>
  </si>
  <si>
    <t>Corporate profits will continue to grow despite higher wage costs</t>
  </si>
  <si>
    <t>Inflace by měla zůstat stabilizovaná poblíž 2% cíle</t>
  </si>
  <si>
    <t>Inflation should remain stable near the 2% target</t>
  </si>
  <si>
    <t>Reálné mzdy by měly pokračovat v silném růstu</t>
  </si>
  <si>
    <t>Real wages should continue to grow strongly</t>
  </si>
  <si>
    <t>The current account balance is expected to gradually deteriorate</t>
  </si>
  <si>
    <t>Saldo běžného účtu by se mělo postupně zhoršovat</t>
  </si>
  <si>
    <t>Rizika predikce růstu HDP jsou vychýlená směrem dolů</t>
  </si>
  <si>
    <t>GDP forecast risk skewed to the downside</t>
  </si>
  <si>
    <t>leden 2026</t>
  </si>
  <si>
    <t>January 2026</t>
  </si>
  <si>
    <t>Graf 4.1 Prognózy růstu reálného HDP na rok 2026</t>
  </si>
  <si>
    <t>Graph 4.1 Forecasts for Real GDP Growth in 2026</t>
  </si>
  <si>
    <t>Graf 4.2 Prognózy inflace na rok 2026</t>
  </si>
  <si>
    <t>Graph 4.2 Forecasts for Average Inflation Rate in 2026</t>
  </si>
  <si>
    <t>MF ČR</t>
  </si>
  <si>
    <t>Průměr prognóz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</si>
  <si>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</si>
  <si>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</si>
  <si>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</si>
  <si>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</si>
  <si>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</si>
  <si>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</si>
  <si>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</si>
  <si>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</si>
  <si>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</si>
  <si>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</si>
  <si>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Odhad</t>
  </si>
  <si>
    <t>Predikce</t>
  </si>
  <si>
    <t>Estimate</t>
  </si>
  <si>
    <t>Forecast</t>
  </si>
  <si>
    <t>Svět</t>
  </si>
  <si>
    <t>World</t>
  </si>
  <si>
    <t>sezónně očištěno</t>
  </si>
  <si>
    <t>USA</t>
  </si>
  <si>
    <t>Čína</t>
  </si>
  <si>
    <t>China</t>
  </si>
  <si>
    <t>Spojené království</t>
  </si>
  <si>
    <t>United Kingdom</t>
  </si>
  <si>
    <t>Evropská unie</t>
  </si>
  <si>
    <t>European Union</t>
  </si>
  <si>
    <t>Eurozóna</t>
  </si>
  <si>
    <t>Euro area</t>
  </si>
  <si>
    <t>Německo</t>
  </si>
  <si>
    <t>Germany</t>
  </si>
  <si>
    <t>neočištěno</t>
  </si>
  <si>
    <t>unadjusted</t>
  </si>
  <si>
    <t>Francie</t>
  </si>
  <si>
    <t>France</t>
  </si>
  <si>
    <t>Itálie</t>
  </si>
  <si>
    <t>Italy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</si>
  <si>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</si>
  <si>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</si>
  <si>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</si>
  <si>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</si>
  <si>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</si>
  <si>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</si>
  <si>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</si>
  <si>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</si>
  <si>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</si>
  <si>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</si>
  <si>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>Q1</t>
  </si>
  <si>
    <t>Q2</t>
  </si>
  <si>
    <t>Q3</t>
  </si>
  <si>
    <t>Q4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</si>
  <si>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</si>
  <si>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</si>
  <si>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</si>
  <si>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</si>
  <si>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</si>
  <si>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</si>
  <si>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</si>
  <si>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2020=100</t>
  </si>
  <si>
    <t>Zemní plyn (Evropa)</t>
  </si>
  <si>
    <t>Natural gas (Europe)</t>
  </si>
  <si>
    <t>USD/MMBtu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</si>
  <si>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</si>
  <si>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</si>
  <si>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</si>
  <si>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</si>
  <si>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</si>
  <si>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</si>
  <si>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</si>
  <si>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</si>
  <si>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</si>
  <si>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</si>
  <si>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</si>
  <si>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</si>
  <si>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</si>
  <si>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</si>
  <si>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</si>
  <si>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</si>
  <si>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</si>
  <si>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</si>
  <si>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</si>
  <si>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</si>
  <si>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</si>
  <si>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</si>
  <si>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</si>
  <si>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</si>
  <si>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</si>
  <si>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</si>
  <si>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Deposit facility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</si>
  <si>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</si>
  <si>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</si>
  <si>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</si>
  <si>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</si>
  <si>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</si>
  <si>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</si>
  <si>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</si>
  <si>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</si>
  <si>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</si>
  <si>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</si>
  <si>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</si>
  <si>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</si>
  <si>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</si>
  <si>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</si>
  <si>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</si>
  <si>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</si>
  <si>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</si>
  <si>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</si>
  <si>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</si>
  <si>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Domácnosti</t>
  </si>
  <si>
    <t>Households</t>
  </si>
  <si>
    <t>Úvěry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</si>
  <si>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</si>
  <si>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</si>
  <si>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</si>
  <si>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</si>
  <si>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</si>
  <si>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</si>
  <si>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</si>
  <si>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</si>
  <si>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</si>
  <si>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</si>
  <si>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</si>
  <si>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</si>
  <si>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</si>
  <si>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</si>
  <si>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</si>
  <si>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</si>
  <si>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</si>
  <si>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</si>
  <si>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</si>
  <si>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</si>
  <si>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</si>
  <si>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Nefinanční podniky</t>
  </si>
  <si>
    <t>Non-financial corporations</t>
  </si>
  <si>
    <t>Výhled</t>
  </si>
  <si>
    <t>Outlook</t>
  </si>
  <si>
    <t>Nominální měnové kurzy</t>
  </si>
  <si>
    <t>Nominal exchange rates</t>
  </si>
  <si>
    <t>CZK/EUR</t>
  </si>
  <si>
    <t>roční průměr</t>
  </si>
  <si>
    <t>zhodnocení v %</t>
  </si>
  <si>
    <t>appreciation in %</t>
  </si>
  <si>
    <t>CZK/USD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</si>
  <si>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</si>
  <si>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</si>
  <si>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</si>
  <si>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</si>
  <si>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</si>
  <si>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Real exchange rate to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</si>
  <si>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</si>
  <si>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</si>
  <si>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</si>
  <si>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</si>
  <si>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</si>
  <si>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</si>
  <si>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</si>
  <si>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</si>
  <si>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</si>
  <si>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</si>
  <si>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</si>
  <si>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</si>
  <si>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</si>
  <si>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</si>
  <si>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</si>
  <si>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</si>
  <si>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</si>
  <si>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</si>
  <si>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</si>
  <si>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</si>
  <si>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</si>
  <si>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</si>
  <si>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</si>
  <si>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</si>
  <si>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</si>
  <si>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</si>
  <si>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</si>
  <si>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</si>
  <si>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</si>
  <si>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</si>
  <si>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</si>
  <si>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</si>
  <si>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</si>
  <si>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</si>
  <si>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</si>
  <si>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</si>
  <si>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</si>
  <si>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</si>
  <si>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</si>
  <si>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</si>
  <si>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</si>
  <si>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</si>
  <si>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</si>
  <si>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</si>
  <si>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</si>
  <si>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</si>
  <si>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Potenciální produkt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</si>
  <si>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</si>
  <si>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</si>
  <si>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</si>
  <si>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</si>
  <si>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</si>
  <si>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</si>
  <si>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</si>
  <si>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</si>
  <si>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</si>
  <si>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</si>
  <si>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</si>
  <si>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</si>
  <si>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</si>
  <si>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2027</t>
  </si>
  <si>
    <t>2028</t>
  </si>
  <si>
    <t>Hrubý domácí  produkt</t>
  </si>
  <si>
    <t>mld. Kč 2020</t>
  </si>
  <si>
    <t>bill. CZK 2020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</si>
  <si>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</si>
  <si>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</si>
  <si>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</si>
  <si>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</si>
  <si>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</si>
  <si>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</si>
  <si>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</si>
  <si>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</si>
  <si>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</si>
  <si>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</si>
  <si>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</si>
  <si>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</si>
  <si>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</si>
  <si>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</si>
  <si>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</si>
  <si>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</si>
  <si>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</si>
  <si>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</si>
  <si>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</si>
  <si>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</si>
  <si>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</si>
  <si>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</si>
  <si>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</si>
  <si>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</si>
  <si>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</si>
  <si>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</si>
  <si>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</si>
  <si>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</si>
  <si>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</si>
  <si>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</si>
  <si>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</si>
  <si>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</si>
  <si>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</si>
  <si>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</si>
  <si>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</si>
  <si>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</si>
  <si>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</si>
  <si>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</si>
  <si>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</si>
  <si>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</si>
  <si>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t>Hrubý domácí produkt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</si>
  <si>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</si>
  <si>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</si>
  <si>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</si>
  <si>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</si>
  <si>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</si>
  <si>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</si>
  <si>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</si>
  <si>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</si>
  <si>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</si>
  <si>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</si>
  <si>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</si>
  <si>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</si>
  <si>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</si>
  <si>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</si>
  <si>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</si>
  <si>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</si>
  <si>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</si>
  <si>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</si>
  <si>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</si>
  <si>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</si>
  <si>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</si>
  <si>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</si>
  <si>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</si>
  <si>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</si>
  <si>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</si>
  <si>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</si>
  <si>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</si>
  <si>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</si>
  <si>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</si>
  <si>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</si>
  <si>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</si>
  <si>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</si>
  <si>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</si>
  <si>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</si>
  <si>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</si>
  <si>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</si>
  <si>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</si>
  <si>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</si>
  <si>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</si>
  <si>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</si>
  <si>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</si>
  <si>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</si>
  <si>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</si>
  <si>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Market increase</t>
  </si>
  <si>
    <t>Harmonizovaný index spotřebitelských cen</t>
  </si>
  <si>
    <t>Harmonized index of consumer prices</t>
  </si>
  <si>
    <t>Deflátory</t>
  </si>
  <si>
    <t>Deflators</t>
  </si>
  <si>
    <t>průměr 2020=100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</si>
  <si>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</si>
  <si>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</si>
  <si>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</si>
  <si>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</si>
  <si>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</si>
  <si>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</si>
  <si>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</si>
  <si>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</si>
  <si>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</si>
  <si>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</si>
  <si>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</si>
  <si>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</si>
  <si>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Zaměstnanost</t>
  </si>
  <si>
    <t>Employment</t>
  </si>
  <si>
    <t>prům. v tis. osob</t>
  </si>
  <si>
    <t>av. in thous. persons</t>
  </si>
  <si>
    <t>Zaměstnanci</t>
  </si>
  <si>
    <t>Employees</t>
  </si>
  <si>
    <t>OSVČ</t>
  </si>
  <si>
    <t>Self-employed persons</t>
  </si>
  <si>
    <t>Objem mezd a platů</t>
  </si>
  <si>
    <t>Wage bill</t>
  </si>
  <si>
    <t>Produktivita práce</t>
  </si>
  <si>
    <t>Labour productivity</t>
  </si>
  <si>
    <t>Jednotkové náklady práce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</si>
  <si>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</si>
  <si>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</si>
  <si>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</si>
  <si>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</si>
  <si>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</si>
  <si>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</si>
  <si>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</si>
  <si>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</si>
  <si>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</si>
  <si>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</si>
  <si>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</si>
  <si>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Unemployment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</si>
  <si>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</si>
  <si>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</si>
  <si>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</si>
  <si>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</si>
  <si>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</si>
  <si>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</si>
  <si>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</si>
  <si>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</si>
  <si>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</si>
  <si>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Nominální</t>
  </si>
  <si>
    <t>Nominal</t>
  </si>
  <si>
    <t>Kč měsíčně</t>
  </si>
  <si>
    <t>CZK monthly</t>
  </si>
  <si>
    <t>Reálná</t>
  </si>
  <si>
    <t>Real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</si>
  <si>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</si>
  <si>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</si>
  <si>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</si>
  <si>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</si>
  <si>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</si>
  <si>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</si>
  <si>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</si>
  <si>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</si>
  <si>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</si>
  <si>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</si>
  <si>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</si>
  <si>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</si>
  <si>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</si>
  <si>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</si>
  <si>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</si>
  <si>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</si>
  <si>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</si>
  <si>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</si>
  <si>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</si>
  <si>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</si>
  <si>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</si>
  <si>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</si>
  <si>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</si>
  <si>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</si>
  <si>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</si>
  <si>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</si>
  <si>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</si>
  <si>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</si>
  <si>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</si>
  <si>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</si>
  <si>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</si>
  <si>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</si>
  <si>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</si>
  <si>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</si>
  <si>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</si>
  <si>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</si>
  <si>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</si>
  <si>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</si>
  <si>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</si>
  <si>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</si>
  <si>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</si>
  <si>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</si>
  <si>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</si>
  <si>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</si>
  <si>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</si>
  <si>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</si>
  <si>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</si>
  <si>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</si>
  <si>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</si>
  <si>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</si>
  <si>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</si>
  <si>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</si>
  <si>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r>
      <t xml:space="preserve">HDP </t>
    </r>
    <r>
      <rPr>
        <b/>
        <vertAlign val="superscript"/>
        <sz val="8"/>
        <rFont val="Calibri"/>
        <family val="2"/>
        <charset val="238"/>
      </rPr>
      <t>1)</t>
    </r>
  </si>
  <si>
    <r>
      <t xml:space="preserve">GDP </t>
    </r>
    <r>
      <rPr>
        <b/>
        <vertAlign val="superscript"/>
        <sz val="8"/>
        <rFont val="Calibri"/>
        <family val="2"/>
        <charset val="238"/>
      </rPr>
      <t>1)</t>
    </r>
  </si>
  <si>
    <t>průměr 2010=100</t>
  </si>
  <si>
    <t>average of 2010=100</t>
  </si>
  <si>
    <t xml:space="preserve">Dovozní náročnost </t>
  </si>
  <si>
    <r>
      <t xml:space="preserve">Import intensity </t>
    </r>
    <r>
      <rPr>
        <b/>
        <vertAlign val="superscript"/>
        <sz val="8"/>
        <rFont val="Calibri"/>
        <family val="2"/>
        <charset val="238"/>
      </rPr>
      <t>2)</t>
    </r>
  </si>
  <si>
    <t>Exportní trhy</t>
  </si>
  <si>
    <r>
      <t xml:space="preserve">Export markets </t>
    </r>
    <r>
      <rPr>
        <b/>
        <vertAlign val="superscript"/>
        <sz val="8"/>
        <rFont val="Calibri"/>
        <family val="2"/>
        <charset val="238"/>
      </rPr>
      <t>3)</t>
    </r>
  </si>
  <si>
    <t>Exportní výkonnost</t>
  </si>
  <si>
    <t>Export performance</t>
  </si>
  <si>
    <t>Export reálně</t>
  </si>
  <si>
    <t>Real exports</t>
  </si>
  <si>
    <r>
      <t xml:space="preserve">Měnový kurz </t>
    </r>
    <r>
      <rPr>
        <b/>
        <vertAlign val="superscript"/>
        <sz val="8"/>
        <rFont val="Calibri"/>
        <family val="2"/>
        <charset val="238"/>
      </rPr>
      <t>2)</t>
    </r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</si>
  <si>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</si>
  <si>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</si>
  <si>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</si>
  <si>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</si>
  <si>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</si>
  <si>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</si>
  <si>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</si>
  <si>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>Dovozní náročnost</t>
  </si>
  <si>
    <t>Měnový kurz</t>
  </si>
  <si>
    <t>Import intensity</t>
  </si>
  <si>
    <t>Export markets</t>
  </si>
  <si>
    <t>Goods and services</t>
  </si>
  <si>
    <t>Goods</t>
  </si>
  <si>
    <t>Services</t>
  </si>
  <si>
    <t>Primary income</t>
  </si>
  <si>
    <t>Secondary income</t>
  </si>
  <si>
    <t>Current account</t>
  </si>
  <si>
    <t>Capital account</t>
  </si>
  <si>
    <t>Čisté půjčky/výpůjčky 1)</t>
  </si>
  <si>
    <t>Net lending/borrowing</t>
  </si>
  <si>
    <t>Financial account</t>
  </si>
  <si>
    <t>Direct investments</t>
  </si>
  <si>
    <t>Portfolio investments</t>
  </si>
  <si>
    <t>Financial derivatives</t>
  </si>
  <si>
    <t>Other investments</t>
  </si>
  <si>
    <t>Reserve assets</t>
  </si>
  <si>
    <t>International investment position</t>
  </si>
  <si>
    <t>Gross external debt</t>
  </si>
  <si>
    <t>stav v mld. Kč</t>
  </si>
  <si>
    <t>stock in bill.CZK</t>
  </si>
  <si>
    <t>2016</t>
  </si>
  <si>
    <t>Čisté vývozy</t>
  </si>
  <si>
    <t>Hrubý prozovní přebytek</t>
  </si>
  <si>
    <t>I/21</t>
  </si>
  <si>
    <t>II</t>
  </si>
  <si>
    <t>III</t>
  </si>
  <si>
    <t>IV</t>
  </si>
  <si>
    <t>I/22</t>
  </si>
  <si>
    <t>I/23</t>
  </si>
  <si>
    <t>I/24</t>
  </si>
  <si>
    <t>I/25</t>
  </si>
  <si>
    <t>I/26</t>
  </si>
  <si>
    <t>Admin. opatření</t>
  </si>
  <si>
    <t>CPI celkem</t>
  </si>
  <si>
    <t>Tržní vlivy</t>
  </si>
  <si>
    <t>Důchody</t>
  </si>
  <si>
    <t>Řada6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</si>
  <si>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</si>
  <si>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</si>
  <si>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</si>
  <si>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</si>
  <si>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</si>
  <si>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</si>
  <si>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</si>
  <si>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</si>
  <si>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</si>
  <si>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</si>
  <si>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</si>
  <si>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</si>
  <si>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</si>
  <si>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 xml:space="preserve"> 1/22</t>
  </si>
  <si>
    <t xml:space="preserve"> 1/23</t>
  </si>
  <si>
    <t xml:space="preserve"> 1/24</t>
  </si>
  <si>
    <t xml:space="preserve"> 1/25</t>
  </si>
  <si>
    <t>II/26</t>
  </si>
  <si>
    <t>III/26</t>
  </si>
  <si>
    <t>IV/26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</si>
  <si>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</si>
  <si>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</si>
  <si>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</si>
  <si>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</si>
  <si>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</si>
  <si>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</si>
  <si>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</si>
  <si>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</si>
  <si>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</si>
  <si>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</si>
  <si>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</si>
  <si>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</si>
  <si>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</si>
  <si>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</si>
  <si>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</si>
  <si>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ČR</t>
  </si>
  <si>
    <t>I/20</t>
  </si>
  <si>
    <t>II/20</t>
  </si>
  <si>
    <t>III/20</t>
  </si>
  <si>
    <t>IV/20</t>
  </si>
  <si>
    <t>Očekávání (Ifo)</t>
  </si>
  <si>
    <t>Prům. produkce v ČR</t>
  </si>
  <si>
    <t>Důvěra ve zprac. prům. (Ifo)</t>
  </si>
  <si>
    <t>Korunová cena</t>
  </si>
  <si>
    <t>Dolarová cena</t>
  </si>
  <si>
    <t>Kurz CZK/USD</t>
  </si>
  <si>
    <t>Saldo celkem</t>
  </si>
  <si>
    <t>Jednorázové operace</t>
  </si>
  <si>
    <t>Cyklická složka</t>
  </si>
  <si>
    <t>Dlouhodobé úr. sazby</t>
  </si>
  <si>
    <t>Celkem</t>
  </si>
  <si>
    <t>Celkový růst</t>
  </si>
  <si>
    <t>Banky</t>
  </si>
  <si>
    <t>Stavební spořitelny</t>
  </si>
  <si>
    <t>I/09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</si>
  <si>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</si>
  <si>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</si>
  <si>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</si>
  <si>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</si>
  <si>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</si>
  <si>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</si>
  <si>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</si>
  <si>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</si>
  <si>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</si>
  <si>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I/19</t>
  </si>
  <si>
    <t>Nef. podniky (korunové)</t>
  </si>
  <si>
    <t>Nef. podniky (cizoměnové)</t>
  </si>
  <si>
    <t>NEER (p. o.)</t>
  </si>
  <si>
    <t>Rozdíl deflátorů HDP</t>
  </si>
  <si>
    <t>Reálný kurz</t>
  </si>
  <si>
    <t>Nominální kurz</t>
  </si>
  <si>
    <t>Mládež (0–19)</t>
  </si>
  <si>
    <t>Produktivní (20–64) (p. o.)</t>
  </si>
  <si>
    <t>Senioři (65+)</t>
  </si>
  <si>
    <t>Ženy</t>
  </si>
  <si>
    <t>Muži</t>
  </si>
  <si>
    <t>Starobní důchody celkem</t>
  </si>
  <si>
    <t>Plný důchod</t>
  </si>
  <si>
    <t>Předčasný důchod</t>
  </si>
  <si>
    <t>Souhrnná produktivita</t>
  </si>
  <si>
    <t>Kapitál</t>
  </si>
  <si>
    <t>Práce</t>
  </si>
  <si>
    <t>Využití kapacit</t>
  </si>
  <si>
    <t>Dlouhodobý průměr</t>
  </si>
  <si>
    <t>I/02</t>
  </si>
  <si>
    <t>I/03</t>
  </si>
  <si>
    <t>I/04</t>
  </si>
  <si>
    <t>I/05</t>
  </si>
  <si>
    <t>I/06</t>
  </si>
  <si>
    <t>I/07</t>
  </si>
  <si>
    <t>I/08</t>
  </si>
  <si>
    <t>Indikátor důvěry</t>
  </si>
  <si>
    <t>Hrubá přidaná hodnota (p. o.)</t>
  </si>
  <si>
    <t>Kompozitní indikátor vývozu</t>
  </si>
  <si>
    <t>Vývoz zboží (p. o.)</t>
  </si>
  <si>
    <t>Indikátor důvěry ČSÚ</t>
  </si>
  <si>
    <t>Indikátor důvěry MF ČR</t>
  </si>
  <si>
    <t>Spotřeba domácností (p. o.)</t>
  </si>
  <si>
    <t>Úspory</t>
  </si>
  <si>
    <t>Finanční situace</t>
  </si>
  <si>
    <t>Ekonomický vývoj</t>
  </si>
  <si>
    <t>Souhrnný indikátor důvěry</t>
  </si>
  <si>
    <t>1/22</t>
  </si>
  <si>
    <t>1/23</t>
  </si>
  <si>
    <t>1/24</t>
  </si>
  <si>
    <t>1/25</t>
  </si>
  <si>
    <t>1/26</t>
  </si>
  <si>
    <t>Kompozitní indikátor</t>
  </si>
  <si>
    <t>Produkční mezera (p. o.)</t>
  </si>
  <si>
    <t>Průmysl</t>
  </si>
  <si>
    <t>Obchod a služby</t>
  </si>
  <si>
    <t>Stavebnictví</t>
  </si>
  <si>
    <t>Zemědělství</t>
  </si>
  <si>
    <t>Čisté daně z produktů</t>
  </si>
  <si>
    <t>Spotřeba</t>
  </si>
  <si>
    <t>Intenzita práce</t>
  </si>
  <si>
    <t>Zaměstnanost/pop. 20–64</t>
  </si>
  <si>
    <t>Populace 20–64</t>
  </si>
  <si>
    <t>Zboží dlouhodobé spotř.</t>
  </si>
  <si>
    <t>Zboží střednědobé spotř.</t>
  </si>
  <si>
    <t>Zboží krátkodobé spotř.</t>
  </si>
  <si>
    <t>Práce a podnikání</t>
  </si>
  <si>
    <t>Daně a soc. příspěvky</t>
  </si>
  <si>
    <t>Obydlí</t>
  </si>
  <si>
    <t>Ostatní budovy a stavby</t>
  </si>
  <si>
    <t>Dopravní prostředky a zařízení</t>
  </si>
  <si>
    <t>ICT, ostatní stroje a zařízení</t>
  </si>
  <si>
    <t>Celkové investice</t>
  </si>
  <si>
    <t>Vládní sektor</t>
  </si>
  <si>
    <t>Firmy</t>
  </si>
  <si>
    <t>Vládní sektor EU</t>
  </si>
  <si>
    <t>Vládní sektor bez EU</t>
  </si>
  <si>
    <t>Soukr. sektor EU</t>
  </si>
  <si>
    <t>Soukr. sektor bez EU</t>
  </si>
  <si>
    <t xml:space="preserve"> 1/26</t>
  </si>
  <si>
    <t>Hranice tolerančního pásma</t>
  </si>
  <si>
    <t>Inflační cíl</t>
  </si>
  <si>
    <t>Klouzavá míra inflace</t>
  </si>
  <si>
    <t>Meziroční růst</t>
  </si>
  <si>
    <t>Ostatní zboží</t>
  </si>
  <si>
    <t>Potraviny, nápoje, tabák</t>
  </si>
  <si>
    <t>Energie</t>
  </si>
  <si>
    <t>Jádrová inflace</t>
  </si>
  <si>
    <t>Kurz CZK/EUR</t>
  </si>
  <si>
    <t>Korunová cena ropy (p. o.)</t>
  </si>
  <si>
    <t>Deflátor vývozu</t>
  </si>
  <si>
    <t>Deflátor dovozu</t>
  </si>
  <si>
    <t>ČR bez Prahy</t>
  </si>
  <si>
    <t>Praha</t>
  </si>
  <si>
    <t xml:space="preserve">Zprac. průmysl </t>
  </si>
  <si>
    <t>Obchod, tržní služby</t>
  </si>
  <si>
    <t>Netržní služby</t>
  </si>
  <si>
    <t xml:space="preserve">Ostatní </t>
  </si>
  <si>
    <t>Ukrajina</t>
  </si>
  <si>
    <t>Podíl nezaměstnaných osob (MPSV)</t>
  </si>
  <si>
    <t>Pojistné na soc. zab.</t>
  </si>
  <si>
    <t>Náhrady na zaměstnance</t>
  </si>
  <si>
    <t>Medián mezd</t>
  </si>
  <si>
    <t>Průměrná mzda</t>
  </si>
  <si>
    <t>Počet zaměstnanců</t>
  </si>
  <si>
    <t xml:space="preserve">Průměrná mzda </t>
  </si>
  <si>
    <t>Míra úspor</t>
  </si>
  <si>
    <t>Centrovaný klouzavý průměr</t>
  </si>
  <si>
    <t>Růst exportních trhů</t>
  </si>
  <si>
    <t>Vážený průměr růstu HDP</t>
  </si>
  <si>
    <t>Vývoz zboží</t>
  </si>
  <si>
    <t>Dosahované ceny</t>
  </si>
  <si>
    <t>Deflátor</t>
  </si>
  <si>
    <t>Minerální paliva</t>
  </si>
  <si>
    <t>Obchodní bilance</t>
  </si>
  <si>
    <t>Stroje a zařízení</t>
  </si>
  <si>
    <t>Ostatní položky</t>
  </si>
  <si>
    <t>Zušlechťování</t>
  </si>
  <si>
    <t>Cestovní ruch</t>
  </si>
  <si>
    <t>Doprava</t>
  </si>
  <si>
    <t>Investiční výnosy</t>
  </si>
  <si>
    <t>Ostatní prvotní důchody</t>
  </si>
  <si>
    <t>Finanční instituce</t>
  </si>
  <si>
    <t>Vládní instituce</t>
  </si>
  <si>
    <t>Saldo běžných transakcí</t>
  </si>
  <si>
    <t>Nezaměstnanost by měla začít klesat</t>
  </si>
  <si>
    <t>Unemployment should start to fall</t>
  </si>
  <si>
    <t>Deficit veřejných financí byl v blízkosti 2 % HDP</t>
  </si>
  <si>
    <t>The public finance deficit was close to 2% of GDP</t>
  </si>
  <si>
    <r>
      <t>v tis. osob, rok 2025 pouze 1.</t>
    </r>
    <r>
      <rPr>
        <sz val="7"/>
        <color theme="1"/>
        <rFont val="Calibri"/>
        <family val="2"/>
        <charset val="238"/>
      </rPr>
      <t>–3</t>
    </r>
    <r>
      <rPr>
        <i/>
        <sz val="7"/>
        <color theme="1"/>
        <rFont val="Calibri"/>
        <family val="2"/>
        <charset val="238"/>
        <scheme val="minor"/>
      </rPr>
      <t>. čtvrtletí</t>
    </r>
  </si>
  <si>
    <r>
      <t>Hrubý domácí produkt</t>
    </r>
    <r>
      <rPr>
        <sz val="8"/>
        <rFont val="Calibri"/>
        <family val="2"/>
        <charset val="238"/>
      </rPr>
      <t xml:space="preserve"> (2026)</t>
    </r>
  </si>
  <si>
    <r>
      <t>Hrubý domácí produkt</t>
    </r>
    <r>
      <rPr>
        <sz val="8"/>
        <rFont val="Calibri"/>
        <family val="2"/>
        <charset val="238"/>
      </rPr>
      <t xml:space="preserve"> (2027)</t>
    </r>
  </si>
  <si>
    <r>
      <t>Průměrná míra inflace</t>
    </r>
    <r>
      <rPr>
        <sz val="8"/>
        <rFont val="Calibri"/>
        <family val="2"/>
        <charset val="238"/>
      </rPr>
      <t xml:space="preserve"> (2026)</t>
    </r>
  </si>
  <si>
    <r>
      <t>Průměrná míra inflace</t>
    </r>
    <r>
      <rPr>
        <sz val="8"/>
        <rFont val="Calibri"/>
        <family val="2"/>
        <charset val="238"/>
      </rPr>
      <t xml:space="preserve"> (2027)</t>
    </r>
  </si>
  <si>
    <r>
      <t>Růst průměrné mzdy</t>
    </r>
    <r>
      <rPr>
        <sz val="8"/>
        <rFont val="Calibri"/>
        <family val="2"/>
        <charset val="238"/>
      </rPr>
      <t xml:space="preserve"> (2026)</t>
    </r>
  </si>
  <si>
    <r>
      <t>Růst průměrné mzdy</t>
    </r>
    <r>
      <rPr>
        <sz val="8"/>
        <rFont val="Calibri"/>
        <family val="2"/>
        <charset val="238"/>
      </rPr>
      <t xml:space="preserve"> (2027)</t>
    </r>
  </si>
  <si>
    <r>
      <t>Poměr salda BÚ k HDP</t>
    </r>
    <r>
      <rPr>
        <sz val="8"/>
        <rFont val="Calibri"/>
        <family val="2"/>
        <charset val="238"/>
      </rPr>
      <t xml:space="preserve"> (2026)</t>
    </r>
  </si>
  <si>
    <r>
      <t>Poměr salda BÚ k HDP</t>
    </r>
    <r>
      <rPr>
        <sz val="8"/>
        <rFont val="Calibri"/>
        <family val="2"/>
        <charset val="238"/>
      </rPr>
      <t xml:space="preserve"> (2027)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</si>
</sst>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b/>
      <vertAlign val="superscript"/>
      <sz val="8"/>
      <name val="Calibri"/>
      <family val="2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b/>
      <sz val="8"/>
      <color rgb="FFFF0000"/>
      <name val="Calibri"/>
      <family val="2"/>
      <charset val="238"/>
    </font>
    <font>
      <sz val="7"/>
      <color rgb="FF000000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/>
      <right/>
      <top style="medium">
        <color rgb="FF31527B"/>
      </top>
      <bottom style="hair">
        <color auto="1"/>
      </bottom>
    </border>
    <border>
      <left/>
      <right style="hair">
        <color rgb="FF31527B"/>
      </right>
      <top style="medium">
        <color rgb="FF31527B"/>
      </top>
      <bottom/>
    </border>
    <border>
      <left style="hair">
        <color auto="1"/>
      </left>
      <right/>
      <top/>
      <bottom style="medium">
        <color rgb="FF376092"/>
      </bottom>
    </border>
    <border>
      <left style="hair">
        <color auto="1"/>
      </left>
      <right style="thin">
        <color theme="0"/>
      </right>
      <top/>
      <bottom/>
    </border>
    <border>
      <left style="thin">
        <color theme="0"/>
      </left>
      <right/>
      <top style="thin">
        <color theme="0"/>
      </top>
      <bottom style="thin">
        <color theme="0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  <border>
      <left style="medium">
        <color auto="1"/>
      </left>
      <right/>
      <top/>
      <bottom/>
    </border>
    <border>
      <left style="hair">
        <color auto="1"/>
      </left>
      <right style="thin">
        <color theme="0"/>
      </right>
      <top style="hair">
        <color auto="1"/>
      </top>
      <bottom/>
    </border>
    <border>
      <left/>
      <right/>
      <top style="hair">
        <color auto="1"/>
      </top>
      <bottom style="thin">
        <color theme="0"/>
      </bottom>
    </border>
    <border>
      <left/>
      <right style="hair">
        <color rgb="FF31527B"/>
      </right>
      <top/>
      <bottom style="medium">
        <color theme="3"/>
      </bottom>
    </border>
    <border>
      <left/>
      <right style="hair">
        <color rgb="FF31527B"/>
      </right>
      <top/>
      <bottom style="hair">
        <color auto="1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86">
    <xf numFmtId="0" fontId="0" fillId="0" borderId="0" xfId="0"/>
    <xf numFmtId="0" fontId="0" fillId="0" borderId="0" xfId="0" applyFont="1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4" borderId="0" xfId="0" applyFont="1" applyFill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6" fillId="5" borderId="4" xfId="0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5" borderId="5" xfId="0" applyFont="1" applyFill="1" applyBorder="1"/>
    <xf numFmtId="169" fontId="3" fillId="5" borderId="5" xfId="0" applyNumberFormat="1" applyFont="1" applyFill="1" applyBorder="1" applyAlignment="1">
      <alignment horizontal="center"/>
    </xf>
    <xf numFmtId="169" fontId="3" fillId="5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5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5" borderId="7" xfId="0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5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5" borderId="5" xfId="0" applyFont="1" applyFill="1" applyBorder="1" applyAlignment="1">
      <alignment horizontal="centerContinuous"/>
    </xf>
    <xf numFmtId="0" fontId="2" fillId="5" borderId="5" xfId="0" applyFont="1" applyFill="1" applyBorder="1"/>
    <xf numFmtId="0" fontId="5" fillId="5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5" borderId="5" xfId="28" applyFont="1" applyFill="1" applyBorder="1">
      <alignment/>
    </xf>
    <xf numFmtId="0" fontId="3" fillId="5" borderId="5" xfId="28" applyFont="1" applyFill="1" applyBorder="1" applyAlignment="1">
      <alignment horizontal="right"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5" borderId="4" xfId="28" applyFont="1" applyFill="1" applyBorder="1" applyAlignment="1">
      <alignment horizontal="right"/>
    </xf>
    <xf numFmtId="0" fontId="6" fillId="5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3" fontId="0" fillId="0" borderId="0" xfId="0" applyNumberFormat="1" applyFont="1" applyAlignment="1">
      <alignment horizontal="right" indent="1"/>
    </xf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34" fillId="0" borderId="0" xfId="29" applyNumberFormat="1">
      <alignment/>
      <protection/>
    </xf>
    <xf numFmtId="180" fontId="45" fillId="0" borderId="0" xfId="92" applyFont="1">
      <alignment/>
      <protection/>
    </xf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5" borderId="5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3" fillId="5" borderId="6" xfId="28" applyFont="1" applyFill="1" applyBorder="1" applyAlignment="1">
      <alignment horizontal="center"/>
    </xf>
    <xf numFmtId="0" fontId="3" fillId="6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5" fillId="5" borderId="6" xfId="0" applyFont="1" applyFill="1" applyBorder="1" applyAlignment="1">
      <alignment horizontal="right"/>
    </xf>
    <xf numFmtId="49" fontId="3" fillId="7" borderId="5" xfId="28" applyNumberFormat="1" applyFont="1" applyFill="1" applyBorder="1" applyAlignment="1" applyProtection="1">
      <alignment horizontal="right"/>
      <protection locked="0"/>
    </xf>
    <xf numFmtId="169" fontId="19" fillId="5" borderId="8" xfId="28" applyNumberFormat="1" applyFont="1" applyFill="1" applyBorder="1" applyAlignment="1" applyProtection="1">
      <alignment horizontal="right"/>
      <protection/>
    </xf>
    <xf numFmtId="0" fontId="3" fillId="7" borderId="5" xfId="28" applyFont="1" applyFill="1" applyBorder="1" applyAlignment="1" applyProtection="1">
      <alignment horizontal="centerContinuous"/>
      <protection locked="0"/>
    </xf>
    <xf numFmtId="169" fontId="3" fillId="5" borderId="8" xfId="28" applyNumberFormat="1" applyFont="1" applyFill="1" applyBorder="1" applyAlignment="1" applyProtection="1">
      <alignment horizontal="right"/>
      <protection/>
    </xf>
    <xf numFmtId="169" fontId="2" fillId="5" borderId="10" xfId="28" applyNumberFormat="1" applyFont="1" applyFill="1" applyBorder="1" applyAlignment="1" applyProtection="1">
      <alignment horizontal="right" vertical="top"/>
      <protection/>
    </xf>
    <xf numFmtId="169" fontId="2" fillId="5" borderId="9" xfId="28" applyNumberFormat="1" applyFont="1" applyFill="1" applyBorder="1" applyAlignment="1" applyProtection="1">
      <alignment horizontal="right" vertical="top"/>
      <protection/>
    </xf>
    <xf numFmtId="0" fontId="2" fillId="5" borderId="5" xfId="28" applyFont="1" applyFill="1" applyBorder="1" applyAlignment="1" applyProtection="1">
      <alignment horizontal="left"/>
      <protection locked="0"/>
    </xf>
    <xf numFmtId="0" fontId="3" fillId="7" borderId="5" xfId="0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/>
    </xf>
    <xf numFmtId="0" fontId="6" fillId="7" borderId="10" xfId="28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right"/>
    </xf>
    <xf numFmtId="169" fontId="3" fillId="5" borderId="10" xfId="28" applyNumberFormat="1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center"/>
    </xf>
    <xf numFmtId="1" fontId="3" fillId="5" borderId="8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 vertical="top"/>
    </xf>
    <xf numFmtId="0" fontId="6" fillId="5" borderId="7" xfId="28" applyFont="1" applyFill="1" applyBorder="1" applyAlignment="1">
      <alignment horizontal="right"/>
    </xf>
    <xf numFmtId="3" fontId="3" fillId="5" borderId="8" xfId="28" applyNumberFormat="1" applyFont="1" applyFill="1" applyBorder="1" applyAlignment="1">
      <alignment horizontal="right"/>
    </xf>
    <xf numFmtId="2" fontId="3" fillId="5" borderId="8" xfId="28" applyNumberFormat="1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 vertical="top"/>
    </xf>
    <xf numFmtId="49" fontId="3" fillId="7" borderId="5" xfId="0" applyNumberFormat="1" applyFont="1" applyFill="1" applyBorder="1" applyAlignment="1">
      <alignment horizontal="right"/>
    </xf>
    <xf numFmtId="3" fontId="3" fillId="5" borderId="8" xfId="0" applyNumberFormat="1" applyFont="1" applyFill="1" applyBorder="1" applyAlignment="1">
      <alignment horizontal="right"/>
    </xf>
    <xf numFmtId="1" fontId="2" fillId="5" borderId="8" xfId="0" applyNumberFormat="1" applyFont="1" applyFill="1" applyBorder="1" applyAlignment="1">
      <alignment horizontal="right"/>
    </xf>
    <xf numFmtId="0" fontId="8" fillId="5" borderId="6" xfId="0" applyFont="1" applyFill="1" applyBorder="1"/>
    <xf numFmtId="0" fontId="8" fillId="5" borderId="7" xfId="0" applyFont="1" applyFill="1" applyBorder="1"/>
    <xf numFmtId="0" fontId="9" fillId="5" borderId="7" xfId="0" applyFont="1" applyFill="1" applyBorder="1" applyAlignment="1">
      <alignment horizontal="right"/>
    </xf>
    <xf numFmtId="1" fontId="3" fillId="5" borderId="8" xfId="0" applyNumberFormat="1" applyFont="1" applyFill="1" applyBorder="1" applyAlignment="1">
      <alignment horizontal="right"/>
    </xf>
    <xf numFmtId="3" fontId="3" fillId="5" borderId="9" xfId="0" applyNumberFormat="1" applyFont="1" applyFill="1" applyBorder="1" applyAlignment="1">
      <alignment horizontal="right"/>
    </xf>
    <xf numFmtId="1" fontId="3" fillId="5" borderId="9" xfId="0" applyNumberFormat="1" applyFont="1" applyFill="1" applyBorder="1" applyAlignment="1">
      <alignment horizontal="right"/>
    </xf>
    <xf numFmtId="0" fontId="8" fillId="5" borderId="11" xfId="0" applyFont="1" applyFill="1" applyBorder="1"/>
    <xf numFmtId="0" fontId="8" fillId="5" borderId="12" xfId="0" applyFont="1" applyFill="1" applyBorder="1"/>
    <xf numFmtId="0" fontId="9" fillId="5" borderId="12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169" fontId="2" fillId="5" borderId="9" xfId="0" applyNumberFormat="1" applyFont="1" applyFill="1" applyBorder="1" applyAlignment="1">
      <alignment horizontal="right" vertical="top"/>
    </xf>
    <xf numFmtId="49" fontId="3" fillId="5" borderId="5" xfId="28" applyNumberFormat="1" applyFont="1" applyFill="1" applyBorder="1" applyAlignment="1">
      <alignment horizontal="right"/>
    </xf>
    <xf numFmtId="49" fontId="3" fillId="7" borderId="5" xfId="28" applyNumberFormat="1" applyFont="1" applyFill="1" applyBorder="1" applyAlignment="1">
      <alignment horizontal="right"/>
    </xf>
    <xf numFmtId="0" fontId="3" fillId="5" borderId="7" xfId="28" applyFont="1" applyFill="1" applyBorder="1" applyAlignment="1">
      <alignment horizontal="right"/>
    </xf>
    <xf numFmtId="179" fontId="2" fillId="5" borderId="6" xfId="130" applyFont="1" applyFill="1" applyBorder="1">
      <alignment/>
      <protection/>
    </xf>
    <xf numFmtId="0" fontId="3" fillId="5" borderId="5" xfId="28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centerContinuous"/>
    </xf>
    <xf numFmtId="179" fontId="2" fillId="5" borderId="7" xfId="130" applyFont="1" applyFill="1" applyBorder="1">
      <alignment/>
      <protection/>
    </xf>
    <xf numFmtId="169" fontId="2" fillId="5" borderId="13" xfId="28" applyNumberFormat="1" applyFont="1" applyFill="1" applyBorder="1" applyAlignment="1">
      <alignment horizontal="right" vertical="top"/>
    </xf>
    <xf numFmtId="173" fontId="3" fillId="5" borderId="8" xfId="28" applyNumberFormat="1" applyFont="1" applyFill="1" applyBorder="1" applyAlignment="1">
      <alignment horizontal="right" vertical="center"/>
    </xf>
    <xf numFmtId="169" fontId="2" fillId="5" borderId="8" xfId="28" applyNumberFormat="1" applyFont="1" applyFill="1" applyBorder="1" applyAlignment="1">
      <alignment horizontal="right"/>
    </xf>
    <xf numFmtId="169" fontId="2" fillId="5" borderId="10" xfId="28" applyNumberFormat="1" applyFont="1" applyFill="1" applyBorder="1" applyAlignment="1">
      <alignment horizontal="right" vertical="top"/>
    </xf>
    <xf numFmtId="0" fontId="2" fillId="5" borderId="8" xfId="0" applyFont="1" applyFill="1" applyBorder="1" applyAlignment="1">
      <alignment horizontal="right"/>
    </xf>
    <xf numFmtId="169" fontId="3" fillId="5" borderId="8" xfId="0" applyNumberFormat="1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/>
    </xf>
    <xf numFmtId="0" fontId="3" fillId="5" borderId="5" xfId="28" applyFont="1" applyFill="1" applyBorder="1">
      <alignment/>
    </xf>
    <xf numFmtId="0" fontId="2" fillId="5" borderId="6" xfId="28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 vertical="center"/>
    </xf>
    <xf numFmtId="0" fontId="2" fillId="5" borderId="8" xfId="66" applyFont="1" applyFill="1" applyBorder="1" applyAlignment="1">
      <alignment horizontal="right"/>
      <protection/>
    </xf>
    <xf numFmtId="3" fontId="2" fillId="5" borderId="9" xfId="28" applyNumberFormat="1" applyFont="1" applyFill="1" applyBorder="1" applyAlignment="1">
      <alignment horizontal="right" vertical="top"/>
    </xf>
    <xf numFmtId="0" fontId="3" fillId="5" borderId="14" xfId="28" applyFont="1" applyFill="1" applyBorder="1" applyAlignment="1">
      <alignment horizontal="centerContinuous"/>
    </xf>
    <xf numFmtId="49" fontId="3" fillId="5" borderId="5" xfId="28" applyNumberFormat="1" applyFont="1" applyFill="1" applyBorder="1" applyAlignment="1" applyProtection="1">
      <alignment horizontal="right"/>
      <protection locked="0"/>
    </xf>
    <xf numFmtId="169" fontId="19" fillId="8" borderId="8" xfId="28" applyNumberFormat="1" applyFont="1" applyFill="1" applyBorder="1" applyAlignment="1" applyProtection="1">
      <alignment horizontal="right"/>
      <protection/>
    </xf>
    <xf numFmtId="0" fontId="3" fillId="5" borderId="14" xfId="28" applyFont="1" applyFill="1" applyBorder="1" applyAlignment="1" applyProtection="1">
      <alignment horizontal="centerContinuous"/>
      <protection locked="0"/>
    </xf>
    <xf numFmtId="0" fontId="6" fillId="5" borderId="10" xfId="28" applyFont="1" applyFill="1" applyBorder="1" applyAlignment="1" applyProtection="1">
      <alignment horizontal="right"/>
      <protection locked="0"/>
    </xf>
    <xf numFmtId="169" fontId="3" fillId="8" borderId="8" xfId="28" applyNumberFormat="1" applyFont="1" applyFill="1" applyBorder="1" applyAlignment="1" applyProtection="1">
      <alignment horizontal="right"/>
      <protection/>
    </xf>
    <xf numFmtId="169" fontId="2" fillId="8" borderId="10" xfId="28" applyNumberFormat="1" applyFont="1" applyFill="1" applyBorder="1" applyAlignment="1" applyProtection="1">
      <alignment horizontal="right" vertical="top"/>
      <protection/>
    </xf>
    <xf numFmtId="169" fontId="2" fillId="8" borderId="9" xfId="28" applyNumberFormat="1" applyFont="1" applyFill="1" applyBorder="1" applyAlignment="1" applyProtection="1">
      <alignment horizontal="right" vertical="top"/>
      <protection/>
    </xf>
    <xf numFmtId="169" fontId="3" fillId="8" borderId="8" xfId="28" applyNumberFormat="1" applyFont="1" applyFill="1" applyBorder="1" applyAlignment="1" applyProtection="1">
      <alignment horizontal="right"/>
      <protection hidden="1"/>
    </xf>
    <xf numFmtId="1" fontId="3" fillId="5" borderId="8" xfId="28" applyNumberFormat="1" applyFont="1" applyFill="1" applyBorder="1" applyAlignment="1" applyProtection="1">
      <alignment horizontal="right"/>
      <protection hidden="1"/>
    </xf>
    <xf numFmtId="0" fontId="2" fillId="8" borderId="9" xfId="28" applyFont="1" applyFill="1" applyBorder="1" applyAlignment="1" applyProtection="1">
      <alignment horizontal="right"/>
      <protection locked="0"/>
    </xf>
    <xf numFmtId="169" fontId="2" fillId="8" borderId="9" xfId="28" applyNumberFormat="1" applyFont="1" applyFill="1" applyBorder="1" applyAlignment="1">
      <alignment horizontal="right" vertical="top"/>
    </xf>
    <xf numFmtId="0" fontId="3" fillId="8" borderId="8" xfId="28" applyFont="1" applyFill="1" applyBorder="1" applyAlignment="1" applyProtection="1">
      <alignment horizontal="left"/>
      <protection locked="0"/>
    </xf>
    <xf numFmtId="1" fontId="3" fillId="5" borderId="8" xfId="28" applyNumberFormat="1" applyFont="1" applyFill="1" applyBorder="1" applyAlignment="1" applyProtection="1">
      <alignment horizontal="right"/>
      <protection/>
    </xf>
    <xf numFmtId="169" fontId="3" fillId="5" borderId="7" xfId="0" applyNumberFormat="1" applyFont="1" applyFill="1" applyBorder="1" applyAlignment="1">
      <alignment horizontal="center"/>
    </xf>
    <xf numFmtId="169" fontId="3" fillId="8" borderId="8" xfId="0" applyNumberFormat="1" applyFont="1" applyFill="1" applyBorder="1" applyAlignment="1">
      <alignment horizontal="right"/>
    </xf>
    <xf numFmtId="169" fontId="3" fillId="5" borderId="9" xfId="0" applyNumberFormat="1" applyFont="1" applyFill="1" applyBorder="1" applyAlignment="1">
      <alignment horizontal="right"/>
    </xf>
    <xf numFmtId="2" fontId="3" fillId="8" borderId="4" xfId="28" applyNumberFormat="1" applyFont="1" applyFill="1" applyBorder="1" applyAlignment="1">
      <alignment horizontal="right"/>
    </xf>
    <xf numFmtId="0" fontId="3" fillId="8" borderId="8" xfId="28" applyFont="1" applyFill="1" applyBorder="1" applyAlignment="1">
      <alignment horizontal="centerContinuous"/>
    </xf>
    <xf numFmtId="2" fontId="3" fillId="8" borderId="8" xfId="28" applyNumberFormat="1" applyFont="1" applyFill="1" applyBorder="1" applyAlignment="1">
      <alignment horizontal="centerContinuous"/>
    </xf>
    <xf numFmtId="0" fontId="3" fillId="8" borderId="0" xfId="28" applyFont="1" applyFill="1" applyAlignment="1">
      <alignment horizontal="left"/>
    </xf>
    <xf numFmtId="0" fontId="3" fillId="8" borderId="9" xfId="28" applyFont="1" applyFill="1" applyBorder="1" applyAlignment="1">
      <alignment horizontal="left"/>
    </xf>
    <xf numFmtId="49" fontId="3" fillId="8" borderId="9" xfId="28" applyNumberFormat="1" applyFont="1" applyFill="1" applyBorder="1" applyAlignment="1">
      <alignment horizontal="left"/>
    </xf>
    <xf numFmtId="2" fontId="3" fillId="8" borderId="9" xfId="28" applyNumberFormat="1" applyFont="1" applyFill="1" applyBorder="1" applyAlignment="1">
      <alignment horizontal="right"/>
    </xf>
    <xf numFmtId="0" fontId="6" fillId="5" borderId="15" xfId="28" applyFont="1" applyFill="1" applyBorder="1" applyAlignment="1">
      <alignment horizontal="right"/>
    </xf>
    <xf numFmtId="0" fontId="3" fillId="8" borderId="8" xfId="28" applyFont="1" applyFill="1" applyBorder="1">
      <alignment/>
    </xf>
    <xf numFmtId="2" fontId="3" fillId="8" borderId="16" xfId="28" applyNumberFormat="1" applyFont="1" applyFill="1" applyBorder="1" applyAlignment="1">
      <alignment horizontal="right"/>
    </xf>
    <xf numFmtId="2" fontId="3" fillId="8" borderId="8" xfId="28" applyNumberFormat="1" applyFont="1" applyFill="1" applyBorder="1" applyAlignment="1">
      <alignment horizontal="right"/>
    </xf>
    <xf numFmtId="2" fontId="3" fillId="8" borderId="7" xfId="28" applyNumberFormat="1" applyFont="1" applyFill="1" applyBorder="1" applyAlignment="1">
      <alignment horizontal="right"/>
    </xf>
    <xf numFmtId="2" fontId="3" fillId="8" borderId="15" xfId="28" applyNumberFormat="1" applyFont="1" applyFill="1" applyBorder="1" applyAlignment="1">
      <alignment horizontal="right"/>
    </xf>
    <xf numFmtId="2" fontId="3" fillId="8" borderId="10" xfId="28" applyNumberFormat="1" applyFont="1" applyFill="1" applyBorder="1" applyAlignment="1">
      <alignment horizontal="right"/>
    </xf>
    <xf numFmtId="2" fontId="3" fillId="8" borderId="17" xfId="28" applyNumberFormat="1" applyFont="1" applyFill="1" applyBorder="1" applyAlignment="1">
      <alignment horizontal="centerContinuous"/>
    </xf>
    <xf numFmtId="0" fontId="2" fillId="5" borderId="18" xfId="28" applyFont="1" applyFill="1" applyBorder="1">
      <alignment/>
    </xf>
    <xf numFmtId="0" fontId="2" fillId="5" borderId="6" xfId="28" applyFont="1" applyFill="1" applyBorder="1">
      <alignment/>
    </xf>
    <xf numFmtId="0" fontId="9" fillId="8" borderId="19" xfId="28" applyFont="1" applyFill="1" applyBorder="1" applyAlignment="1">
      <alignment horizontal="centerContinuous"/>
    </xf>
    <xf numFmtId="0" fontId="3" fillId="8" borderId="19" xfId="28" applyFont="1" applyFill="1" applyBorder="1" applyAlignment="1">
      <alignment horizontal="centerContinuous"/>
    </xf>
    <xf numFmtId="0" fontId="3" fillId="8" borderId="8" xfId="28" applyFont="1" applyFill="1" applyBorder="1" applyAlignment="1">
      <alignment horizontal="right"/>
    </xf>
    <xf numFmtId="0" fontId="4" fillId="8" borderId="8" xfId="28" applyFont="1" applyFill="1" applyBorder="1">
      <alignment/>
    </xf>
    <xf numFmtId="0" fontId="6" fillId="8" borderId="7" xfId="28" applyFont="1" applyFill="1" applyBorder="1" applyAlignment="1">
      <alignment horizontal="right"/>
    </xf>
    <xf numFmtId="0" fontId="6" fillId="8" borderId="7" xfId="28" applyFont="1" applyFill="1" applyBorder="1" applyAlignment="1">
      <alignment horizontal="right" vertical="center"/>
    </xf>
    <xf numFmtId="0" fontId="3" fillId="8" borderId="9" xfId="28" applyFont="1" applyFill="1" applyBorder="1">
      <alignment/>
    </xf>
    <xf numFmtId="49" fontId="3" fillId="8" borderId="9" xfId="28" applyNumberFormat="1" applyFont="1" applyFill="1" applyBorder="1">
      <alignment/>
    </xf>
    <xf numFmtId="0" fontId="6" fillId="8" borderId="20" xfId="28" applyFont="1" applyFill="1" applyBorder="1" applyAlignment="1">
      <alignment horizontal="right"/>
    </xf>
    <xf numFmtId="1" fontId="3" fillId="8" borderId="9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centerContinuous"/>
    </xf>
    <xf numFmtId="0" fontId="2" fillId="5" borderId="7" xfId="28" applyFont="1" applyFill="1" applyBorder="1">
      <alignment/>
    </xf>
    <xf numFmtId="0" fontId="3" fillId="8" borderId="8" xfId="28" applyFont="1" applyFill="1" applyBorder="1" applyAlignment="1">
      <alignment horizontal="center"/>
    </xf>
    <xf numFmtId="0" fontId="9" fillId="8" borderId="19" xfId="28" applyFont="1" applyFill="1" applyBorder="1" applyAlignment="1">
      <alignment horizontal="center"/>
    </xf>
    <xf numFmtId="0" fontId="3" fillId="8" borderId="19" xfId="28" applyFont="1" applyFill="1" applyBorder="1" applyAlignment="1">
      <alignment horizontal="center"/>
    </xf>
    <xf numFmtId="1" fontId="3" fillId="8" borderId="8" xfId="28" applyNumberFormat="1" applyFont="1" applyFill="1" applyBorder="1" applyAlignment="1">
      <alignment horizontal="center"/>
    </xf>
    <xf numFmtId="169" fontId="5" fillId="8" borderId="19" xfId="28" applyNumberFormat="1" applyFont="1" applyFill="1" applyBorder="1" applyAlignment="1">
      <alignment horizontal="centerContinuous"/>
    </xf>
    <xf numFmtId="169" fontId="3" fillId="8" borderId="8" xfId="28" applyNumberFormat="1" applyFont="1" applyFill="1" applyBorder="1" applyAlignment="1">
      <alignment horizontal="center"/>
    </xf>
    <xf numFmtId="169" fontId="6" fillId="8" borderId="7" xfId="28" applyNumberFormat="1" applyFont="1" applyFill="1" applyBorder="1" applyAlignment="1">
      <alignment horizontal="right"/>
    </xf>
    <xf numFmtId="169" fontId="6" fillId="8" borderId="7" xfId="28" applyNumberFormat="1" applyFont="1" applyFill="1" applyBorder="1" applyAlignment="1">
      <alignment horizontal="right" vertical="center"/>
    </xf>
    <xf numFmtId="169" fontId="6" fillId="8" borderId="19" xfId="28" applyNumberFormat="1" applyFont="1" applyFill="1" applyBorder="1" applyAlignment="1">
      <alignment horizontal="right"/>
    </xf>
    <xf numFmtId="169" fontId="3" fillId="8" borderId="8" xfId="28" applyNumberFormat="1" applyFont="1" applyFill="1" applyBorder="1" applyAlignment="1">
      <alignment horizontal="right"/>
    </xf>
    <xf numFmtId="0" fontId="6" fillId="8" borderId="9" xfId="28" applyFont="1" applyFill="1" applyBorder="1" applyAlignment="1">
      <alignment horizontal="left"/>
    </xf>
    <xf numFmtId="169" fontId="6" fillId="8" borderId="20" xfId="28" applyNumberFormat="1" applyFont="1" applyFill="1" applyBorder="1" applyAlignment="1">
      <alignment horizontal="right" vertical="center"/>
    </xf>
    <xf numFmtId="169" fontId="2" fillId="8" borderId="4" xfId="28" applyNumberFormat="1" applyFont="1" applyFill="1" applyBorder="1" applyAlignment="1">
      <alignment horizontal="right" vertical="top"/>
    </xf>
    <xf numFmtId="169" fontId="3" fillId="8" borderId="4" xfId="28" applyNumberFormat="1" applyFont="1" applyFill="1" applyBorder="1" applyAlignment="1">
      <alignment horizontal="right"/>
    </xf>
    <xf numFmtId="169" fontId="3" fillId="8" borderId="16" xfId="28" applyNumberFormat="1" applyFont="1" applyFill="1" applyBorder="1" applyAlignment="1">
      <alignment horizontal="right"/>
    </xf>
    <xf numFmtId="3" fontId="3" fillId="8" borderId="8" xfId="28" applyNumberFormat="1" applyFont="1" applyFill="1" applyBorder="1" applyAlignment="1">
      <alignment horizontal="right"/>
    </xf>
    <xf numFmtId="172" fontId="3" fillId="8" borderId="8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right"/>
    </xf>
    <xf numFmtId="0" fontId="6" fillId="8" borderId="19" xfId="0" applyFont="1" applyFill="1" applyBorder="1" applyAlignment="1">
      <alignment horizontal="right"/>
    </xf>
    <xf numFmtId="3" fontId="3" fillId="8" borderId="8" xfId="0" applyNumberFormat="1" applyFont="1" applyFill="1" applyBorder="1" applyAlignment="1">
      <alignment horizontal="right"/>
    </xf>
    <xf numFmtId="0" fontId="6" fillId="8" borderId="7" xfId="0" applyFont="1" applyFill="1" applyBorder="1" applyAlignment="1">
      <alignment horizontal="right" vertical="center"/>
    </xf>
    <xf numFmtId="0" fontId="6" fillId="8" borderId="7" xfId="0" applyFont="1" applyFill="1" applyBorder="1" applyAlignment="1">
      <alignment horizontal="right"/>
    </xf>
    <xf numFmtId="0" fontId="3" fillId="8" borderId="8" xfId="0" applyFont="1" applyFill="1" applyBorder="1" applyAlignment="1">
      <alignment horizontal="centerContinuous"/>
    </xf>
    <xf numFmtId="169" fontId="2" fillId="8" borderId="8" xfId="0" applyNumberFormat="1" applyFont="1" applyFill="1" applyBorder="1" applyAlignment="1">
      <alignment horizontal="right"/>
    </xf>
    <xf numFmtId="0" fontId="3" fillId="8" borderId="8" xfId="0" applyFont="1" applyFill="1" applyBorder="1" applyAlignment="1" quotePrefix="1">
      <alignment horizontal="left"/>
    </xf>
    <xf numFmtId="0" fontId="3" fillId="8" borderId="9" xfId="0" applyFont="1" applyFill="1" applyBorder="1" applyAlignment="1" quotePrefix="1">
      <alignment horizontal="left"/>
    </xf>
    <xf numFmtId="3" fontId="3" fillId="8" borderId="9" xfId="0" applyNumberFormat="1" applyFont="1" applyFill="1" applyBorder="1" applyAlignment="1">
      <alignment horizontal="right"/>
    </xf>
    <xf numFmtId="3" fontId="3" fillId="8" borderId="16" xfId="0" applyNumberFormat="1" applyFont="1" applyFill="1" applyBorder="1" applyAlignment="1">
      <alignment horizontal="right"/>
    </xf>
    <xf numFmtId="0" fontId="6" fillId="8" borderId="21" xfId="0" applyFont="1" applyFill="1" applyBorder="1" applyAlignment="1">
      <alignment horizontal="right"/>
    </xf>
    <xf numFmtId="0" fontId="6" fillId="8" borderId="12" xfId="0" applyFont="1" applyFill="1" applyBorder="1" applyAlignment="1">
      <alignment horizontal="right" vertical="center"/>
    </xf>
    <xf numFmtId="169" fontId="2" fillId="8" borderId="4" xfId="0" applyNumberFormat="1" applyFont="1" applyFill="1" applyBorder="1" applyAlignment="1">
      <alignment horizontal="right" vertical="top"/>
    </xf>
    <xf numFmtId="0" fontId="6" fillId="8" borderId="12" xfId="0" applyFont="1" applyFill="1" applyBorder="1" applyAlignment="1">
      <alignment horizontal="right"/>
    </xf>
    <xf numFmtId="3" fontId="3" fillId="8" borderId="4" xfId="0" applyNumberFormat="1" applyFont="1" applyFill="1" applyBorder="1" applyAlignment="1">
      <alignment horizontal="right"/>
    </xf>
    <xf numFmtId="3" fontId="2" fillId="8" borderId="4" xfId="0" applyNumberFormat="1" applyFont="1" applyFill="1" applyBorder="1" applyAlignment="1">
      <alignment horizontal="right"/>
    </xf>
    <xf numFmtId="0" fontId="5" fillId="8" borderId="9" xfId="0" applyFont="1" applyFill="1" applyBorder="1" applyAlignment="1">
      <alignment horizontal="left" indent="1"/>
    </xf>
    <xf numFmtId="0" fontId="6" fillId="8" borderId="22" xfId="0" applyFont="1" applyFill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center"/>
    </xf>
    <xf numFmtId="169" fontId="2" fillId="8" borderId="23" xfId="0" applyNumberFormat="1" applyFont="1" applyFill="1" applyBorder="1" applyAlignment="1">
      <alignment horizontal="right" vertical="top"/>
    </xf>
    <xf numFmtId="169" fontId="2" fillId="8" borderId="9" xfId="0" applyNumberFormat="1" applyFont="1" applyFill="1" applyBorder="1" applyAlignment="1">
      <alignment horizontal="right" vertical="top"/>
    </xf>
    <xf numFmtId="0" fontId="5" fillId="8" borderId="9" xfId="28" applyFont="1" applyFill="1" applyBorder="1" applyAlignment="1">
      <alignment horizontal="right"/>
    </xf>
    <xf numFmtId="169" fontId="6" fillId="8" borderId="24" xfId="28" applyNumberFormat="1" applyFont="1" applyFill="1" applyBorder="1" applyAlignment="1">
      <alignment horizontal="right" vertical="center"/>
    </xf>
    <xf numFmtId="169" fontId="2" fillId="8" borderId="13" xfId="28" applyNumberFormat="1" applyFont="1" applyFill="1" applyBorder="1" applyAlignment="1">
      <alignment horizontal="right" vertical="top"/>
    </xf>
    <xf numFmtId="0" fontId="5" fillId="8" borderId="25" xfId="28" applyFont="1" applyFill="1" applyBorder="1" applyAlignment="1">
      <alignment horizontal="centerContinuous" vertical="center"/>
    </xf>
    <xf numFmtId="173" fontId="3" fillId="8" borderId="8" xfId="28" applyNumberFormat="1" applyFont="1" applyFill="1" applyBorder="1" applyAlignment="1">
      <alignment horizontal="right" vertical="center"/>
    </xf>
    <xf numFmtId="0" fontId="6" fillId="8" borderId="25" xfId="28" applyFont="1" applyFill="1" applyBorder="1" applyAlignment="1">
      <alignment horizontal="centerContinuous"/>
    </xf>
    <xf numFmtId="169" fontId="2" fillId="8" borderId="8" xfId="28" applyNumberFormat="1" applyFont="1" applyFill="1" applyBorder="1" applyAlignment="1">
      <alignment horizontal="right"/>
    </xf>
    <xf numFmtId="0" fontId="5" fillId="8" borderId="19" xfId="28" applyFont="1" applyFill="1" applyBorder="1" applyAlignment="1">
      <alignment horizontal="centerContinuous" vertical="center"/>
    </xf>
    <xf numFmtId="0" fontId="6" fillId="8" borderId="19" xfId="28" applyFont="1" applyFill="1" applyBorder="1" applyAlignment="1">
      <alignment horizontal="centerContinuous"/>
    </xf>
    <xf numFmtId="0" fontId="6" fillId="8" borderId="19" xfId="28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 vertical="center"/>
    </xf>
    <xf numFmtId="0" fontId="6" fillId="8" borderId="26" xfId="28" applyFont="1" applyFill="1" applyBorder="1" applyAlignment="1">
      <alignment horizontal="right" vertical="center"/>
    </xf>
    <xf numFmtId="169" fontId="2" fillId="8" borderId="10" xfId="28" applyNumberFormat="1" applyFont="1" applyFill="1" applyBorder="1" applyAlignment="1">
      <alignment horizontal="right" vertical="top"/>
    </xf>
    <xf numFmtId="0" fontId="9" fillId="8" borderId="25" xfId="28" applyFont="1" applyFill="1" applyBorder="1" applyAlignment="1">
      <alignment horizontal="centerContinuous"/>
    </xf>
    <xf numFmtId="0" fontId="2" fillId="8" borderId="8" xfId="0" applyFont="1" applyFill="1" applyBorder="1" applyAlignment="1">
      <alignment horizontal="right"/>
    </xf>
    <xf numFmtId="169" fontId="3" fillId="8" borderId="9" xfId="28" applyNumberFormat="1" applyFont="1" applyFill="1" applyBorder="1" applyAlignment="1">
      <alignment horizontal="right"/>
    </xf>
    <xf numFmtId="3" fontId="3" fillId="8" borderId="4" xfId="28" applyNumberFormat="1" applyFont="1" applyFill="1" applyBorder="1" applyAlignment="1">
      <alignment horizontal="right"/>
    </xf>
    <xf numFmtId="1" fontId="3" fillId="8" borderId="16" xfId="28" applyNumberFormat="1" applyFont="1" applyFill="1" applyBorder="1" applyAlignment="1">
      <alignment horizontal="right"/>
    </xf>
    <xf numFmtId="1" fontId="3" fillId="8" borderId="4" xfId="28" applyNumberFormat="1" applyFont="1" applyFill="1" applyBorder="1" applyAlignment="1">
      <alignment horizontal="right"/>
    </xf>
    <xf numFmtId="3" fontId="3" fillId="8" borderId="16" xfId="28" applyNumberFormat="1" applyFont="1" applyFill="1" applyBorder="1" applyAlignment="1">
      <alignment horizontal="right"/>
    </xf>
    <xf numFmtId="169" fontId="2" fillId="8" borderId="15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 applyProtection="1">
      <alignment horizontal="right"/>
      <protection locked="0"/>
    </xf>
    <xf numFmtId="169" fontId="3" fillId="8" borderId="19" xfId="28" applyNumberFormat="1" applyFont="1" applyFill="1" applyBorder="1" applyAlignment="1" applyProtection="1">
      <alignment horizontal="right"/>
      <protection/>
    </xf>
    <xf numFmtId="0" fontId="6" fillId="8" borderId="7" xfId="28" applyFont="1" applyFill="1" applyBorder="1" applyAlignment="1" applyProtection="1">
      <alignment horizontal="right" vertical="center"/>
      <protection locked="0"/>
    </xf>
    <xf numFmtId="169" fontId="2" fillId="8" borderId="7" xfId="28" applyNumberFormat="1" applyFont="1" applyFill="1" applyBorder="1" applyAlignment="1" applyProtection="1">
      <alignment horizontal="right" vertical="top"/>
      <protection/>
    </xf>
    <xf numFmtId="0" fontId="6" fillId="8" borderId="7" xfId="28" applyFont="1" applyFill="1" applyBorder="1" applyAlignment="1" applyProtection="1">
      <alignment horizontal="right"/>
      <protection locked="0"/>
    </xf>
    <xf numFmtId="0" fontId="3" fillId="8" borderId="8" xfId="28" applyFont="1" applyFill="1" applyBorder="1" applyAlignment="1">
      <alignment horizontal="centerContinuous" vertical="center"/>
    </xf>
    <xf numFmtId="1" fontId="3" fillId="8" borderId="8" xfId="28" applyNumberFormat="1" applyFont="1" applyFill="1" applyBorder="1" applyAlignment="1">
      <alignment horizontal="center" vertical="center"/>
    </xf>
    <xf numFmtId="0" fontId="3" fillId="8" borderId="8" xfId="28" applyFont="1" applyFill="1" applyBorder="1" applyAlignment="1">
      <alignment horizontal="left"/>
    </xf>
    <xf numFmtId="1" fontId="2" fillId="8" borderId="8" xfId="66" applyNumberFormat="1" applyFont="1" applyFill="1" applyBorder="1" applyAlignment="1">
      <alignment horizontal="right"/>
      <protection/>
    </xf>
    <xf numFmtId="0" fontId="2" fillId="8" borderId="8" xfId="66" applyFont="1" applyFill="1" applyBorder="1" applyAlignment="1">
      <alignment horizontal="right"/>
      <protection/>
    </xf>
    <xf numFmtId="49" fontId="3" fillId="8" borderId="8" xfId="28" applyNumberFormat="1" applyFont="1" applyFill="1" applyBorder="1" applyAlignment="1">
      <alignment vertical="center"/>
    </xf>
    <xf numFmtId="0" fontId="3" fillId="8" borderId="9" xfId="28" applyFont="1" applyFill="1" applyBorder="1" applyAlignment="1">
      <alignment vertical="center"/>
    </xf>
    <xf numFmtId="169" fontId="6" fillId="8" borderId="26" xfId="28" applyNumberFormat="1" applyFont="1" applyFill="1" applyBorder="1" applyAlignment="1">
      <alignment horizontal="right" vertical="center"/>
    </xf>
    <xf numFmtId="1" fontId="2" fillId="8" borderId="4" xfId="28" applyNumberFormat="1" applyFont="1" applyFill="1" applyBorder="1" applyAlignment="1">
      <alignment horizontal="right"/>
    </xf>
    <xf numFmtId="1" fontId="2" fillId="8" borderId="4" xfId="28" applyNumberFormat="1" applyFont="1" applyFill="1" applyBorder="1" applyAlignment="1">
      <alignment horizontal="right" vertical="top"/>
    </xf>
    <xf numFmtId="3" fontId="2" fillId="8" borderId="4" xfId="28" applyNumberFormat="1" applyFont="1" applyFill="1" applyBorder="1" applyAlignment="1">
      <alignment horizontal="right" vertical="top"/>
    </xf>
    <xf numFmtId="176" fontId="2" fillId="8" borderId="4" xfId="28" applyNumberFormat="1" applyFont="1" applyFill="1" applyBorder="1" applyAlignment="1">
      <alignment horizontal="right" vertical="top"/>
    </xf>
    <xf numFmtId="176" fontId="2" fillId="8" borderId="9" xfId="28" applyNumberFormat="1" applyFont="1" applyFill="1" applyBorder="1" applyAlignment="1">
      <alignment horizontal="right" vertical="top"/>
    </xf>
    <xf numFmtId="176" fontId="2" fillId="8" borderId="23" xfId="28" applyNumberFormat="1" applyFont="1" applyFill="1" applyBorder="1" applyAlignment="1">
      <alignment horizontal="right" vertical="top"/>
    </xf>
    <xf numFmtId="169" fontId="2" fillId="8" borderId="23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9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5" borderId="8" xfId="0" applyNumberFormat="1" applyFont="1" applyFill="1" applyBorder="1" applyAlignment="1">
      <alignment/>
    </xf>
    <xf numFmtId="3" fontId="2" fillId="10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5" borderId="10" xfId="0" applyNumberFormat="1" applyFont="1" applyFill="1" applyBorder="1" applyAlignment="1">
      <alignment vertical="top"/>
    </xf>
    <xf numFmtId="169" fontId="2" fillId="10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5" borderId="0" xfId="0" applyNumberFormat="1" applyFont="1" applyFill="1" applyBorder="1" applyAlignment="1">
      <alignment/>
    </xf>
    <xf numFmtId="169" fontId="2" fillId="10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5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5" borderId="10" xfId="0" applyNumberFormat="1" applyFont="1" applyFill="1" applyBorder="1" applyAlignment="1">
      <alignment/>
    </xf>
    <xf numFmtId="169" fontId="2" fillId="10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5" borderId="10" xfId="0" applyNumberFormat="1" applyFont="1" applyFill="1" applyBorder="1" applyAlignment="1">
      <alignment/>
    </xf>
    <xf numFmtId="169" fontId="3" fillId="0" borderId="27" xfId="0" applyNumberFormat="1" applyFont="1" applyFill="1" applyBorder="1" applyAlignment="1">
      <alignment/>
    </xf>
    <xf numFmtId="169" fontId="3" fillId="5" borderId="27" xfId="0" applyNumberFormat="1" applyFont="1" applyFill="1" applyBorder="1" applyAlignment="1">
      <alignment/>
    </xf>
    <xf numFmtId="169" fontId="2" fillId="10" borderId="27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10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5" borderId="9" xfId="0" applyNumberFormat="1" applyFont="1" applyFill="1" applyBorder="1" applyAlignment="1">
      <alignment/>
    </xf>
    <xf numFmtId="169" fontId="2" fillId="10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9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6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6" xfId="0" applyFont="1" applyFill="1" applyBorder="1" applyAlignment="1">
      <alignment horizontal="right"/>
    </xf>
    <xf numFmtId="0" fontId="3" fillId="0" borderId="27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6" fillId="8" borderId="20" xfId="28" applyFont="1" applyFill="1" applyBorder="1" applyAlignment="1" applyProtection="1">
      <alignment horizontal="right" vertical="center"/>
      <protection locked="0"/>
    </xf>
    <xf numFmtId="169" fontId="2" fillId="8" borderId="20" xfId="28" applyNumberFormat="1" applyFont="1" applyFill="1" applyBorder="1" applyAlignment="1" applyProtection="1">
      <alignment horizontal="right" vertical="top"/>
      <protection/>
    </xf>
    <xf numFmtId="0" fontId="6" fillId="8" borderId="20" xfId="28" applyFont="1" applyFill="1" applyBorder="1" applyAlignment="1">
      <alignment horizontal="right" vertical="center"/>
    </xf>
    <xf numFmtId="2" fontId="6" fillId="8" borderId="20" xfId="28" applyNumberFormat="1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/>
    </xf>
    <xf numFmtId="0" fontId="3" fillId="5" borderId="10" xfId="28" applyFont="1" applyFill="1" applyBorder="1" applyAlignment="1">
      <alignment horizontal="right"/>
    </xf>
    <xf numFmtId="169" fontId="6" fillId="8" borderId="20" xfId="28" applyNumberFormat="1" applyFont="1" applyFill="1" applyBorder="1" applyAlignment="1">
      <alignment horizontal="right" vertical="center"/>
    </xf>
    <xf numFmtId="0" fontId="0" fillId="7" borderId="5" xfId="0" applyFill="1" applyBorder="1" applyAlignment="1">
      <alignment horizontal="centerContinuous"/>
    </xf>
    <xf numFmtId="0" fontId="6" fillId="8" borderId="20" xfId="0" applyFont="1" applyFill="1" applyBorder="1" applyAlignment="1">
      <alignment horizontal="right"/>
    </xf>
    <xf numFmtId="2" fontId="6" fillId="8" borderId="19" xfId="28" applyNumberFormat="1" applyFont="1" applyFill="1" applyBorder="1" applyAlignment="1">
      <alignment horizontal="centerContinuous"/>
    </xf>
    <xf numFmtId="179" fontId="5" fillId="8" borderId="25" xfId="129" applyFont="1" applyFill="1" applyBorder="1" applyAlignment="1">
      <alignment horizontal="centerContinuous"/>
      <protection/>
    </xf>
    <xf numFmtId="0" fontId="3" fillId="5" borderId="5" xfId="28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 vertical="center"/>
    </xf>
    <xf numFmtId="0" fontId="6" fillId="5" borderId="0" xfId="0" applyFont="1" applyFill="1" applyBorder="1" applyAlignment="1">
      <alignment/>
    </xf>
    <xf numFmtId="0" fontId="6" fillId="5" borderId="10" xfId="0" applyFont="1" applyFill="1" applyBorder="1" applyAlignment="1">
      <alignment/>
    </xf>
    <xf numFmtId="173" fontId="3" fillId="5" borderId="8" xfId="28" applyNumberFormat="1" applyFont="1" applyFill="1" applyBorder="1" applyAlignment="1">
      <alignment horizontal="right"/>
    </xf>
    <xf numFmtId="173" fontId="3" fillId="5" borderId="27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/>
    </xf>
    <xf numFmtId="174" fontId="2" fillId="5" borderId="8" xfId="28" applyNumberFormat="1" applyFont="1" applyFill="1" applyBorder="1" applyAlignment="1">
      <alignment horizontal="right"/>
    </xf>
    <xf numFmtId="173" fontId="3" fillId="8" borderId="27" xfId="28" applyNumberFormat="1" applyFont="1" applyFill="1" applyBorder="1" applyAlignment="1">
      <alignment horizontal="right"/>
    </xf>
    <xf numFmtId="173" fontId="3" fillId="8" borderId="8" xfId="28" applyNumberFormat="1" applyFont="1" applyFill="1" applyBorder="1" applyAlignment="1">
      <alignment horizontal="right"/>
    </xf>
    <xf numFmtId="174" fontId="2" fillId="8" borderId="8" xfId="28" applyNumberFormat="1" applyFont="1" applyFill="1" applyBorder="1" applyAlignment="1">
      <alignment horizontal="right"/>
    </xf>
    <xf numFmtId="0" fontId="2" fillId="8" borderId="9" xfId="28" applyFont="1" applyFill="1" applyBorder="1" applyAlignment="1">
      <alignment horizontal="left" indent="1"/>
    </xf>
    <xf numFmtId="0" fontId="2" fillId="8" borderId="9" xfId="28" applyFont="1" applyFill="1" applyBorder="1" applyAlignment="1">
      <alignment horizontal="left"/>
    </xf>
    <xf numFmtId="169" fontId="2" fillId="8" borderId="9" xfId="28" applyNumberFormat="1" applyFont="1" applyFill="1" applyBorder="1" applyAlignment="1">
      <alignment horizontal="right"/>
    </xf>
    <xf numFmtId="2" fontId="6" fillId="8" borderId="29" xfId="28" applyNumberFormat="1" applyFont="1" applyFill="1" applyBorder="1" applyAlignment="1">
      <alignment horizontal="centerContinuous"/>
    </xf>
    <xf numFmtId="1" fontId="3" fillId="5" borderId="0" xfId="0" applyNumberFormat="1" applyFont="1" applyFill="1" applyBorder="1" applyAlignment="1">
      <alignment/>
    </xf>
    <xf numFmtId="0" fontId="3" fillId="6" borderId="14" xfId="0" applyFont="1" applyFill="1" applyBorder="1" applyAlignment="1">
      <alignment horizontal="right"/>
    </xf>
    <xf numFmtId="0" fontId="5" fillId="5" borderId="7" xfId="0" applyFont="1" applyFill="1" applyBorder="1" applyAlignment="1">
      <alignment horizontal="right"/>
    </xf>
    <xf numFmtId="0" fontId="3" fillId="5" borderId="30" xfId="28" applyFont="1" applyFill="1" applyBorder="1" applyAlignment="1">
      <alignment horizontal="right"/>
    </xf>
    <xf numFmtId="0" fontId="6" fillId="8" borderId="31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centerContinuous"/>
    </xf>
    <xf numFmtId="0" fontId="6" fillId="8" borderId="30" xfId="28" applyFont="1" applyFill="1" applyBorder="1" applyAlignment="1">
      <alignment horizontal="right"/>
    </xf>
    <xf numFmtId="0" fontId="6" fillId="8" borderId="33" xfId="28" applyFont="1" applyFill="1" applyBorder="1" applyAlignment="1">
      <alignment horizontal="right"/>
    </xf>
    <xf numFmtId="169" fontId="2" fillId="8" borderId="34" xfId="28" applyNumberFormat="1" applyFont="1" applyFill="1" applyBorder="1" applyAlignment="1">
      <alignment horizontal="right" vertical="top"/>
    </xf>
    <xf numFmtId="169" fontId="3" fillId="8" borderId="34" xfId="28" applyNumberFormat="1" applyFont="1" applyFill="1" applyBorder="1" applyAlignment="1">
      <alignment horizontal="right"/>
    </xf>
    <xf numFmtId="0" fontId="2" fillId="8" borderId="35" xfId="0" applyFont="1" applyFill="1" applyBorder="1" applyAlignment="1">
      <alignment horizontal="right"/>
    </xf>
    <xf numFmtId="169" fontId="3" fillId="8" borderId="35" xfId="0" applyNumberFormat="1" applyFont="1" applyFill="1" applyBorder="1" applyAlignment="1">
      <alignment horizontal="right"/>
    </xf>
    <xf numFmtId="169" fontId="2" fillId="8" borderId="34" xfId="0" applyNumberFormat="1" applyFont="1" applyFill="1" applyBorder="1" applyAlignment="1">
      <alignment horizontal="right" vertical="top"/>
    </xf>
    <xf numFmtId="169" fontId="3" fillId="8" borderId="34" xfId="0" applyNumberFormat="1" applyFont="1" applyFill="1" applyBorder="1" applyAlignment="1">
      <alignment horizontal="right"/>
    </xf>
    <xf numFmtId="169" fontId="2" fillId="8" borderId="36" xfId="28" applyNumberFormat="1" applyFont="1" applyFill="1" applyBorder="1" applyAlignment="1">
      <alignment horizontal="right" vertical="top"/>
    </xf>
    <xf numFmtId="0" fontId="6" fillId="5" borderId="10" xfId="28" applyFont="1" applyFill="1" applyBorder="1" applyAlignment="1">
      <alignment horizontal="right"/>
    </xf>
    <xf numFmtId="2" fontId="3" fillId="11" borderId="8" xfId="28" applyNumberFormat="1" applyFont="1" applyFill="1" applyBorder="1" applyAlignment="1">
      <alignment horizontal="right"/>
    </xf>
    <xf numFmtId="169" fontId="3" fillId="11" borderId="9" xfId="28" applyNumberFormat="1" applyFont="1" applyFill="1" applyBorder="1" applyAlignment="1">
      <alignment horizontal="right"/>
    </xf>
    <xf numFmtId="179" fontId="2" fillId="8" borderId="25" xfId="129" applyFont="1" applyFill="1" applyBorder="1" applyAlignment="1">
      <alignment horizontal="centerContinuous"/>
      <protection/>
    </xf>
    <xf numFmtId="0" fontId="0" fillId="7" borderId="5" xfId="0" applyFill="1" applyBorder="1" applyAlignment="1">
      <alignment horizontal="centerContinuous" vertical="center"/>
    </xf>
    <xf numFmtId="169" fontId="0" fillId="0" borderId="0" xfId="0" applyNumberFormat="1" applyFont="1"/>
    <xf numFmtId="3" fontId="2" fillId="10" borderId="16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 vertical="top"/>
    </xf>
    <xf numFmtId="169" fontId="2" fillId="10" borderId="4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/>
    </xf>
    <xf numFmtId="169" fontId="2" fillId="10" borderId="37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10" borderId="4" xfId="0" applyNumberFormat="1" applyFont="1" applyFill="1" applyBorder="1" applyAlignment="1">
      <alignment/>
    </xf>
    <xf numFmtId="169" fontId="2" fillId="10" borderId="23" xfId="0" applyNumberFormat="1" applyFont="1" applyFill="1" applyBorder="1" applyAlignment="1">
      <alignment horizontal="right"/>
    </xf>
    <xf numFmtId="0" fontId="5" fillId="5" borderId="7" xfId="0" applyFont="1" applyFill="1" applyBorder="1" applyAlignment="1">
      <alignment horizontal="center"/>
    </xf>
    <xf numFmtId="0" fontId="3" fillId="11" borderId="0" xfId="28" applyFont="1" applyFill="1" applyAlignment="1">
      <alignment horizontal="right"/>
    </xf>
    <xf numFmtId="0" fontId="3" fillId="8" borderId="38" xfId="28" applyFont="1" applyFill="1" applyBorder="1" applyAlignment="1">
      <alignment horizontal="left"/>
    </xf>
    <xf numFmtId="0" fontId="6" fillId="8" borderId="39" xfId="28" applyFont="1" applyFill="1" applyBorder="1" applyAlignment="1">
      <alignment horizontal="right"/>
    </xf>
    <xf numFmtId="1" fontId="3" fillId="8" borderId="40" xfId="28" applyNumberFormat="1" applyFont="1" applyFill="1" applyBorder="1" applyAlignment="1">
      <alignment horizontal="right" vertical="top"/>
    </xf>
    <xf numFmtId="169" fontId="3" fillId="5" borderId="40" xfId="28" applyNumberFormat="1" applyFont="1" applyFill="1" applyBorder="1" applyAlignment="1">
      <alignment horizontal="right" vertical="top"/>
    </xf>
    <xf numFmtId="169" fontId="2" fillId="8" borderId="7" xfId="28" applyNumberFormat="1" applyFont="1" applyFill="1" applyBorder="1" applyAlignment="1">
      <alignment horizontal="right" vertical="top"/>
    </xf>
    <xf numFmtId="169" fontId="3" fillId="8" borderId="7" xfId="28" applyNumberFormat="1" applyFont="1" applyFill="1" applyBorder="1" applyAlignment="1">
      <alignment horizontal="right"/>
    </xf>
    <xf numFmtId="0" fontId="3" fillId="5" borderId="14" xfId="0" applyFont="1" applyFill="1" applyBorder="1" applyAlignment="1">
      <alignment horizontal="centerContinuous"/>
    </xf>
    <xf numFmtId="0" fontId="3" fillId="5" borderId="4" xfId="0" applyFont="1" applyFill="1" applyBorder="1" applyAlignment="1">
      <alignment horizontal="right"/>
    </xf>
    <xf numFmtId="169" fontId="3" fillId="3" borderId="16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23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23" xfId="0" applyNumberFormat="1" applyFont="1" applyFill="1" applyBorder="1" applyAlignment="1">
      <alignment horizontal="right" vertical="center" indent="3"/>
    </xf>
    <xf numFmtId="169" fontId="3" fillId="8" borderId="19" xfId="28" applyNumberFormat="1" applyFont="1" applyFill="1" applyBorder="1" applyAlignment="1">
      <alignment horizontal="right"/>
    </xf>
    <xf numFmtId="169" fontId="2" fillId="8" borderId="26" xfId="28" applyNumberFormat="1" applyFont="1" applyFill="1" applyBorder="1" applyAlignment="1" applyProtection="1">
      <alignment horizontal="right" vertical="top"/>
      <protection/>
    </xf>
    <xf numFmtId="0" fontId="0" fillId="5" borderId="6" xfId="0" applyFill="1" applyBorder="1" applyAlignment="1">
      <alignment horizontal="centerContinuous" vertical="center"/>
    </xf>
    <xf numFmtId="169" fontId="2" fillId="8" borderId="7" xfId="28" applyNumberFormat="1" applyFont="1" applyFill="1" applyBorder="1" applyAlignment="1">
      <alignment horizontal="right"/>
    </xf>
    <xf numFmtId="0" fontId="4" fillId="8" borderId="0" xfId="28" applyFont="1" applyFill="1">
      <alignment/>
    </xf>
    <xf numFmtId="1" fontId="3" fillId="8" borderId="26" xfId="28" applyNumberFormat="1" applyFont="1" applyFill="1" applyBorder="1" applyAlignment="1">
      <alignment horizontal="right"/>
    </xf>
    <xf numFmtId="0" fontId="6" fillId="5" borderId="26" xfId="28" applyFont="1" applyFill="1" applyBorder="1" applyAlignment="1">
      <alignment horizontal="right"/>
    </xf>
    <xf numFmtId="186" fontId="0" fillId="5" borderId="5" xfId="0" applyNumberFormat="1" applyFill="1" applyBorder="1" applyAlignment="1">
      <alignment horizontal="centerContinuous" vertical="center"/>
    </xf>
    <xf numFmtId="1" fontId="3" fillId="8" borderId="10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5" borderId="10" xfId="0" applyNumberFormat="1" applyFont="1" applyFill="1" applyBorder="1" applyAlignment="1">
      <alignment horizontal="right"/>
    </xf>
    <xf numFmtId="169" fontId="2" fillId="10" borderId="15" xfId="0" applyNumberFormat="1" applyFont="1" applyFill="1" applyBorder="1" applyAlignment="1">
      <alignment horizontal="right"/>
    </xf>
    <xf numFmtId="169" fontId="2" fillId="10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10" borderId="16" xfId="0" applyNumberFormat="1" applyFont="1" applyFill="1" applyBorder="1" applyAlignment="1">
      <alignment horizontal="right"/>
    </xf>
    <xf numFmtId="169" fontId="2" fillId="10" borderId="8" xfId="0" applyNumberFormat="1" applyFont="1" applyFill="1" applyBorder="1" applyAlignment="1">
      <alignment horizontal="right"/>
    </xf>
    <xf numFmtId="169" fontId="2" fillId="5" borderId="41" xfId="28" applyNumberFormat="1" applyFont="1" applyFill="1" applyBorder="1" applyAlignment="1">
      <alignment horizontal="right" vertical="top"/>
    </xf>
    <xf numFmtId="3" fontId="2" fillId="5" borderId="41" xfId="28" applyNumberFormat="1" applyFont="1" applyFill="1" applyBorder="1" applyAlignment="1">
      <alignment horizontal="right"/>
    </xf>
    <xf numFmtId="169" fontId="6" fillId="8" borderId="19" xfId="0" applyNumberFormat="1" applyFont="1" applyFill="1" applyBorder="1" applyAlignment="1">
      <alignment horizontal="right"/>
    </xf>
    <xf numFmtId="169" fontId="6" fillId="8" borderId="7" xfId="0" applyNumberFormat="1" applyFont="1" applyFill="1" applyBorder="1" applyAlignment="1">
      <alignment horizontal="right" vertical="center"/>
    </xf>
    <xf numFmtId="169" fontId="6" fillId="8" borderId="7" xfId="0" applyNumberFormat="1" applyFont="1" applyFill="1" applyBorder="1" applyAlignment="1">
      <alignment horizontal="right"/>
    </xf>
    <xf numFmtId="169" fontId="6" fillId="8" borderId="20" xfId="0" applyNumberFormat="1" applyFont="1" applyFill="1" applyBorder="1" applyAlignment="1">
      <alignment horizontal="right"/>
    </xf>
    <xf numFmtId="0" fontId="3" fillId="5" borderId="26" xfId="28" applyFont="1" applyFill="1" applyBorder="1" applyAlignment="1">
      <alignment horizontal="right"/>
    </xf>
    <xf numFmtId="0" fontId="3" fillId="8" borderId="13" xfId="28" applyFont="1" applyFill="1" applyBorder="1" applyAlignment="1">
      <alignment horizontal="left" indent="1"/>
    </xf>
    <xf numFmtId="169" fontId="5" fillId="8" borderId="19" xfId="28" applyNumberFormat="1" applyFont="1" applyFill="1" applyBorder="1" applyAlignment="1">
      <alignment horizontal="centerContinuous" vertical="center"/>
    </xf>
    <xf numFmtId="0" fontId="6" fillId="8" borderId="26" xfId="28" applyFont="1" applyFill="1" applyBorder="1" applyAlignment="1">
      <alignment horizontal="right"/>
    </xf>
    <xf numFmtId="169" fontId="3" fillId="8" borderId="10" xfId="28" applyNumberFormat="1" applyFont="1" applyFill="1" applyBorder="1" applyAlignment="1">
      <alignment horizontal="right"/>
    </xf>
    <xf numFmtId="169" fontId="3" fillId="8" borderId="42" xfId="28" applyNumberFormat="1" applyFont="1" applyFill="1" applyBorder="1" applyAlignment="1">
      <alignment horizontal="right"/>
    </xf>
    <xf numFmtId="0" fontId="2" fillId="8" borderId="0" xfId="28" applyFont="1" applyFill="1" applyAlignment="1">
      <alignment horizontal="left" indent="1"/>
    </xf>
    <xf numFmtId="0" fontId="3" fillId="8" borderId="41" xfId="28" applyFont="1" applyFill="1" applyBorder="1" applyAlignment="1">
      <alignment horizontal="left"/>
    </xf>
    <xf numFmtId="0" fontId="6" fillId="8" borderId="43" xfId="28" applyFont="1" applyFill="1" applyBorder="1" applyAlignment="1">
      <alignment horizontal="right" vertical="center"/>
    </xf>
    <xf numFmtId="169" fontId="2" fillId="8" borderId="41" xfId="28" applyNumberFormat="1" applyFont="1" applyFill="1" applyBorder="1" applyAlignment="1">
      <alignment horizontal="right" vertical="top"/>
    </xf>
    <xf numFmtId="3" fontId="3" fillId="8" borderId="8" xfId="28" applyNumberFormat="1" applyFont="1" applyFill="1" applyBorder="1" applyAlignment="1">
      <alignment horizontal="centerContinuous"/>
    </xf>
    <xf numFmtId="169" fontId="5" fillId="8" borderId="8" xfId="28" applyNumberFormat="1" applyFont="1" applyFill="1" applyBorder="1" applyAlignment="1">
      <alignment horizontal="centerContinuous"/>
    </xf>
    <xf numFmtId="0" fontId="3" fillId="8" borderId="10" xfId="28" applyFont="1" applyFill="1" applyBorder="1" applyAlignment="1">
      <alignment horizontal="left"/>
    </xf>
    <xf numFmtId="169" fontId="5" fillId="8" borderId="7" xfId="28" applyNumberFormat="1" applyFont="1" applyFill="1" applyBorder="1" applyAlignment="1">
      <alignment horizontal="centerContinuous" vertical="center"/>
    </xf>
    <xf numFmtId="0" fontId="6" fillId="8" borderId="41" xfId="28" applyFont="1" applyFill="1" applyBorder="1" applyAlignment="1">
      <alignment horizontal="right" vertical="center"/>
    </xf>
    <xf numFmtId="178" fontId="0" fillId="0" borderId="0" xfId="0" applyNumberFormat="1"/>
    <xf numFmtId="1" fontId="3" fillId="5" borderId="14" xfId="0" applyNumberFormat="1" applyFont="1" applyFill="1" applyBorder="1" applyAlignment="1">
      <alignment horizontal="centerContinuous" vertical="center"/>
    </xf>
    <xf numFmtId="168" fontId="3" fillId="8" borderId="8" xfId="28" applyNumberFormat="1" applyFont="1" applyFill="1" applyBorder="1">
      <alignment/>
    </xf>
    <xf numFmtId="168" fontId="3" fillId="8" borderId="8" xfId="28" applyNumberFormat="1" applyFont="1" applyFill="1" applyBorder="1" applyAlignment="1">
      <alignment horizontal="centerContinuous"/>
    </xf>
    <xf numFmtId="169" fontId="3" fillId="8" borderId="19" xfId="28" applyNumberFormat="1" applyFont="1" applyFill="1" applyBorder="1" applyAlignment="1">
      <alignment horizontal="center"/>
    </xf>
    <xf numFmtId="169" fontId="3" fillId="8" borderId="8" xfId="28" applyNumberFormat="1" applyFont="1" applyFill="1" applyBorder="1" applyAlignment="1">
      <alignment horizontal="centerContinuous"/>
    </xf>
    <xf numFmtId="1" fontId="3" fillId="5" borderId="10" xfId="28" applyNumberFormat="1" applyFont="1" applyFill="1" applyBorder="1" applyAlignment="1">
      <alignment horizontal="right"/>
    </xf>
    <xf numFmtId="166" fontId="3" fillId="8" borderId="8" xfId="28" applyNumberFormat="1" applyFont="1" applyFill="1" applyBorder="1" applyAlignment="1">
      <alignment horizontal="centerContinuous" vertical="center"/>
    </xf>
    <xf numFmtId="1" fontId="3" fillId="5" borderId="5" xfId="0" applyNumberFormat="1" applyFont="1" applyFill="1" applyBorder="1" applyAlignment="1">
      <alignment horizontal="centerContinuous"/>
    </xf>
    <xf numFmtId="183" fontId="3" fillId="5" borderId="5" xfId="0" applyNumberFormat="1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/>
    </xf>
    <xf numFmtId="1" fontId="3" fillId="8" borderId="20" xfId="28" applyNumberFormat="1" applyFont="1" applyFill="1" applyBorder="1" applyAlignment="1">
      <alignment horizontal="right"/>
    </xf>
    <xf numFmtId="169" fontId="3" fillId="8" borderId="9" xfId="0" applyNumberFormat="1" applyFont="1" applyFill="1" applyBorder="1" applyAlignment="1">
      <alignment horizontal="right"/>
    </xf>
    <xf numFmtId="0" fontId="2" fillId="5" borderId="5" xfId="28" applyFont="1" applyFill="1" applyBorder="1" applyProtection="1">
      <alignment/>
      <protection locked="0"/>
    </xf>
    <xf numFmtId="0" fontId="2" fillId="5" borderId="6" xfId="28" applyFont="1" applyFill="1" applyBorder="1" applyProtection="1">
      <alignment/>
      <protection locked="0"/>
    </xf>
    <xf numFmtId="0" fontId="2" fillId="5" borderId="7" xfId="28" applyFont="1" applyFill="1" applyBorder="1" applyProtection="1">
      <alignment/>
      <protection locked="0"/>
    </xf>
    <xf numFmtId="0" fontId="3" fillId="8" borderId="8" xfId="28" applyFont="1" applyFill="1" applyBorder="1" applyProtection="1">
      <alignment/>
      <protection locked="0"/>
    </xf>
    <xf numFmtId="0" fontId="3" fillId="8" borderId="9" xfId="28" applyFont="1" applyFill="1" applyBorder="1" applyProtection="1">
      <alignment/>
      <protection locked="0"/>
    </xf>
    <xf numFmtId="0" fontId="2" fillId="5" borderId="0" xfId="28" applyFont="1" applyFill="1" applyProtection="1">
      <alignment/>
      <protection locked="0"/>
    </xf>
    <xf numFmtId="0" fontId="6" fillId="5" borderId="0" xfId="28" applyFont="1" applyFill="1" applyAlignment="1" applyProtection="1">
      <alignment horizontal="right"/>
      <protection locked="0"/>
    </xf>
    <xf numFmtId="0" fontId="6" fillId="7" borderId="0" xfId="28" applyFont="1" applyFill="1" applyAlignment="1" applyProtection="1">
      <alignment horizontal="right"/>
      <protection locked="0"/>
    </xf>
    <xf numFmtId="0" fontId="3" fillId="8" borderId="0" xfId="28" applyFont="1" applyFill="1" applyProtection="1">
      <alignment/>
      <protection locked="0"/>
    </xf>
    <xf numFmtId="169" fontId="19" fillId="8" borderId="0" xfId="28" applyNumberFormat="1" applyFont="1" applyFill="1" applyAlignment="1" applyProtection="1">
      <alignment horizontal="right"/>
      <protection/>
    </xf>
    <xf numFmtId="169" fontId="19" fillId="5" borderId="0" xfId="28" applyNumberFormat="1" applyFont="1" applyFill="1" applyAlignment="1" applyProtection="1">
      <alignment horizontal="right"/>
      <protection/>
    </xf>
    <xf numFmtId="169" fontId="20" fillId="8" borderId="0" xfId="28" applyNumberFormat="1" applyFont="1" applyFill="1" applyAlignment="1" applyProtection="1">
      <alignment horizontal="right" vertical="top"/>
      <protection/>
    </xf>
    <xf numFmtId="169" fontId="20" fillId="5" borderId="0" xfId="28" applyNumberFormat="1" applyFont="1" applyFill="1" applyAlignment="1" applyProtection="1">
      <alignment horizontal="right" vertical="top"/>
      <protection/>
    </xf>
    <xf numFmtId="165" fontId="3" fillId="8" borderId="8" xfId="28" applyNumberFormat="1" applyFont="1" applyFill="1" applyBorder="1" applyProtection="1">
      <alignment/>
      <protection locked="0"/>
    </xf>
    <xf numFmtId="0" fontId="3" fillId="5" borderId="0" xfId="28" applyFont="1" applyFill="1" applyAlignment="1" applyProtection="1">
      <alignment horizontal="right"/>
      <protection locked="0"/>
    </xf>
    <xf numFmtId="0" fontId="3" fillId="7" borderId="0" xfId="28" applyFont="1" applyFill="1" applyAlignment="1" applyProtection="1">
      <alignment horizontal="right"/>
      <protection locked="0"/>
    </xf>
    <xf numFmtId="169" fontId="2" fillId="8" borderId="0" xfId="28" applyNumberFormat="1" applyFont="1" applyFill="1" applyAlignment="1" applyProtection="1">
      <alignment horizontal="right" vertical="top"/>
      <protection/>
    </xf>
    <xf numFmtId="169" fontId="2" fillId="5" borderId="0" xfId="28" applyNumberFormat="1" applyFont="1" applyFill="1" applyAlignment="1" applyProtection="1">
      <alignment horizontal="right" vertical="top"/>
      <protection/>
    </xf>
    <xf numFmtId="169" fontId="3" fillId="8" borderId="0" xfId="28" applyNumberFormat="1" applyFont="1" applyFill="1" applyAlignment="1" applyProtection="1">
      <alignment horizontal="right"/>
      <protection/>
    </xf>
    <xf numFmtId="169" fontId="3" fillId="5" borderId="0" xfId="28" applyNumberFormat="1" applyFont="1" applyFill="1" applyAlignment="1" applyProtection="1">
      <alignment horizontal="right"/>
      <protection/>
    </xf>
    <xf numFmtId="0" fontId="8" fillId="5" borderId="6" xfId="28" applyFont="1" applyFill="1" applyBorder="1" applyProtection="1">
      <alignment/>
      <protection locked="0"/>
    </xf>
    <xf numFmtId="0" fontId="8" fillId="5" borderId="7" xfId="28" applyFont="1" applyFill="1" applyBorder="1" applyProtection="1">
      <alignment/>
      <protection locked="0"/>
    </xf>
    <xf numFmtId="0" fontId="8" fillId="5" borderId="0" xfId="28" applyFont="1" applyFill="1" applyProtection="1">
      <alignment/>
      <protection locked="0"/>
    </xf>
    <xf numFmtId="0" fontId="2" fillId="8" borderId="0" xfId="28" applyFont="1" applyFill="1" applyProtection="1">
      <alignment/>
      <protection locked="0"/>
    </xf>
    <xf numFmtId="169" fontId="2" fillId="8" borderId="0" xfId="28" applyNumberFormat="1" applyFont="1" applyFill="1" applyAlignment="1">
      <alignment horizontal="right" vertical="top"/>
    </xf>
    <xf numFmtId="169" fontId="2" fillId="5" borderId="0" xfId="28" applyNumberFormat="1" applyFont="1" applyFill="1" applyAlignment="1">
      <alignment horizontal="right" vertical="top"/>
    </xf>
    <xf numFmtId="1" fontId="3" fillId="5" borderId="0" xfId="28" applyNumberFormat="1" applyFont="1" applyFill="1" applyAlignment="1" applyProtection="1">
      <alignment horizontal="right"/>
      <protection hidden="1"/>
    </xf>
    <xf numFmtId="169" fontId="2" fillId="8" borderId="0" xfId="28" applyNumberFormat="1" applyFont="1" applyFill="1" applyAlignment="1" applyProtection="1">
      <alignment horizontal="right" vertical="top"/>
      <protection hidden="1"/>
    </xf>
    <xf numFmtId="169" fontId="2" fillId="5" borderId="0" xfId="28" applyNumberFormat="1" applyFont="1" applyFill="1" applyAlignment="1" applyProtection="1">
      <alignment horizontal="right" vertical="top"/>
      <protection hidden="1"/>
    </xf>
    <xf numFmtId="169" fontId="3" fillId="5" borderId="0" xfId="28" applyNumberFormat="1" applyFont="1" applyFill="1" applyAlignment="1" applyProtection="1">
      <alignment horizontal="right" vertical="top"/>
      <protection hidden="1"/>
    </xf>
    <xf numFmtId="169" fontId="3" fillId="8" borderId="0" xfId="28" applyNumberFormat="1" applyFont="1" applyFill="1" applyAlignment="1">
      <alignment horizontal="right"/>
    </xf>
    <xf numFmtId="1" fontId="3" fillId="5" borderId="0" xfId="28" applyNumberFormat="1" applyFont="1" applyFill="1" applyAlignment="1">
      <alignment horizontal="right"/>
    </xf>
    <xf numFmtId="166" fontId="3" fillId="8" borderId="8" xfId="28" applyNumberFormat="1" applyFont="1" applyFill="1" applyBorder="1" applyProtection="1">
      <alignment/>
      <protection locked="0"/>
    </xf>
    <xf numFmtId="0" fontId="2" fillId="5" borderId="0" xfId="28" applyFont="1" applyFill="1" applyAlignment="1" applyProtection="1">
      <alignment horizontal="left"/>
      <protection locked="0"/>
    </xf>
    <xf numFmtId="0" fontId="3" fillId="5" borderId="0" xfId="0" applyFont="1" applyFill="1" applyAlignment="1">
      <alignment horizontal="right"/>
    </xf>
    <xf numFmtId="0" fontId="3" fillId="7" borderId="0" xfId="0" applyFont="1" applyFill="1" applyAlignment="1">
      <alignment horizontal="right"/>
    </xf>
    <xf numFmtId="0" fontId="6" fillId="5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2" fillId="8" borderId="0" xfId="28" applyFont="1" applyFill="1" applyAlignment="1" applyProtection="1">
      <alignment horizontal="left"/>
      <protection locked="0"/>
    </xf>
    <xf numFmtId="0" fontId="3" fillId="8" borderId="0" xfId="28" applyFont="1" applyFill="1" applyAlignment="1" applyProtection="1">
      <alignment horizontal="left"/>
      <protection locked="0"/>
    </xf>
    <xf numFmtId="1" fontId="3" fillId="5" borderId="0" xfId="28" applyNumberFormat="1" applyFont="1" applyFill="1" applyAlignment="1" applyProtection="1">
      <alignment horizontal="right"/>
      <protection/>
    </xf>
    <xf numFmtId="0" fontId="2" fillId="8" borderId="0" xfId="28" applyFont="1" applyFill="1" applyAlignment="1" applyProtection="1">
      <alignment horizontal="right"/>
      <protection locked="0"/>
    </xf>
    <xf numFmtId="0" fontId="3" fillId="8" borderId="8" xfId="0" applyFont="1" applyFill="1" applyBorder="1"/>
    <xf numFmtId="0" fontId="3" fillId="8" borderId="9" xfId="0" applyFont="1" applyFill="1" applyBorder="1"/>
    <xf numFmtId="0" fontId="5" fillId="5" borderId="0" xfId="0" applyFont="1" applyFill="1"/>
    <xf numFmtId="169" fontId="3" fillId="5" borderId="0" xfId="0" applyNumberFormat="1" applyFont="1" applyFill="1" applyAlignment="1">
      <alignment horizontal="center"/>
    </xf>
    <xf numFmtId="0" fontId="3" fillId="8" borderId="0" xfId="0" applyFont="1" applyFill="1"/>
    <xf numFmtId="1" fontId="2" fillId="8" borderId="0" xfId="0" applyNumberFormat="1" applyFont="1" applyFill="1" applyAlignment="1">
      <alignment horizontal="right" vertical="top"/>
    </xf>
    <xf numFmtId="1" fontId="2" fillId="5" borderId="0" xfId="0" applyNumberFormat="1" applyFont="1" applyFill="1" applyAlignment="1">
      <alignment horizontal="right" vertical="top"/>
    </xf>
    <xf numFmtId="169" fontId="3" fillId="8" borderId="0" xfId="0" applyNumberFormat="1" applyFont="1" applyFill="1" applyAlignment="1">
      <alignment horizontal="right"/>
    </xf>
    <xf numFmtId="169" fontId="3" fillId="5" borderId="0" xfId="0" applyNumberFormat="1" applyFont="1" applyFill="1" applyAlignment="1">
      <alignment horizontal="right"/>
    </xf>
    <xf numFmtId="3" fontId="2" fillId="8" borderId="0" xfId="0" applyNumberFormat="1" applyFont="1" applyFill="1" applyAlignment="1">
      <alignment horizontal="right" vertical="top"/>
    </xf>
    <xf numFmtId="3" fontId="2" fillId="5" borderId="0" xfId="0" applyNumberFormat="1" applyFont="1" applyFill="1" applyAlignment="1">
      <alignment horizontal="right" vertical="top"/>
    </xf>
    <xf numFmtId="165" fontId="3" fillId="8" borderId="8" xfId="0" applyNumberFormat="1" applyFont="1" applyFill="1" applyBorder="1"/>
    <xf numFmtId="2" fontId="3" fillId="8" borderId="8" xfId="28" applyNumberFormat="1" applyFont="1" applyFill="1" applyBorder="1">
      <alignment/>
    </xf>
    <xf numFmtId="169" fontId="3" fillId="11" borderId="8" xfId="28" applyNumberFormat="1" applyFont="1" applyFill="1" applyBorder="1">
      <alignment/>
    </xf>
    <xf numFmtId="169" fontId="3" fillId="8" borderId="8" xfId="28" applyNumberFormat="1" applyFont="1" applyFill="1" applyBorder="1">
      <alignment/>
    </xf>
    <xf numFmtId="0" fontId="2" fillId="5" borderId="0" xfId="28" applyFont="1" applyFill="1">
      <alignment/>
    </xf>
    <xf numFmtId="0" fontId="6" fillId="5" borderId="0" xfId="28" applyFont="1" applyFill="1" applyAlignment="1">
      <alignment horizontal="right"/>
    </xf>
    <xf numFmtId="0" fontId="6" fillId="5" borderId="0" xfId="28" applyFont="1" applyFill="1" applyAlignment="1">
      <alignment horizontal="center"/>
    </xf>
    <xf numFmtId="0" fontId="6" fillId="7" borderId="0" xfId="28" applyFont="1" applyFill="1" applyAlignment="1">
      <alignment horizontal="right"/>
    </xf>
    <xf numFmtId="0" fontId="3" fillId="8" borderId="0" xfId="28" applyFont="1" applyFill="1">
      <alignment/>
    </xf>
    <xf numFmtId="2" fontId="3" fillId="8" borderId="0" xfId="28" applyNumberFormat="1" applyFont="1" applyFill="1">
      <alignment/>
    </xf>
    <xf numFmtId="2" fontId="3" fillId="11" borderId="0" xfId="28" applyNumberFormat="1" applyFont="1" applyFill="1" applyAlignment="1">
      <alignment horizontal="right"/>
    </xf>
    <xf numFmtId="2" fontId="3" fillId="8" borderId="0" xfId="28" applyNumberFormat="1" applyFont="1" applyFill="1" applyAlignment="1">
      <alignment horizontal="right"/>
    </xf>
    <xf numFmtId="49" fontId="3" fillId="8" borderId="0" xfId="28" applyNumberFormat="1" applyFont="1" applyFill="1">
      <alignment/>
    </xf>
    <xf numFmtId="169" fontId="3" fillId="11" borderId="0" xfId="28" applyNumberFormat="1" applyFont="1" applyFill="1">
      <alignment/>
    </xf>
    <xf numFmtId="49" fontId="3" fillId="8" borderId="0" xfId="28" applyNumberFormat="1" applyFont="1" applyFill="1" applyAlignment="1">
      <alignment horizontal="left"/>
    </xf>
    <xf numFmtId="169" fontId="3" fillId="11" borderId="0" xfId="28" applyNumberFormat="1" applyFont="1" applyFill="1" applyAlignment="1">
      <alignment horizontal="right"/>
    </xf>
    <xf numFmtId="0" fontId="3" fillId="5" borderId="0" xfId="28" applyFont="1" applyFill="1" applyAlignment="1">
      <alignment horizontal="right"/>
    </xf>
    <xf numFmtId="0" fontId="3" fillId="7" borderId="0" xfId="28" applyFont="1" applyFill="1" applyAlignment="1">
      <alignment horizontal="right"/>
    </xf>
    <xf numFmtId="0" fontId="6" fillId="8" borderId="0" xfId="28" applyFont="1" applyFill="1" applyAlignment="1">
      <alignment horizontal="right"/>
    </xf>
    <xf numFmtId="0" fontId="3" fillId="5" borderId="44" xfId="28" applyFont="1" applyFill="1" applyBorder="1">
      <alignment/>
    </xf>
    <xf numFmtId="1" fontId="3" fillId="8" borderId="10" xfId="28" applyNumberFormat="1" applyFont="1" applyFill="1" applyBorder="1">
      <alignment/>
    </xf>
    <xf numFmtId="169" fontId="3" fillId="8" borderId="0" xfId="28" applyNumberFormat="1" applyFont="1" applyFill="1">
      <alignment/>
    </xf>
    <xf numFmtId="169" fontId="2" fillId="8" borderId="0" xfId="28" applyNumberFormat="1" applyFont="1" applyFill="1" applyAlignment="1">
      <alignment vertical="top"/>
    </xf>
    <xf numFmtId="0" fontId="3" fillId="5" borderId="0" xfId="28" applyFont="1" applyFill="1">
      <alignment/>
    </xf>
    <xf numFmtId="169" fontId="3" fillId="5" borderId="0" xfId="28" applyNumberFormat="1" applyFont="1" applyFill="1" applyAlignment="1">
      <alignment horizontal="right"/>
    </xf>
    <xf numFmtId="0" fontId="2" fillId="5" borderId="6" xfId="0" applyFont="1" applyFill="1" applyBorder="1"/>
    <xf numFmtId="0" fontId="2" fillId="5" borderId="7" xfId="0" applyFont="1" applyFill="1" applyBorder="1"/>
    <xf numFmtId="3" fontId="2" fillId="8" borderId="0" xfId="28" applyNumberFormat="1" applyFont="1" applyFill="1" applyAlignment="1">
      <alignment horizontal="right"/>
    </xf>
    <xf numFmtId="3" fontId="2" fillId="5" borderId="0" xfId="28" applyNumberFormat="1" applyFont="1" applyFill="1" applyAlignment="1">
      <alignment horizontal="right"/>
    </xf>
    <xf numFmtId="0" fontId="6" fillId="8" borderId="0" xfId="28" applyFont="1" applyFill="1" applyAlignment="1">
      <alignment horizontal="right" vertical="center"/>
    </xf>
    <xf numFmtId="0" fontId="2" fillId="8" borderId="0" xfId="28" applyFont="1" applyFill="1" applyAlignment="1" quotePrefix="1">
      <alignment horizontal="left" indent="1"/>
    </xf>
    <xf numFmtId="3" fontId="3" fillId="8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/>
    </xf>
    <xf numFmtId="169" fontId="2" fillId="5" borderId="0" xfId="28" applyNumberFormat="1" applyFont="1" applyFill="1" applyAlignment="1">
      <alignment horizontal="right"/>
    </xf>
    <xf numFmtId="1" fontId="2" fillId="8" borderId="0" xfId="28" applyNumberFormat="1" applyFont="1" applyFill="1" applyAlignment="1">
      <alignment horizontal="right" vertical="top"/>
    </xf>
    <xf numFmtId="1" fontId="2" fillId="5" borderId="0" xfId="28" applyNumberFormat="1" applyFont="1" applyFill="1" applyAlignment="1">
      <alignment horizontal="right" vertical="top"/>
    </xf>
    <xf numFmtId="169" fontId="3" fillId="5" borderId="0" xfId="28" applyNumberFormat="1" applyFont="1" applyFill="1" applyAlignment="1">
      <alignment horizontal="right" vertical="top"/>
    </xf>
    <xf numFmtId="167" fontId="3" fillId="8" borderId="8" xfId="28" applyNumberFormat="1" applyFont="1" applyFill="1" applyBorder="1">
      <alignment/>
    </xf>
    <xf numFmtId="0" fontId="2" fillId="5" borderId="45" xfId="28" applyFont="1" applyFill="1" applyBorder="1">
      <alignment/>
    </xf>
    <xf numFmtId="0" fontId="2" fillId="5" borderId="30" xfId="28" applyFont="1" applyFill="1" applyBorder="1">
      <alignment/>
    </xf>
    <xf numFmtId="0" fontId="3" fillId="8" borderId="27" xfId="28" applyFont="1" applyFill="1" applyBorder="1">
      <alignment/>
    </xf>
    <xf numFmtId="0" fontId="2" fillId="8" borderId="0" xfId="28" applyFont="1" applyFill="1" applyAlignment="1">
      <alignment horizontal="left"/>
    </xf>
    <xf numFmtId="173" fontId="2" fillId="8" borderId="0" xfId="28" applyNumberFormat="1" applyFont="1" applyFill="1" applyAlignment="1">
      <alignment horizontal="right"/>
    </xf>
    <xf numFmtId="173" fontId="2" fillId="5" borderId="0" xfId="28" applyNumberFormat="1" applyFont="1" applyFill="1" applyAlignment="1">
      <alignment horizontal="right"/>
    </xf>
    <xf numFmtId="165" fontId="3" fillId="8" borderId="27" xfId="28" applyNumberFormat="1" applyFont="1" applyFill="1" applyBorder="1">
      <alignment/>
    </xf>
    <xf numFmtId="0" fontId="2" fillId="5" borderId="0" xfId="0" applyFont="1" applyFill="1"/>
    <xf numFmtId="0" fontId="5" fillId="5" borderId="0" xfId="0" applyFont="1" applyFill="1" applyAlignment="1">
      <alignment horizontal="right"/>
    </xf>
    <xf numFmtId="0" fontId="5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right" vertical="top"/>
    </xf>
    <xf numFmtId="169" fontId="2" fillId="5" borderId="0" xfId="0" applyNumberFormat="1" applyFont="1" applyFill="1" applyAlignment="1">
      <alignment horizontal="right" vertical="top"/>
    </xf>
    <xf numFmtId="3" fontId="3" fillId="8" borderId="0" xfId="0" applyNumberFormat="1" applyFont="1" applyFill="1" applyAlignment="1">
      <alignment horizontal="right"/>
    </xf>
    <xf numFmtId="3" fontId="3" fillId="5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3" fontId="2" fillId="8" borderId="0" xfId="0" applyNumberFormat="1" applyFont="1" applyFill="1" applyAlignment="1">
      <alignment horizontal="right"/>
    </xf>
    <xf numFmtId="3" fontId="2" fillId="5" borderId="0" xfId="0" applyNumberFormat="1" applyFont="1" applyFill="1" applyAlignment="1">
      <alignment horizontal="right"/>
    </xf>
    <xf numFmtId="0" fontId="2" fillId="8" borderId="0" xfId="0" applyFont="1" applyFill="1" applyAlignment="1" quotePrefix="1">
      <alignment horizontal="left" indent="1"/>
    </xf>
    <xf numFmtId="1" fontId="2" fillId="8" borderId="0" xfId="0" applyNumberFormat="1" applyFont="1" applyFill="1" applyAlignment="1">
      <alignment horizontal="right"/>
    </xf>
    <xf numFmtId="1" fontId="2" fillId="5" borderId="0" xfId="0" applyNumberFormat="1" applyFont="1" applyFill="1" applyAlignment="1">
      <alignment horizontal="right"/>
    </xf>
    <xf numFmtId="0" fontId="3" fillId="8" borderId="0" xfId="0" applyFont="1" applyFill="1" quotePrefix="1"/>
    <xf numFmtId="0" fontId="3" fillId="8" borderId="0" xfId="0" applyFont="1" applyFill="1" applyAlignment="1" quotePrefix="1">
      <alignment horizontal="left" indent="1"/>
    </xf>
    <xf numFmtId="0" fontId="2" fillId="8" borderId="0" xfId="0" applyFont="1" applyFill="1" applyAlignment="1" quotePrefix="1">
      <alignment horizontal="left" indent="2"/>
    </xf>
    <xf numFmtId="169" fontId="2" fillId="8" borderId="0" xfId="0" applyNumberFormat="1" applyFont="1" applyFill="1" applyAlignment="1">
      <alignment horizontal="right"/>
    </xf>
    <xf numFmtId="169" fontId="2" fillId="5" borderId="0" xfId="0" applyNumberFormat="1" applyFont="1" applyFill="1" applyAlignment="1">
      <alignment horizontal="right"/>
    </xf>
    <xf numFmtId="0" fontId="3" fillId="8" borderId="0" xfId="0" applyFont="1" applyFill="1" applyAlignment="1" quotePrefix="1">
      <alignment horizontal="left"/>
    </xf>
    <xf numFmtId="0" fontId="2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center"/>
    </xf>
    <xf numFmtId="166" fontId="3" fillId="8" borderId="8" xfId="0" applyNumberFormat="1" applyFont="1" applyFill="1" applyBorder="1"/>
    <xf numFmtId="0" fontId="8" fillId="5" borderId="0" xfId="0" applyFont="1" applyFill="1"/>
    <xf numFmtId="0" fontId="8" fillId="5" borderId="0" xfId="0" applyFont="1" applyFill="1" applyAlignment="1">
      <alignment horizontal="right"/>
    </xf>
    <xf numFmtId="0" fontId="5" fillId="8" borderId="0" xfId="0" applyFont="1" applyFill="1" applyAlignment="1">
      <alignment horizontal="left" indent="1"/>
    </xf>
    <xf numFmtId="0" fontId="9" fillId="8" borderId="0" xfId="0" applyFont="1" applyFill="1"/>
    <xf numFmtId="0" fontId="3" fillId="8" borderId="0" xfId="0" applyFont="1" applyFill="1" applyAlignment="1">
      <alignment horizontal="center"/>
    </xf>
    <xf numFmtId="1" fontId="3" fillId="8" borderId="8" xfId="0" applyNumberFormat="1" applyFont="1" applyFill="1" applyBorder="1"/>
    <xf numFmtId="0" fontId="5" fillId="5" borderId="0" xfId="28" applyFont="1" applyFill="1" applyAlignment="1">
      <alignment horizontal="right"/>
    </xf>
    <xf numFmtId="0" fontId="5" fillId="8" borderId="0" xfId="28" applyFont="1" applyFill="1" applyAlignment="1">
      <alignment horizontal="right"/>
    </xf>
    <xf numFmtId="176" fontId="2" fillId="8" borderId="0" xfId="28" applyNumberFormat="1" applyFont="1" applyFill="1" applyAlignment="1">
      <alignment horizontal="right" vertical="top"/>
    </xf>
    <xf numFmtId="176" fontId="2" fillId="5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>
      <alignment horizontal="left" indent="1"/>
    </xf>
    <xf numFmtId="0" fontId="5" fillId="8" borderId="0" xfId="28" applyFont="1" applyFill="1" applyAlignment="1">
      <alignment horizontal="left" indent="1"/>
    </xf>
    <xf numFmtId="0" fontId="6" fillId="8" borderId="0" xfId="28" applyFont="1" applyFill="1" applyAlignment="1">
      <alignment horizontal="left"/>
    </xf>
    <xf numFmtId="0" fontId="6" fillId="8" borderId="0" xfId="28" applyFont="1" applyFill="1">
      <alignment/>
    </xf>
    <xf numFmtId="0" fontId="3" fillId="8" borderId="0" xfId="28" applyFont="1" applyFill="1" applyAlignment="1">
      <alignment horizontal="left" indent="1"/>
    </xf>
    <xf numFmtId="165" fontId="3" fillId="8" borderId="8" xfId="28" applyNumberFormat="1" applyFont="1" applyFill="1" applyBorder="1">
      <alignment/>
    </xf>
    <xf numFmtId="1" fontId="2" fillId="8" borderId="0" xfId="28" applyNumberFormat="1" applyFont="1" applyFill="1" applyAlignment="1">
      <alignment horizontal="right"/>
    </xf>
    <xf numFmtId="1" fontId="2" fillId="5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 vertical="center"/>
    </xf>
    <xf numFmtId="169" fontId="2" fillId="5" borderId="0" xfId="28" applyNumberFormat="1" applyFont="1" applyFill="1" applyAlignment="1">
      <alignment horizontal="right" vertical="center"/>
    </xf>
    <xf numFmtId="0" fontId="3" fillId="7" borderId="5" xfId="28" applyFont="1" applyFill="1" applyBorder="1">
      <alignment/>
    </xf>
    <xf numFmtId="0" fontId="3" fillId="8" borderId="0" xfId="28" applyFont="1" applyFill="1" applyAlignment="1" quotePrefix="1">
      <alignment horizontal="left" vertical="center"/>
    </xf>
    <xf numFmtId="169" fontId="3" fillId="8" borderId="0" xfId="28" applyNumberFormat="1" applyFont="1" applyFill="1" applyAlignment="1">
      <alignment horizontal="right" vertical="top"/>
    </xf>
    <xf numFmtId="0" fontId="3" fillId="8" borderId="10" xfId="28" applyFont="1" applyFill="1" applyBorder="1">
      <alignment/>
    </xf>
    <xf numFmtId="3" fontId="3" fillId="5" borderId="0" xfId="28" applyNumberFormat="1" applyFont="1" applyFill="1" applyAlignment="1">
      <alignment horizontal="right"/>
    </xf>
    <xf numFmtId="0" fontId="3" fillId="8" borderId="0" xfId="28" applyFont="1" applyFill="1" applyAlignment="1">
      <alignment vertical="center"/>
    </xf>
    <xf numFmtId="0" fontId="3" fillId="8" borderId="0" xfId="28" applyFont="1" applyFill="1" applyAlignment="1" quotePrefix="1">
      <alignment horizontal="left" indent="1"/>
    </xf>
    <xf numFmtId="0" fontId="3" fillId="8" borderId="0" xfId="28" applyFont="1" applyFill="1" quotePrefix="1">
      <alignment/>
    </xf>
    <xf numFmtId="1" fontId="3" fillId="8" borderId="0" xfId="28" applyNumberFormat="1" applyFont="1" applyFill="1" applyAlignment="1">
      <alignment horizontal="right"/>
    </xf>
    <xf numFmtId="179" fontId="2" fillId="5" borderId="6" xfId="129" applyFont="1" applyFill="1" applyBorder="1">
      <alignment/>
      <protection/>
    </xf>
    <xf numFmtId="179" fontId="2" fillId="5" borderId="7" xfId="129" applyFont="1" applyFill="1" applyBorder="1">
      <alignment/>
      <protection/>
    </xf>
    <xf numFmtId="0" fontId="3" fillId="8" borderId="41" xfId="28" applyFont="1" applyFill="1" applyBorder="1">
      <alignment/>
    </xf>
    <xf numFmtId="169" fontId="6" fillId="8" borderId="0" xfId="28" applyNumberFormat="1" applyFont="1" applyFill="1" applyAlignment="1">
      <alignment horizontal="right"/>
    </xf>
    <xf numFmtId="0" fontId="3" fillId="8" borderId="0" xfId="28" applyFont="1" applyFill="1" applyAlignment="1">
      <alignment horizontal="centerContinuous"/>
    </xf>
    <xf numFmtId="176" fontId="3" fillId="8" borderId="0" xfId="28" applyNumberFormat="1" applyFont="1" applyFill="1" applyAlignment="1">
      <alignment horizontal="right"/>
    </xf>
    <xf numFmtId="176" fontId="3" fillId="5" borderId="0" xfId="28" applyNumberFormat="1" applyFont="1" applyFill="1" applyAlignment="1">
      <alignment horizontal="right"/>
    </xf>
    <xf numFmtId="0" fontId="2" fillId="8" borderId="0" xfId="28" applyFont="1" applyFill="1" applyAlignment="1">
      <alignment horizontal="right"/>
    </xf>
    <xf numFmtId="0" fontId="2" fillId="5" borderId="0" xfId="28" applyFont="1" applyFill="1" applyAlignment="1">
      <alignment horizontal="right"/>
    </xf>
    <xf numFmtId="0" fontId="8" fillId="8" borderId="19" xfId="66" applyFont="1" applyFill="1" applyBorder="1">
      <alignment/>
      <protection/>
    </xf>
    <xf numFmtId="49" fontId="3" fillId="8" borderId="8" xfId="28" applyNumberFormat="1" applyFont="1" applyFill="1" applyBorder="1">
      <alignment/>
    </xf>
    <xf numFmtId="0" fontId="5" fillId="8" borderId="0" xfId="28" applyFont="1" applyFill="1" applyAlignment="1">
      <alignment horizontal="right" vertical="center"/>
    </xf>
    <xf numFmtId="0" fontId="2" fillId="8" borderId="0" xfId="66" applyFont="1" applyFill="1">
      <alignment/>
      <protection/>
    </xf>
    <xf numFmtId="0" fontId="3" fillId="8" borderId="0" xfId="28" applyFont="1" applyFill="1" applyAlignment="1" quotePrefix="1">
      <alignment vertical="center"/>
    </xf>
    <xf numFmtId="0" fontId="4" fillId="8" borderId="9" xfId="28" applyFont="1" applyFill="1" applyBorder="1">
      <alignment/>
    </xf>
    <xf numFmtId="49" fontId="3" fillId="8" borderId="0" xfId="28" applyNumberFormat="1" applyFont="1" applyFill="1" applyAlignment="1">
      <alignment horizontal="left" indent="1"/>
    </xf>
    <xf numFmtId="3" fontId="2" fillId="8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 quotePrefix="1">
      <alignment horizontal="left" indent="1"/>
    </xf>
    <xf numFmtId="3" fontId="2" fillId="5" borderId="0" xfId="28" applyNumberFormat="1" applyFont="1" applyFill="1" applyAlignment="1">
      <alignment horizontal="right" vertical="top"/>
    </xf>
    <xf numFmtId="3" fontId="3" fillId="8" borderId="8" xfId="28" applyNumberFormat="1" applyFont="1" applyFill="1" applyBorder="1">
      <alignment/>
    </xf>
    <xf numFmtId="0" fontId="3" fillId="8" borderId="8" xfId="28" applyFont="1" applyFill="1" applyBorder="1" quotePrefix="1">
      <alignment/>
    </xf>
    <xf numFmtId="49" fontId="2" fillId="8" borderId="0" xfId="28" applyNumberFormat="1" applyFont="1" applyFill="1" applyAlignment="1">
      <alignment horizontal="left"/>
    </xf>
    <xf numFmtId="169" fontId="3" fillId="8" borderId="16" xfId="28" applyNumberFormat="1" applyFont="1" applyFill="1" applyBorder="1" applyAlignment="1" applyProtection="1">
      <alignment horizontal="right"/>
      <protection/>
    </xf>
    <xf numFmtId="169" fontId="2" fillId="8" borderId="4" xfId="28" applyNumberFormat="1" applyFont="1" applyFill="1" applyBorder="1" applyAlignment="1" applyProtection="1">
      <alignment horizontal="right" vertical="top"/>
      <protection/>
    </xf>
    <xf numFmtId="169" fontId="3" fillId="8" borderId="4" xfId="28" applyNumberFormat="1" applyFont="1" applyFill="1" applyBorder="1" applyAlignment="1" applyProtection="1">
      <alignment horizontal="right"/>
      <protection/>
    </xf>
    <xf numFmtId="169" fontId="19" fillId="8" borderId="16" xfId="28" applyNumberFormat="1" applyFont="1" applyFill="1" applyBorder="1" applyAlignment="1" applyProtection="1">
      <alignment horizontal="right"/>
      <protection/>
    </xf>
    <xf numFmtId="169" fontId="20" fillId="8" borderId="4" xfId="28" applyNumberFormat="1" applyFont="1" applyFill="1" applyBorder="1" applyAlignment="1" applyProtection="1">
      <alignment horizontal="right" vertical="top"/>
      <protection/>
    </xf>
    <xf numFmtId="169" fontId="19" fillId="8" borderId="4" xfId="28" applyNumberFormat="1" applyFont="1" applyFill="1" applyBorder="1" applyAlignment="1" applyProtection="1">
      <alignment horizontal="right"/>
      <protection/>
    </xf>
    <xf numFmtId="169" fontId="2" fillId="8" borderId="23" xfId="28" applyNumberFormat="1" applyFont="1" applyFill="1" applyBorder="1" applyAlignment="1" applyProtection="1">
      <alignment horizontal="right" vertical="top"/>
      <protection/>
    </xf>
    <xf numFmtId="2" fontId="3" fillId="8" borderId="19" xfId="28" applyNumberFormat="1" applyFont="1" applyFill="1" applyBorder="1" applyAlignment="1">
      <alignment horizontal="right"/>
    </xf>
    <xf numFmtId="0" fontId="2" fillId="8" borderId="4" xfId="28" applyFont="1" applyFill="1" applyBorder="1" applyAlignment="1">
      <alignment horizontal="right"/>
    </xf>
    <xf numFmtId="3" fontId="2" fillId="8" borderId="4" xfId="28" applyNumberFormat="1" applyFont="1" applyFill="1" applyBorder="1" applyAlignment="1">
      <alignment horizontal="right"/>
    </xf>
    <xf numFmtId="169" fontId="2" fillId="8" borderId="46" xfId="28" applyNumberFormat="1" applyFont="1" applyFill="1" applyBorder="1" applyAlignment="1">
      <alignment horizontal="right" vertical="top"/>
    </xf>
    <xf numFmtId="0" fontId="6" fillId="0" borderId="19" xfId="0" applyFont="1" applyFill="1" applyBorder="1" applyAlignment="1">
      <alignment horizontal="centerContinuous"/>
    </xf>
    <xf numFmtId="169" fontId="3" fillId="3" borderId="0" xfId="0" applyNumberFormat="1" applyFont="1" applyFill="1" applyAlignment="1">
      <alignment horizontal="right" vertical="center" indent="2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49" fontId="6" fillId="5" borderId="15" xfId="0" applyNumberFormat="1" applyFont="1" applyFill="1" applyBorder="1" applyAlignment="1">
      <alignment horizontal="center"/>
    </xf>
    <xf numFmtId="169" fontId="6" fillId="5" borderId="10" xfId="0" applyNumberFormat="1" applyFont="1" applyFill="1" applyBorder="1" applyAlignment="1">
      <alignment horizontal="center"/>
    </xf>
    <xf numFmtId="169" fontId="2" fillId="8" borderId="47" xfId="28" applyNumberFormat="1" applyFont="1" applyFill="1" applyBorder="1" applyAlignment="1" applyProtection="1">
      <alignment horizontal="right" vertical="top"/>
      <protection/>
    </xf>
    <xf numFmtId="169" fontId="2" fillId="8" borderId="48" xfId="28" applyNumberFormat="1" applyFont="1" applyFill="1" applyBorder="1" applyAlignment="1" applyProtection="1">
      <alignment horizontal="right" vertical="top"/>
      <protection/>
    </xf>
    <xf numFmtId="3" fontId="3" fillId="8" borderId="49" xfId="28" applyNumberFormat="1" applyFont="1" applyFill="1" applyBorder="1" applyAlignment="1">
      <alignment horizontal="right"/>
    </xf>
    <xf numFmtId="169" fontId="2" fillId="8" borderId="42" xfId="28" applyNumberFormat="1" applyFont="1" applyFill="1" applyBorder="1" applyAlignment="1">
      <alignment horizontal="right" vertical="top"/>
    </xf>
    <xf numFmtId="3" fontId="2" fillId="8" borderId="42" xfId="28" applyNumberFormat="1" applyFont="1" applyFill="1" applyBorder="1" applyAlignment="1">
      <alignment horizontal="right"/>
    </xf>
    <xf numFmtId="169" fontId="2" fillId="8" borderId="50" xfId="28" applyNumberFormat="1" applyFont="1" applyFill="1" applyBorder="1" applyAlignment="1">
      <alignment horizontal="right" vertical="top"/>
    </xf>
    <xf numFmtId="169" fontId="2" fillId="8" borderId="26" xfId="28" applyNumberFormat="1" applyFont="1" applyFill="1" applyBorder="1" applyAlignment="1">
      <alignment horizontal="right" vertical="top"/>
    </xf>
    <xf numFmtId="169" fontId="3" fillId="8" borderId="51" xfId="28" applyNumberFormat="1" applyFont="1" applyFill="1" applyBorder="1" applyAlignment="1">
      <alignment horizontal="right"/>
    </xf>
    <xf numFmtId="2" fontId="2" fillId="5" borderId="0" xfId="28" applyNumberFormat="1" applyFont="1" applyFill="1" applyAlignment="1">
      <alignment horizontal="right" vertical="top"/>
    </xf>
    <xf numFmtId="169" fontId="6" fillId="8" borderId="26" xfId="28" applyNumberFormat="1" applyFont="1" applyFill="1" applyBorder="1" applyAlignment="1">
      <alignment horizontal="right"/>
    </xf>
    <xf numFmtId="0" fontId="6" fillId="5" borderId="15" xfId="28" applyFont="1" applyFill="1" applyBorder="1" applyAlignment="1" applyProtection="1">
      <alignment horizontal="right"/>
      <protection locked="0"/>
    </xf>
    <xf numFmtId="0" fontId="3" fillId="5" borderId="4" xfId="28" applyFont="1" applyFill="1" applyBorder="1" applyAlignment="1" applyProtection="1">
      <alignment horizontal="right"/>
      <protection locked="0"/>
    </xf>
    <xf numFmtId="169" fontId="20" fillId="5" borderId="10" xfId="28" applyNumberFormat="1" applyFont="1" applyFill="1" applyBorder="1" applyAlignment="1" applyProtection="1">
      <alignment horizontal="right" vertical="top"/>
      <protection/>
    </xf>
    <xf numFmtId="2" fontId="3" fillId="8" borderId="23" xfId="28" applyNumberFormat="1" applyFont="1" applyFill="1" applyBorder="1" applyAlignment="1">
      <alignment horizontal="right"/>
    </xf>
    <xf numFmtId="183" fontId="3" fillId="5" borderId="6" xfId="0" applyNumberFormat="1" applyFont="1" applyFill="1" applyBorder="1" applyAlignment="1">
      <alignment horizontal="centerContinuous" vertical="center"/>
    </xf>
    <xf numFmtId="0" fontId="4" fillId="8" borderId="19" xfId="28" applyFont="1" applyFill="1" applyBorder="1">
      <alignment/>
    </xf>
    <xf numFmtId="0" fontId="3" fillId="8" borderId="19" xfId="28" applyFont="1" applyFill="1" applyBorder="1" applyAlignment="1">
      <alignment horizontal="right"/>
    </xf>
    <xf numFmtId="169" fontId="3" fillId="8" borderId="40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>
      <alignment horizontal="right" vertical="center"/>
    </xf>
    <xf numFmtId="0" fontId="6" fillId="8" borderId="19" xfId="0" applyFont="1" applyFill="1" applyBorder="1" applyAlignment="1">
      <alignment horizontal="centerContinuous"/>
    </xf>
    <xf numFmtId="0" fontId="0" fillId="0" borderId="0" xfId="0" applyAlignment="1">
      <alignment horizontal="right"/>
    </xf>
    <xf numFmtId="177" fontId="3" fillId="5" borderId="4" xfId="0" applyNumberFormat="1" applyFont="1" applyFill="1" applyBorder="1" applyAlignment="1">
      <alignment horizontal="center"/>
    </xf>
    <xf numFmtId="169" fontId="3" fillId="8" borderId="52" xfId="28" applyNumberFormat="1" applyFont="1" applyFill="1" applyBorder="1" applyAlignment="1" applyProtection="1">
      <alignment horizontal="right"/>
      <protection/>
    </xf>
    <xf numFmtId="169" fontId="3" fillId="8" borderId="53" xfId="28" applyNumberFormat="1" applyFont="1" applyFill="1" applyBorder="1" applyAlignment="1" applyProtection="1">
      <alignment horizontal="right"/>
      <protection/>
    </xf>
    <xf numFmtId="166" fontId="3" fillId="8" borderId="8" xfId="28" applyNumberFormat="1" applyFont="1" applyFill="1" applyBorder="1">
      <alignment/>
    </xf>
    <xf numFmtId="177" fontId="3" fillId="5" borderId="0" xfId="0" applyNumberFormat="1" applyFont="1" applyFill="1" applyBorder="1" applyAlignment="1">
      <alignment horizontal="center"/>
    </xf>
    <xf numFmtId="0" fontId="3" fillId="7" borderId="14" xfId="28" applyFont="1" applyFill="1" applyBorder="1" applyAlignment="1" applyProtection="1">
      <alignment horizontal="centerContinuous"/>
      <protection locked="0"/>
    </xf>
    <xf numFmtId="0" fontId="3" fillId="7" borderId="4" xfId="28" applyFont="1" applyFill="1" applyBorder="1" applyAlignment="1" applyProtection="1">
      <alignment horizontal="right"/>
      <protection locked="0"/>
    </xf>
    <xf numFmtId="0" fontId="6" fillId="7" borderId="4" xfId="28" applyFont="1" applyFill="1" applyBorder="1" applyAlignment="1" applyProtection="1">
      <alignment horizontal="right"/>
      <protection locked="0"/>
    </xf>
    <xf numFmtId="0" fontId="6" fillId="7" borderId="10" xfId="28" applyFont="1" applyFill="1" applyBorder="1" applyAlignment="1" applyProtection="1">
      <alignment horizontal="right"/>
      <protection locked="0"/>
    </xf>
    <xf numFmtId="169" fontId="3" fillId="5" borderId="19" xfId="28" applyNumberFormat="1" applyFont="1" applyFill="1" applyBorder="1" applyAlignment="1" applyProtection="1">
      <alignment horizontal="right"/>
      <protection/>
    </xf>
    <xf numFmtId="169" fontId="2" fillId="5" borderId="7" xfId="28" applyNumberFormat="1" applyFont="1" applyFill="1" applyBorder="1" applyAlignment="1" applyProtection="1">
      <alignment horizontal="right" vertical="top"/>
      <protection/>
    </xf>
    <xf numFmtId="169" fontId="2" fillId="5" borderId="4" xfId="28" applyNumberFormat="1" applyFont="1" applyFill="1" applyBorder="1" applyAlignment="1" applyProtection="1">
      <alignment horizontal="right" vertical="top"/>
      <protection/>
    </xf>
    <xf numFmtId="169" fontId="3" fillId="5" borderId="7" xfId="28" applyNumberFormat="1" applyFont="1" applyFill="1" applyBorder="1" applyAlignment="1" applyProtection="1">
      <alignment horizontal="right"/>
      <protection/>
    </xf>
    <xf numFmtId="169" fontId="19" fillId="5" borderId="19" xfId="28" applyNumberFormat="1" applyFont="1" applyFill="1" applyBorder="1" applyAlignment="1" applyProtection="1">
      <alignment horizontal="right"/>
      <protection/>
    </xf>
    <xf numFmtId="169" fontId="20" fillId="5" borderId="7" xfId="28" applyNumberFormat="1" applyFont="1" applyFill="1" applyBorder="1" applyAlignment="1" applyProtection="1">
      <alignment horizontal="right" vertical="top"/>
      <protection/>
    </xf>
    <xf numFmtId="169" fontId="19" fillId="5" borderId="7" xfId="28" applyNumberFormat="1" applyFont="1" applyFill="1" applyBorder="1" applyAlignment="1" applyProtection="1">
      <alignment horizontal="right"/>
      <protection/>
    </xf>
    <xf numFmtId="169" fontId="2" fillId="5" borderId="20" xfId="28" applyNumberFormat="1" applyFont="1" applyFill="1" applyBorder="1" applyAlignment="1" applyProtection="1">
      <alignment horizontal="right" vertical="top"/>
      <protection/>
    </xf>
    <xf numFmtId="1" fontId="3" fillId="8" borderId="8" xfId="28" applyNumberFormat="1" applyFont="1" applyFill="1" applyBorder="1" applyAlignment="1" applyProtection="1">
      <alignment horizontal="right"/>
      <protection hidden="1"/>
    </xf>
    <xf numFmtId="1" fontId="3" fillId="8" borderId="0" xfId="28" applyNumberFormat="1" applyFont="1" applyFill="1" applyAlignment="1" applyProtection="1">
      <alignment horizontal="right"/>
      <protection hidden="1"/>
    </xf>
    <xf numFmtId="0" fontId="3" fillId="7" borderId="14" xfId="0" applyFont="1" applyFill="1" applyBorder="1" applyAlignment="1">
      <alignment horizontal="centerContinuous"/>
    </xf>
    <xf numFmtId="0" fontId="3" fillId="7" borderId="4" xfId="0" applyFont="1" applyFill="1" applyBorder="1" applyAlignment="1">
      <alignment horizontal="right"/>
    </xf>
    <xf numFmtId="1" fontId="3" fillId="8" borderId="8" xfId="28" applyNumberFormat="1" applyFont="1" applyFill="1" applyBorder="1" applyAlignment="1" applyProtection="1">
      <alignment horizontal="right"/>
      <protection/>
    </xf>
    <xf numFmtId="1" fontId="3" fillId="8" borderId="19" xfId="28" applyNumberFormat="1" applyFont="1" applyFill="1" applyBorder="1" applyAlignment="1" applyProtection="1">
      <alignment horizontal="right"/>
      <protection/>
    </xf>
    <xf numFmtId="1" fontId="3" fillId="8" borderId="0" xfId="28" applyNumberFormat="1" applyFont="1" applyFill="1" applyAlignment="1" applyProtection="1">
      <alignment horizontal="right"/>
      <protection/>
    </xf>
    <xf numFmtId="1" fontId="3" fillId="8" borderId="7" xfId="28" applyNumberFormat="1" applyFont="1" applyFill="1" applyBorder="1" applyAlignment="1" applyProtection="1">
      <alignment horizontal="right"/>
      <protection/>
    </xf>
    <xf numFmtId="0" fontId="3" fillId="7" borderId="4" xfId="28" applyFont="1" applyFill="1" applyBorder="1" applyAlignment="1">
      <alignment horizontal="right"/>
    </xf>
    <xf numFmtId="0" fontId="6" fillId="7" borderId="4" xfId="28" applyFont="1" applyFill="1" applyBorder="1" applyAlignment="1">
      <alignment horizontal="right"/>
    </xf>
    <xf numFmtId="2" fontId="3" fillId="5" borderId="16" xfId="28" applyNumberFormat="1" applyFont="1" applyFill="1" applyBorder="1" applyAlignment="1">
      <alignment horizontal="right"/>
    </xf>
    <xf numFmtId="2" fontId="3" fillId="5" borderId="4" xfId="28" applyNumberFormat="1" applyFont="1" applyFill="1" applyBorder="1" applyAlignment="1">
      <alignment horizontal="right"/>
    </xf>
    <xf numFmtId="2" fontId="3" fillId="5" borderId="0" xfId="28" applyNumberFormat="1" applyFont="1" applyFill="1" applyAlignment="1">
      <alignment horizontal="right"/>
    </xf>
    <xf numFmtId="2" fontId="3" fillId="5" borderId="15" xfId="28" applyNumberFormat="1" applyFont="1" applyFill="1" applyBorder="1" applyAlignment="1">
      <alignment horizontal="right"/>
    </xf>
    <xf numFmtId="2" fontId="3" fillId="5" borderId="10" xfId="28" applyNumberFormat="1" applyFont="1" applyFill="1" applyBorder="1" applyAlignment="1">
      <alignment horizontal="right"/>
    </xf>
    <xf numFmtId="169" fontId="3" fillId="5" borderId="15" xfId="28" applyNumberFormat="1" applyFont="1" applyFill="1" applyBorder="1" applyAlignment="1">
      <alignment horizontal="right"/>
    </xf>
    <xf numFmtId="2" fontId="3" fillId="5" borderId="23" xfId="28" applyNumberFormat="1" applyFont="1" applyFill="1" applyBorder="1" applyAlignment="1">
      <alignment horizontal="right"/>
    </xf>
    <xf numFmtId="2" fontId="3" fillId="5" borderId="9" xfId="28" applyNumberFormat="1" applyFont="1" applyFill="1" applyBorder="1" applyAlignment="1">
      <alignment horizontal="right"/>
    </xf>
    <xf numFmtId="1" fontId="3" fillId="7" borderId="5" xfId="0" applyNumberFormat="1" applyFont="1" applyFill="1" applyBorder="1" applyAlignment="1">
      <alignment horizontal="centerContinuous" vertical="center"/>
    </xf>
    <xf numFmtId="0" fontId="0" fillId="7" borderId="6" xfId="0" applyFill="1" applyBorder="1" applyAlignment="1">
      <alignment horizontal="centerContinuous"/>
    </xf>
    <xf numFmtId="0" fontId="3" fillId="7" borderId="7" xfId="28" applyFont="1" applyFill="1" applyBorder="1" applyAlignment="1">
      <alignment horizontal="right"/>
    </xf>
    <xf numFmtId="0" fontId="6" fillId="7" borderId="7" xfId="28" applyFont="1" applyFill="1" applyBorder="1" applyAlignment="1">
      <alignment horizontal="right"/>
    </xf>
    <xf numFmtId="0" fontId="6" fillId="7" borderId="26" xfId="28" applyFont="1" applyFill="1" applyBorder="1" applyAlignment="1">
      <alignment horizontal="right"/>
    </xf>
    <xf numFmtId="1" fontId="3" fillId="5" borderId="4" xfId="28" applyNumberFormat="1" applyFont="1" applyFill="1" applyBorder="1" applyAlignment="1">
      <alignment horizontal="right"/>
    </xf>
    <xf numFmtId="169" fontId="2" fillId="5" borderId="15" xfId="28" applyNumberFormat="1" applyFont="1" applyFill="1" applyBorder="1" applyAlignment="1">
      <alignment horizontal="right" vertical="top"/>
    </xf>
    <xf numFmtId="1" fontId="3" fillId="5" borderId="19" xfId="28" applyNumberFormat="1" applyFont="1" applyFill="1" applyBorder="1" applyAlignment="1">
      <alignment horizontal="right"/>
    </xf>
    <xf numFmtId="1" fontId="3" fillId="5" borderId="16" xfId="28" applyNumberFormat="1" applyFont="1" applyFill="1" applyBorder="1" applyAlignment="1">
      <alignment horizontal="right"/>
    </xf>
    <xf numFmtId="169" fontId="2" fillId="5" borderId="7" xfId="28" applyNumberFormat="1" applyFont="1" applyFill="1" applyBorder="1" applyAlignment="1">
      <alignment horizontal="right" vertical="top"/>
    </xf>
    <xf numFmtId="169" fontId="2" fillId="5" borderId="4" xfId="28" applyNumberFormat="1" applyFont="1" applyFill="1" applyBorder="1" applyAlignment="1">
      <alignment horizontal="right" vertical="top"/>
    </xf>
    <xf numFmtId="169" fontId="3" fillId="5" borderId="7" xfId="28" applyNumberFormat="1" applyFont="1" applyFill="1" applyBorder="1" applyAlignment="1">
      <alignment horizontal="right"/>
    </xf>
    <xf numFmtId="169" fontId="3" fillId="5" borderId="4" xfId="28" applyNumberFormat="1" applyFont="1" applyFill="1" applyBorder="1" applyAlignment="1">
      <alignment horizontal="right"/>
    </xf>
    <xf numFmtId="169" fontId="2" fillId="5" borderId="20" xfId="28" applyNumberFormat="1" applyFont="1" applyFill="1" applyBorder="1" applyAlignment="1">
      <alignment horizontal="right" vertical="top"/>
    </xf>
    <xf numFmtId="169" fontId="2" fillId="5" borderId="23" xfId="28" applyNumberFormat="1" applyFont="1" applyFill="1" applyBorder="1" applyAlignment="1">
      <alignment horizontal="right" vertical="top"/>
    </xf>
    <xf numFmtId="0" fontId="3" fillId="7" borderId="6" xfId="0" applyFont="1" applyFill="1" applyBorder="1" applyAlignment="1">
      <alignment horizontal="centerContinuous"/>
    </xf>
    <xf numFmtId="0" fontId="3" fillId="7" borderId="7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/>
    </xf>
    <xf numFmtId="3" fontId="3" fillId="5" borderId="19" xfId="0" applyNumberFormat="1" applyFont="1" applyFill="1" applyBorder="1" applyAlignment="1">
      <alignment horizontal="right"/>
    </xf>
    <xf numFmtId="169" fontId="2" fillId="5" borderId="7" xfId="0" applyNumberFormat="1" applyFont="1" applyFill="1" applyBorder="1" applyAlignment="1">
      <alignment horizontal="right" vertical="top"/>
    </xf>
    <xf numFmtId="3" fontId="3" fillId="5" borderId="7" xfId="0" applyNumberFormat="1" applyFont="1" applyFill="1" applyBorder="1" applyAlignment="1">
      <alignment horizontal="right"/>
    </xf>
    <xf numFmtId="3" fontId="2" fillId="5" borderId="7" xfId="0" applyNumberFormat="1" applyFont="1" applyFill="1" applyBorder="1" applyAlignment="1">
      <alignment horizontal="right"/>
    </xf>
    <xf numFmtId="3" fontId="3" fillId="5" borderId="20" xfId="0" applyNumberFormat="1" applyFont="1" applyFill="1" applyBorder="1" applyAlignment="1">
      <alignment horizontal="right"/>
    </xf>
    <xf numFmtId="0" fontId="6" fillId="7" borderId="7" xfId="0" applyFont="1" applyFill="1" applyBorder="1" applyAlignment="1">
      <alignment horizontal="right"/>
    </xf>
    <xf numFmtId="3" fontId="3" fillId="5" borderId="16" xfId="0" applyNumberFormat="1" applyFont="1" applyFill="1" applyBorder="1" applyAlignment="1">
      <alignment horizontal="right"/>
    </xf>
    <xf numFmtId="169" fontId="2" fillId="5" borderId="7" xfId="0" applyNumberFormat="1" applyFont="1" applyFill="1" applyBorder="1" applyAlignment="1">
      <alignment horizontal="right" vertical="top"/>
    </xf>
    <xf numFmtId="169" fontId="2" fillId="5" borderId="4" xfId="0" applyNumberFormat="1" applyFont="1" applyFill="1" applyBorder="1" applyAlignment="1">
      <alignment horizontal="right" vertical="top"/>
    </xf>
    <xf numFmtId="3" fontId="3" fillId="5" borderId="19" xfId="0" applyNumberFormat="1" applyFont="1" applyFill="1" applyBorder="1" applyAlignment="1">
      <alignment horizontal="right"/>
    </xf>
    <xf numFmtId="3" fontId="3" fillId="5" borderId="7" xfId="0" applyNumberFormat="1" applyFont="1" applyFill="1" applyBorder="1" applyAlignment="1">
      <alignment horizontal="right"/>
    </xf>
    <xf numFmtId="3" fontId="3" fillId="5" borderId="4" xfId="0" applyNumberFormat="1" applyFont="1" applyFill="1" applyBorder="1" applyAlignment="1">
      <alignment horizontal="right"/>
    </xf>
    <xf numFmtId="3" fontId="2" fillId="5" borderId="7" xfId="0" applyNumberFormat="1" applyFont="1" applyFill="1" applyBorder="1" applyAlignment="1">
      <alignment horizontal="right"/>
    </xf>
    <xf numFmtId="3" fontId="2" fillId="5" borderId="4" xfId="0" applyNumberFormat="1" applyFont="1" applyFill="1" applyBorder="1" applyAlignment="1">
      <alignment horizontal="right"/>
    </xf>
    <xf numFmtId="169" fontId="2" fillId="5" borderId="20" xfId="0" applyNumberFormat="1" applyFont="1" applyFill="1" applyBorder="1" applyAlignment="1">
      <alignment horizontal="right" vertical="top"/>
    </xf>
    <xf numFmtId="169" fontId="2" fillId="5" borderId="23" xfId="0" applyNumberFormat="1" applyFont="1" applyFill="1" applyBorder="1" applyAlignment="1">
      <alignment horizontal="right" vertical="top"/>
    </xf>
    <xf numFmtId="0" fontId="3" fillId="7" borderId="45" xfId="28" applyFont="1" applyFill="1" applyBorder="1" applyAlignment="1">
      <alignment horizontal="centerContinuous"/>
    </xf>
    <xf numFmtId="0" fontId="3" fillId="7" borderId="30" xfId="28" applyFont="1" applyFill="1" applyBorder="1" applyAlignment="1">
      <alignment horizontal="right"/>
    </xf>
    <xf numFmtId="0" fontId="6" fillId="7" borderId="30" xfId="28" applyFont="1" applyFill="1" applyBorder="1" applyAlignment="1">
      <alignment horizontal="right"/>
    </xf>
    <xf numFmtId="3" fontId="3" fillId="5" borderId="32" xfId="28" applyNumberFormat="1" applyFont="1" applyFill="1" applyBorder="1" applyAlignment="1">
      <alignment horizontal="right"/>
    </xf>
    <xf numFmtId="169" fontId="2" fillId="5" borderId="30" xfId="28" applyNumberFormat="1" applyFont="1" applyFill="1" applyBorder="1" applyAlignment="1">
      <alignment horizontal="right" vertical="top"/>
    </xf>
    <xf numFmtId="1" fontId="3" fillId="5" borderId="32" xfId="28" applyNumberFormat="1" applyFont="1" applyFill="1" applyBorder="1" applyAlignment="1">
      <alignment horizontal="right"/>
    </xf>
    <xf numFmtId="1" fontId="2" fillId="5" borderId="30" xfId="28" applyNumberFormat="1" applyFont="1" applyFill="1" applyBorder="1" applyAlignment="1">
      <alignment horizontal="right"/>
    </xf>
    <xf numFmtId="169" fontId="2" fillId="5" borderId="30" xfId="28" applyNumberFormat="1" applyFont="1" applyFill="1" applyBorder="1" applyAlignment="1">
      <alignment horizontal="right" vertical="center"/>
    </xf>
    <xf numFmtId="169" fontId="2" fillId="5" borderId="54" xfId="28" applyNumberFormat="1" applyFont="1" applyFill="1" applyBorder="1" applyAlignment="1">
      <alignment horizontal="right" vertical="top"/>
    </xf>
    <xf numFmtId="0" fontId="3" fillId="7" borderId="6" xfId="28" applyFont="1" applyFill="1" applyBorder="1" applyAlignment="1">
      <alignment horizontal="centerContinuous"/>
    </xf>
    <xf numFmtId="0" fontId="3" fillId="7" borderId="14" xfId="28" applyFont="1" applyFill="1" applyBorder="1" applyAlignment="1">
      <alignment horizontal="centerContinuous"/>
    </xf>
    <xf numFmtId="0" fontId="2" fillId="5" borderId="19" xfId="0" applyFont="1" applyFill="1" applyBorder="1" applyAlignment="1">
      <alignment horizontal="right"/>
    </xf>
    <xf numFmtId="169" fontId="3" fillId="5" borderId="19" xfId="0" applyNumberFormat="1" applyFont="1" applyFill="1" applyBorder="1" applyAlignment="1">
      <alignment horizontal="right"/>
    </xf>
    <xf numFmtId="169" fontId="3" fillId="5" borderId="7" xfId="0" applyNumberFormat="1" applyFont="1" applyFill="1" applyBorder="1" applyAlignment="1">
      <alignment horizontal="right"/>
    </xf>
    <xf numFmtId="169" fontId="2" fillId="5" borderId="20" xfId="28" applyNumberFormat="1" applyFont="1" applyFill="1" applyBorder="1" applyAlignment="1">
      <alignment horizontal="right" vertical="top"/>
    </xf>
    <xf numFmtId="169" fontId="51" fillId="8" borderId="8" xfId="28" applyNumberFormat="1" applyFont="1" applyFill="1" applyBorder="1" applyAlignment="1">
      <alignment horizontal="right"/>
    </xf>
    <xf numFmtId="0" fontId="6" fillId="7" borderId="55" xfId="28" applyFont="1" applyFill="1" applyBorder="1" applyAlignment="1">
      <alignment horizontal="right"/>
    </xf>
    <xf numFmtId="0" fontId="6" fillId="7" borderId="15" xfId="28" applyFont="1" applyFill="1" applyBorder="1" applyAlignment="1">
      <alignment horizontal="right"/>
    </xf>
    <xf numFmtId="3" fontId="3" fillId="5" borderId="4" xfId="28" applyNumberFormat="1" applyFont="1" applyFill="1" applyBorder="1" applyAlignment="1">
      <alignment horizontal="right"/>
    </xf>
    <xf numFmtId="1" fontId="3" fillId="5" borderId="19" xfId="28" applyNumberFormat="1" applyFont="1" applyFill="1" applyBorder="1" applyAlignment="1">
      <alignment horizontal="center"/>
    </xf>
    <xf numFmtId="3" fontId="3" fillId="5" borderId="7" xfId="28" applyNumberFormat="1" applyFont="1" applyFill="1" applyBorder="1" applyAlignment="1">
      <alignment horizontal="right"/>
    </xf>
    <xf numFmtId="169" fontId="3" fillId="5" borderId="26" xfId="28" applyNumberFormat="1" applyFont="1" applyFill="1" applyBorder="1" applyAlignment="1">
      <alignment horizontal="right"/>
    </xf>
    <xf numFmtId="2" fontId="2" fillId="5" borderId="7" xfId="28" applyNumberFormat="1" applyFont="1" applyFill="1" applyBorder="1" applyAlignment="1">
      <alignment horizontal="right" vertical="top"/>
    </xf>
    <xf numFmtId="176" fontId="3" fillId="5" borderId="7" xfId="28" applyNumberFormat="1" applyFont="1" applyFill="1" applyBorder="1" applyAlignment="1">
      <alignment horizontal="right"/>
    </xf>
    <xf numFmtId="1" fontId="3" fillId="8" borderId="7" xfId="28" applyNumberFormat="1" applyFont="1" applyFill="1" applyBorder="1" applyAlignment="1">
      <alignment horizontal="right"/>
    </xf>
    <xf numFmtId="0" fontId="2" fillId="5" borderId="7" xfId="28" applyFont="1" applyFill="1" applyBorder="1" applyAlignment="1">
      <alignment horizontal="right"/>
    </xf>
    <xf numFmtId="3" fontId="2" fillId="5" borderId="7" xfId="28" applyNumberFormat="1" applyFont="1" applyFill="1" applyBorder="1" applyAlignment="1">
      <alignment horizontal="right"/>
    </xf>
    <xf numFmtId="169" fontId="2" fillId="5" borderId="43" xfId="28" applyNumberFormat="1" applyFont="1" applyFill="1" applyBorder="1" applyAlignment="1">
      <alignment horizontal="right" vertical="top"/>
    </xf>
    <xf numFmtId="169" fontId="3" fillId="5" borderId="19" xfId="28" applyNumberFormat="1" applyFont="1" applyFill="1" applyBorder="1" applyAlignment="1">
      <alignment horizontal="right"/>
    </xf>
    <xf numFmtId="169" fontId="3" fillId="5" borderId="16" xfId="28" applyNumberFormat="1" applyFont="1" applyFill="1" applyBorder="1" applyAlignment="1">
      <alignment horizontal="right"/>
    </xf>
    <xf numFmtId="1" fontId="2" fillId="5" borderId="4" xfId="28" applyNumberFormat="1" applyFont="1" applyFill="1" applyBorder="1" applyAlignment="1">
      <alignment horizontal="right"/>
    </xf>
    <xf numFmtId="1" fontId="2" fillId="5" borderId="4" xfId="28" applyNumberFormat="1" applyFont="1" applyFill="1" applyBorder="1" applyAlignment="1">
      <alignment horizontal="right" vertical="top"/>
    </xf>
    <xf numFmtId="3" fontId="2" fillId="5" borderId="4" xfId="28" applyNumberFormat="1" applyFont="1" applyFill="1" applyBorder="1" applyAlignment="1">
      <alignment horizontal="right" vertical="top"/>
    </xf>
    <xf numFmtId="3" fontId="3" fillId="5" borderId="16" xfId="28" applyNumberFormat="1" applyFont="1" applyFill="1" applyBorder="1" applyAlignment="1">
      <alignment horizontal="right"/>
    </xf>
    <xf numFmtId="176" fontId="2" fillId="5" borderId="4" xfId="28" applyNumberFormat="1" applyFont="1" applyFill="1" applyBorder="1" applyAlignment="1">
      <alignment horizontal="right" vertical="top"/>
    </xf>
    <xf numFmtId="176" fontId="2" fillId="5" borderId="9" xfId="28" applyNumberFormat="1" applyFont="1" applyFill="1" applyBorder="1" applyAlignment="1">
      <alignment horizontal="right" vertical="top"/>
    </xf>
    <xf numFmtId="176" fontId="2" fillId="5" borderId="23" xfId="28" applyNumberFormat="1" applyFont="1" applyFill="1" applyBorder="1" applyAlignment="1">
      <alignment horizontal="right" vertical="top"/>
    </xf>
    <xf numFmtId="0" fontId="6" fillId="5" borderId="15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169" fontId="6" fillId="5" borderId="26" xfId="0" applyNumberFormat="1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/>
    </xf>
    <xf numFmtId="0" fontId="6" fillId="7" borderId="10" xfId="0" applyFont="1" applyFill="1" applyBorder="1" applyAlignment="1">
      <alignment horizontal="center"/>
    </xf>
    <xf numFmtId="0" fontId="6" fillId="7" borderId="26" xfId="0" applyFont="1" applyFill="1" applyBorder="1" applyAlignment="1">
      <alignment horizontal="center"/>
    </xf>
    <xf numFmtId="177" fontId="3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Border="1" applyAlignment="1">
      <alignment horizontal="center"/>
    </xf>
    <xf numFmtId="177" fontId="3" fillId="5" borderId="7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177" fontId="3" fillId="5" borderId="7" xfId="0" applyNumberFormat="1" applyFont="1" applyFill="1" applyBorder="1" applyAlignment="1">
      <alignment horizontal="center"/>
    </xf>
    <xf numFmtId="169" fontId="3" fillId="8" borderId="7" xfId="28" applyNumberFormat="1" applyFont="1" applyFill="1" applyBorder="1" applyAlignment="1" applyProtection="1">
      <alignment horizontal="right"/>
      <protection/>
    </xf>
    <xf numFmtId="169" fontId="2" fillId="8" borderId="7" xfId="28" applyNumberFormat="1" applyFont="1" applyFill="1" applyBorder="1" applyAlignment="1" applyProtection="1">
      <alignment horizontal="right" vertical="top"/>
      <protection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Konečná spotřeba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CZ'!$B$19:$L$19</c:f>
              <c:numCache>
                <c:formatCode>0.0</c:formatCode>
                <c:ptCount val="11"/>
                <c:pt idx="0">
                  <c:v>2.19</c:v>
                </c:pt>
                <c:pt idx="1">
                  <c:v>2.5</c:v>
                </c:pt>
                <c:pt idx="2">
                  <c:v>2.38</c:v>
                </c:pt>
                <c:pt idx="3">
                  <c:v>2.01</c:v>
                </c:pt>
                <c:pt idx="4">
                  <c:v>-2.31</c:v>
                </c:pt>
                <c:pt idx="5">
                  <c:v>2.28</c:v>
                </c:pt>
                <c:pt idx="6">
                  <c:v>0.33</c:v>
                </c:pt>
                <c:pt idx="7">
                  <c:v>-0.63</c:v>
                </c:pt>
                <c:pt idx="8">
                  <c:v>1.77</c:v>
                </c:pt>
                <c:pt idx="9">
                  <c:v>1.78</c:v>
                </c:pt>
                <c:pt idx="10">
                  <c:v>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1-4B51-888C-7F60E114CA35}"/>
            </c:ext>
          </c:extLst>
        </c:ser>
        <c:ser>
          <c:idx val="1"/>
          <c:order val="1"/>
          <c:tx>
            <c:v>Tvorba hrubého kapitálu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CZ'!$B$20:$L$20</c:f>
              <c:numCache>
                <c:formatCode>0.0</c:formatCode>
                <c:ptCount val="11"/>
                <c:pt idx="0">
                  <c:v>-1.02</c:v>
                </c:pt>
                <c:pt idx="1">
                  <c:v>1.37</c:v>
                </c:pt>
                <c:pt idx="2">
                  <c:v>1.59</c:v>
                </c:pt>
                <c:pt idx="3">
                  <c:v>1.46</c:v>
                </c:pt>
                <c:pt idx="4">
                  <c:v>-2.43</c:v>
                </c:pt>
                <c:pt idx="5">
                  <c:v>4.57</c:v>
                </c:pt>
                <c:pt idx="6">
                  <c:v>2.86</c:v>
                </c:pt>
                <c:pt idx="7">
                  <c:v>-1.88</c:v>
                </c:pt>
                <c:pt idx="8">
                  <c:v>-1.22</c:v>
                </c:pt>
                <c:pt idx="9">
                  <c:v>1.1</c:v>
                </c:pt>
                <c:pt idx="10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41-4B51-888C-7F60E114CA35}"/>
            </c:ext>
          </c:extLst>
        </c:ser>
        <c:ser>
          <c:idx val="3"/>
          <c:order val="3"/>
          <c:tx>
            <c:v>Čisté vývozy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CZ'!$B$22:$L$22</c:f>
              <c:numCache>
                <c:formatCode>0.0</c:formatCode>
                <c:ptCount val="11"/>
                <c:pt idx="0">
                  <c:v>1.41</c:v>
                </c:pt>
                <c:pt idx="1">
                  <c:v>1.3</c:v>
                </c:pt>
                <c:pt idx="2">
                  <c:v>-1.14</c:v>
                </c:pt>
                <c:pt idx="3">
                  <c:v>0.09</c:v>
                </c:pt>
                <c:pt idx="4">
                  <c:v>-0.57</c:v>
                </c:pt>
                <c:pt idx="5">
                  <c:v>-2.83</c:v>
                </c:pt>
                <c:pt idx="6">
                  <c:v>-0.34</c:v>
                </c:pt>
                <c:pt idx="7">
                  <c:v>2.56</c:v>
                </c:pt>
                <c:pt idx="8">
                  <c:v>0.7</c:v>
                </c:pt>
                <c:pt idx="9">
                  <c:v>-0.37</c:v>
                </c:pt>
                <c:pt idx="10">
                  <c:v>-0.29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41-4B51-888C-7F60E114CA35}"/>
            </c:ext>
          </c:extLst>
        </c:ser>
        <c:overlap val="100"/>
        <c:gapWidth val="50"/>
        <c:axId val="17394772"/>
        <c:axId val="20684176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CZ'!$B$21:$L$21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1.25</c:v>
                </c:pt>
                <c:pt idx="9">
                  <c:v>2.5</c:v>
                </c:pt>
                <c:pt idx="10">
                  <c:v>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41-4B51-888C-7F60E114CA35}"/>
            </c:ext>
          </c:extLst>
        </c:ser>
        <c:marker val="1"/>
        <c:axId val="17394772"/>
        <c:axId val="20684176"/>
      </c:lineChart>
      <c:catAx>
        <c:axId val="173947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684176"/>
        <c:crosses val="autoZero"/>
        <c:auto val="0"/>
        <c:lblOffset val="100"/>
        <c:tickLblSkip val="2"/>
        <c:noMultiLvlLbl val="0"/>
      </c:catAx>
      <c:valAx>
        <c:axId val="20684176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39477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15"/>
          <c:w val="0.4175"/>
          <c:h val="0.2195"/>
        </c:manualLayout>
      </c:layout>
      <c:overlay val="1"/>
      <c:spPr>
        <a:solidFill>
          <a:srgbClr val="FFFFFF"/>
        </a:solidFill>
        <a:ln>
          <a:noFill/>
          <a:round/>
        </a:ln>
        <a:effectLst/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10 CZ'!$B$18:$GW$18</c:f>
              <c:numCache>
                <c:formatCode>m\/yy</c:formatCode>
                <c:ptCount val="20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45351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45627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  <c:pt idx="196">
                  <c:v>45808</c:v>
                </c:pt>
                <c:pt idx="197">
                  <c:v>45838</c:v>
                </c:pt>
                <c:pt idx="198">
                  <c:v>45869</c:v>
                </c:pt>
                <c:pt idx="199">
                  <c:v>45900</c:v>
                </c:pt>
                <c:pt idx="200">
                  <c:v>45930</c:v>
                </c:pt>
                <c:pt idx="201">
                  <c:v>45961</c:v>
                </c:pt>
                <c:pt idx="202">
                  <c:v>45991</c:v>
                </c:pt>
                <c:pt idx="203">
                  <c:v>46022</c:v>
                </c:pt>
              </c:numCache>
            </c:numRef>
          </c:cat>
          <c:val>
            <c:numRef>
              <c:f>'G 10 CZ'!$B$19:$GW$19</c:f>
              <c:numCache>
                <c:formatCode>0.0</c:formatCode>
                <c:ptCount val="204"/>
                <c:pt idx="0">
                  <c:v>-0.4</c:v>
                </c:pt>
                <c:pt idx="1">
                  <c:v>-0.43</c:v>
                </c:pt>
                <c:pt idx="2">
                  <c:v>0.2</c:v>
                </c:pt>
                <c:pt idx="3">
                  <c:v>0.85</c:v>
                </c:pt>
                <c:pt idx="4">
                  <c:v>0.34</c:v>
                </c:pt>
                <c:pt idx="5">
                  <c:v>-0.49</c:v>
                </c:pt>
                <c:pt idx="6">
                  <c:v>-0.73</c:v>
                </c:pt>
                <c:pt idx="7">
                  <c:v>-1.12</c:v>
                </c:pt>
                <c:pt idx="8">
                  <c:v>-0.49</c:v>
                </c:pt>
                <c:pt idx="9">
                  <c:v>-0.45</c:v>
                </c:pt>
                <c:pt idx="10">
                  <c:v>-0.79</c:v>
                </c:pt>
                <c:pt idx="11">
                  <c:v>-0.61</c:v>
                </c:pt>
                <c:pt idx="12">
                  <c:v>-0.32</c:v>
                </c:pt>
                <c:pt idx="13">
                  <c:v>-0.15</c:v>
                </c:pt>
                <c:pt idx="14">
                  <c:v>0.37</c:v>
                </c:pt>
                <c:pt idx="15">
                  <c:v>0.3</c:v>
                </c:pt>
                <c:pt idx="16">
                  <c:v>0.44</c:v>
                </c:pt>
                <c:pt idx="17">
                  <c:v>-0.03</c:v>
                </c:pt>
                <c:pt idx="18">
                  <c:v>-0.04</c:v>
                </c:pt>
                <c:pt idx="19">
                  <c:v>0.31</c:v>
                </c:pt>
                <c:pt idx="20">
                  <c:v>0.37</c:v>
                </c:pt>
                <c:pt idx="21">
                  <c:v>0.68</c:v>
                </c:pt>
                <c:pt idx="22">
                  <c:v>0.46</c:v>
                </c:pt>
                <c:pt idx="23">
                  <c:v>0.71</c:v>
                </c:pt>
                <c:pt idx="24">
                  <c:v>0.78</c:v>
                </c:pt>
                <c:pt idx="25">
                  <c:v>0.37</c:v>
                </c:pt>
                <c:pt idx="26">
                  <c:v>0.74</c:v>
                </c:pt>
                <c:pt idx="27">
                  <c:v>1.62</c:v>
                </c:pt>
                <c:pt idx="28">
                  <c:v>0.94</c:v>
                </c:pt>
                <c:pt idx="29">
                  <c:v>0.2</c:v>
                </c:pt>
                <c:pt idx="30">
                  <c:v>0.29</c:v>
                </c:pt>
                <c:pt idx="31">
                  <c:v>-0.1</c:v>
                </c:pt>
                <c:pt idx="32">
                  <c:v>-0.55</c:v>
                </c:pt>
                <c:pt idx="33">
                  <c:v>-0.37</c:v>
                </c:pt>
                <c:pt idx="34">
                  <c:v>0.14</c:v>
                </c:pt>
                <c:pt idx="35">
                  <c:v>-0.04</c:v>
                </c:pt>
                <c:pt idx="36">
                  <c:v>0.39</c:v>
                </c:pt>
                <c:pt idx="37">
                  <c:v>0.02</c:v>
                </c:pt>
                <c:pt idx="38">
                  <c:v>-0.36</c:v>
                </c:pt>
                <c:pt idx="39">
                  <c:v>-0.32</c:v>
                </c:pt>
                <c:pt idx="40">
                  <c:v>-0.67</c:v>
                </c:pt>
                <c:pt idx="41">
                  <c:v>-0.7</c:v>
                </c:pt>
                <c:pt idx="42">
                  <c:v>-0.69</c:v>
                </c:pt>
                <c:pt idx="43">
                  <c:v>-0.13</c:v>
                </c:pt>
                <c:pt idx="44">
                  <c:v>-0.26</c:v>
                </c:pt>
                <c:pt idx="45">
                  <c:v>0</c:v>
                </c:pt>
                <c:pt idx="46">
                  <c:v>-0.35</c:v>
                </c:pt>
                <c:pt idx="47">
                  <c:v>-0.15</c:v>
                </c:pt>
                <c:pt idx="48">
                  <c:v>-0.05</c:v>
                </c:pt>
                <c:pt idx="49">
                  <c:v>-0.37</c:v>
                </c:pt>
                <c:pt idx="50">
                  <c:v>-0.54</c:v>
                </c:pt>
                <c:pt idx="51">
                  <c:v>-0.73</c:v>
                </c:pt>
                <c:pt idx="52">
                  <c:v>-0.86</c:v>
                </c:pt>
                <c:pt idx="53">
                  <c:v>-0.66</c:v>
                </c:pt>
                <c:pt idx="54">
                  <c:v>-0.65</c:v>
                </c:pt>
                <c:pt idx="55">
                  <c:v>-0.57</c:v>
                </c:pt>
                <c:pt idx="56">
                  <c:v>-0.28</c:v>
                </c:pt>
                <c:pt idx="57">
                  <c:v>-0.18</c:v>
                </c:pt>
                <c:pt idx="58">
                  <c:v>-0.69</c:v>
                </c:pt>
                <c:pt idx="59">
                  <c:v>-0.49</c:v>
                </c:pt>
                <c:pt idx="60">
                  <c:v>-0.63</c:v>
                </c:pt>
                <c:pt idx="61">
                  <c:v>-0.28</c:v>
                </c:pt>
                <c:pt idx="62">
                  <c:v>-0.62</c:v>
                </c:pt>
                <c:pt idx="63">
                  <c:v>-0.82</c:v>
                </c:pt>
                <c:pt idx="64">
                  <c:v>-0.84</c:v>
                </c:pt>
                <c:pt idx="65">
                  <c:v>-0.69</c:v>
                </c:pt>
                <c:pt idx="66">
                  <c:v>-0.82</c:v>
                </c:pt>
                <c:pt idx="67">
                  <c:v>-0.63</c:v>
                </c:pt>
                <c:pt idx="68">
                  <c:v>-0.82</c:v>
                </c:pt>
                <c:pt idx="69">
                  <c:v>-0.59</c:v>
                </c:pt>
                <c:pt idx="70">
                  <c:v>-0.97</c:v>
                </c:pt>
                <c:pt idx="71">
                  <c:v>-0.4</c:v>
                </c:pt>
                <c:pt idx="72">
                  <c:v>-0.51</c:v>
                </c:pt>
                <c:pt idx="73">
                  <c:v>-0.32</c:v>
                </c:pt>
                <c:pt idx="74">
                  <c:v>-0.39</c:v>
                </c:pt>
                <c:pt idx="75">
                  <c:v>-0.36</c:v>
                </c:pt>
                <c:pt idx="76">
                  <c:v>-0.55</c:v>
                </c:pt>
                <c:pt idx="77">
                  <c:v>-0.87</c:v>
                </c:pt>
                <c:pt idx="78">
                  <c:v>-0.41</c:v>
                </c:pt>
                <c:pt idx="79">
                  <c:v>-0.68</c:v>
                </c:pt>
                <c:pt idx="80">
                  <c:v>-0.4</c:v>
                </c:pt>
                <c:pt idx="81">
                  <c:v>-0.24</c:v>
                </c:pt>
                <c:pt idx="82">
                  <c:v>-0.64</c:v>
                </c:pt>
                <c:pt idx="83">
                  <c:v>-0.6</c:v>
                </c:pt>
                <c:pt idx="84">
                  <c:v>-0.8</c:v>
                </c:pt>
                <c:pt idx="85">
                  <c:v>-0.75</c:v>
                </c:pt>
                <c:pt idx="86">
                  <c:v>-0.66</c:v>
                </c:pt>
                <c:pt idx="87">
                  <c:v>-0.28</c:v>
                </c:pt>
                <c:pt idx="88">
                  <c:v>-0.71</c:v>
                </c:pt>
                <c:pt idx="89">
                  <c:v>-0.29</c:v>
                </c:pt>
                <c:pt idx="90">
                  <c:v>-0.17</c:v>
                </c:pt>
                <c:pt idx="91">
                  <c:v>0.09</c:v>
                </c:pt>
                <c:pt idx="92">
                  <c:v>-0.29</c:v>
                </c:pt>
                <c:pt idx="93">
                  <c:v>-0.05</c:v>
                </c:pt>
                <c:pt idx="94">
                  <c:v>-0.31</c:v>
                </c:pt>
                <c:pt idx="95">
                  <c:v>-0.22</c:v>
                </c:pt>
                <c:pt idx="96">
                  <c:v>0.17</c:v>
                </c:pt>
                <c:pt idx="97">
                  <c:v>0.15</c:v>
                </c:pt>
                <c:pt idx="98">
                  <c:v>0.08</c:v>
                </c:pt>
                <c:pt idx="99">
                  <c:v>0.01</c:v>
                </c:pt>
                <c:pt idx="100">
                  <c:v>-0.14</c:v>
                </c:pt>
                <c:pt idx="101">
                  <c:v>0.09</c:v>
                </c:pt>
                <c:pt idx="102">
                  <c:v>0.09</c:v>
                </c:pt>
                <c:pt idx="103">
                  <c:v>0.39</c:v>
                </c:pt>
                <c:pt idx="104">
                  <c:v>0.56</c:v>
                </c:pt>
                <c:pt idx="105">
                  <c:v>0.8</c:v>
                </c:pt>
                <c:pt idx="106">
                  <c:v>0.82</c:v>
                </c:pt>
                <c:pt idx="107">
                  <c:v>0.69</c:v>
                </c:pt>
                <c:pt idx="108">
                  <c:v>0.59</c:v>
                </c:pt>
                <c:pt idx="109">
                  <c:v>0.06</c:v>
                </c:pt>
                <c:pt idx="110">
                  <c:v>0.44</c:v>
                </c:pt>
                <c:pt idx="111">
                  <c:v>0.52</c:v>
                </c:pt>
                <c:pt idx="112">
                  <c:v>0.38</c:v>
                </c:pt>
                <c:pt idx="113">
                  <c:v>0.44</c:v>
                </c:pt>
                <c:pt idx="114">
                  <c:v>0.45</c:v>
                </c:pt>
                <c:pt idx="115">
                  <c:v>0.54</c:v>
                </c:pt>
                <c:pt idx="116">
                  <c:v>0.47</c:v>
                </c:pt>
                <c:pt idx="117">
                  <c:v>0.53</c:v>
                </c:pt>
                <c:pt idx="118">
                  <c:v>0.46</c:v>
                </c:pt>
                <c:pt idx="119">
                  <c:v>0.47</c:v>
                </c:pt>
                <c:pt idx="120">
                  <c:v>0.52</c:v>
                </c:pt>
                <c:pt idx="121">
                  <c:v>0.15</c:v>
                </c:pt>
                <c:pt idx="122">
                  <c:v>0.22</c:v>
                </c:pt>
                <c:pt idx="123">
                  <c:v>0.02</c:v>
                </c:pt>
                <c:pt idx="124">
                  <c:v>-0.62</c:v>
                </c:pt>
                <c:pt idx="125">
                  <c:v>-0.47</c:v>
                </c:pt>
                <c:pt idx="126">
                  <c:v>-0.45</c:v>
                </c:pt>
                <c:pt idx="127">
                  <c:v>-0.29</c:v>
                </c:pt>
                <c:pt idx="128">
                  <c:v>0.14</c:v>
                </c:pt>
                <c:pt idx="129">
                  <c:v>0.09</c:v>
                </c:pt>
                <c:pt idx="130">
                  <c:v>0.15</c:v>
                </c:pt>
                <c:pt idx="131">
                  <c:v>0.04</c:v>
                </c:pt>
                <c:pt idx="132">
                  <c:v>0.06</c:v>
                </c:pt>
                <c:pt idx="133">
                  <c:v>1.31</c:v>
                </c:pt>
                <c:pt idx="134">
                  <c:v>2.67</c:v>
                </c:pt>
                <c:pt idx="135">
                  <c:v>3.37</c:v>
                </c:pt>
                <c:pt idx="136">
                  <c:v>2.56</c:v>
                </c:pt>
                <c:pt idx="137">
                  <c:v>2.26</c:v>
                </c:pt>
                <c:pt idx="138">
                  <c:v>2.98</c:v>
                </c:pt>
                <c:pt idx="139">
                  <c:v>1.49</c:v>
                </c:pt>
                <c:pt idx="140">
                  <c:v>0.63</c:v>
                </c:pt>
                <c:pt idx="141">
                  <c:v>0.12</c:v>
                </c:pt>
                <c:pt idx="142">
                  <c:v>0.78</c:v>
                </c:pt>
                <c:pt idx="143">
                  <c:v>1.72</c:v>
                </c:pt>
                <c:pt idx="144">
                  <c:v>1.38</c:v>
                </c:pt>
                <c:pt idx="145">
                  <c:v>2</c:v>
                </c:pt>
                <c:pt idx="146">
                  <c:v>2.33</c:v>
                </c:pt>
                <c:pt idx="147">
                  <c:v>2.82</c:v>
                </c:pt>
                <c:pt idx="148">
                  <c:v>3.11</c:v>
                </c:pt>
                <c:pt idx="149">
                  <c:v>2.83</c:v>
                </c:pt>
                <c:pt idx="150">
                  <c:v>3</c:v>
                </c:pt>
                <c:pt idx="151">
                  <c:v>3.38</c:v>
                </c:pt>
                <c:pt idx="152">
                  <c:v>3.45</c:v>
                </c:pt>
                <c:pt idx="153">
                  <c:v>4</c:v>
                </c:pt>
                <c:pt idx="154">
                  <c:v>4.4</c:v>
                </c:pt>
                <c:pt idx="155">
                  <c:v>4.48</c:v>
                </c:pt>
                <c:pt idx="156">
                  <c:v>3.77</c:v>
                </c:pt>
                <c:pt idx="157">
                  <c:v>2.85</c:v>
                </c:pt>
                <c:pt idx="158">
                  <c:v>2.9</c:v>
                </c:pt>
                <c:pt idx="159">
                  <c:v>3.6</c:v>
                </c:pt>
                <c:pt idx="160">
                  <c:v>2.8</c:v>
                </c:pt>
                <c:pt idx="161">
                  <c:v>2.46</c:v>
                </c:pt>
                <c:pt idx="162">
                  <c:v>1.86</c:v>
                </c:pt>
                <c:pt idx="163">
                  <c:v>1.54</c:v>
                </c:pt>
                <c:pt idx="164">
                  <c:v>1.05</c:v>
                </c:pt>
                <c:pt idx="165">
                  <c:v>1.15</c:v>
                </c:pt>
                <c:pt idx="166">
                  <c:v>1.28</c:v>
                </c:pt>
                <c:pt idx="167">
                  <c:v>1.35</c:v>
                </c:pt>
                <c:pt idx="168">
                  <c:v>1.09</c:v>
                </c:pt>
                <c:pt idx="169">
                  <c:v>-0.22</c:v>
                </c:pt>
                <c:pt idx="170">
                  <c:v>-1.16</c:v>
                </c:pt>
                <c:pt idx="171">
                  <c:v>-1.3</c:v>
                </c:pt>
                <c:pt idx="172">
                  <c:v>-1.58</c:v>
                </c:pt>
                <c:pt idx="173">
                  <c:v>-1.11</c:v>
                </c:pt>
                <c:pt idx="174">
                  <c:v>-0.94</c:v>
                </c:pt>
                <c:pt idx="175">
                  <c:v>-1.07</c:v>
                </c:pt>
                <c:pt idx="176">
                  <c:v>-0.65</c:v>
                </c:pt>
                <c:pt idx="177">
                  <c:v>-0.37</c:v>
                </c:pt>
                <c:pt idx="178">
                  <c:v>0.17</c:v>
                </c:pt>
                <c:pt idx="179">
                  <c:v>-0.16</c:v>
                </c:pt>
                <c:pt idx="180">
                  <c:v>-0.34</c:v>
                </c:pt>
                <c:pt idx="181">
                  <c:v>-0.19</c:v>
                </c:pt>
                <c:pt idx="182">
                  <c:v>-0.35</c:v>
                </c:pt>
                <c:pt idx="183">
                  <c:v>-0.95</c:v>
                </c:pt>
                <c:pt idx="184">
                  <c:v>-0.58</c:v>
                </c:pt>
                <c:pt idx="185">
                  <c:v>-0.34</c:v>
                </c:pt>
                <c:pt idx="186">
                  <c:v>-0.04</c:v>
                </c:pt>
                <c:pt idx="187">
                  <c:v>0.21</c:v>
                </c:pt>
                <c:pt idx="188">
                  <c:v>0.11</c:v>
                </c:pt>
                <c:pt idx="189">
                  <c:v>-0.35</c:v>
                </c:pt>
                <c:pt idx="190">
                  <c:v>-0.28</c:v>
                </c:pt>
                <c:pt idx="191">
                  <c:v>-0.26</c:v>
                </c:pt>
                <c:pt idx="192">
                  <c:v>-0.17</c:v>
                </c:pt>
                <c:pt idx="193">
                  <c:v>0</c:v>
                </c:pt>
                <c:pt idx="194">
                  <c:v>-0.18</c:v>
                </c:pt>
                <c:pt idx="195">
                  <c:v>-0.24</c:v>
                </c:pt>
                <c:pt idx="196">
                  <c:v>0.28</c:v>
                </c:pt>
                <c:pt idx="197">
                  <c:v>0.09</c:v>
                </c:pt>
                <c:pt idx="198">
                  <c:v>0.03</c:v>
                </c:pt>
                <c:pt idx="199">
                  <c:v>-0.08</c:v>
                </c:pt>
                <c:pt idx="200">
                  <c:v>-0.03</c:v>
                </c:pt>
                <c:pt idx="201">
                  <c:v>-0.09</c:v>
                </c:pt>
                <c:pt idx="202">
                  <c:v>-0.17</c:v>
                </c:pt>
                <c:pt idx="203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ED-4A6F-B93B-795D4F2C8B20}"/>
            </c:ext>
          </c:extLst>
        </c:ser>
        <c:marker val="1"/>
        <c:axId val="5560920"/>
        <c:axId val="36446905"/>
      </c:lineChart>
      <c:catAx>
        <c:axId val="5560920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36446905"/>
        <c:crosses val="autoZero"/>
        <c:auto val="0"/>
        <c:lblOffset val="100"/>
        <c:tickLblSkip val="24"/>
        <c:tickMarkSkip val="12"/>
        <c:noMultiLvlLbl val="0"/>
      </c:catAx>
      <c:valAx>
        <c:axId val="36446905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5560920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lineChart>
        <c:grouping val="standard"/>
        <c:varyColors val="0"/>
        <c:ser>
          <c:idx val="2"/>
          <c:order val="1"/>
          <c:tx>
            <c:v>Eurozóna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CZ'!$B$20:$Y$20</c:f>
              <c:numCache>
                <c:formatCode>0.0</c:formatCode>
                <c:ptCount val="24"/>
                <c:pt idx="0">
                  <c:v>0.79</c:v>
                </c:pt>
                <c:pt idx="1">
                  <c:v>2.17</c:v>
                </c:pt>
                <c:pt idx="2">
                  <c:v>1.76</c:v>
                </c:pt>
                <c:pt idx="3">
                  <c:v>0.81</c:v>
                </c:pt>
                <c:pt idx="4">
                  <c:v>0.73</c:v>
                </c:pt>
                <c:pt idx="5">
                  <c:v>0.94</c:v>
                </c:pt>
                <c:pt idx="6">
                  <c:v>0.45</c:v>
                </c:pt>
                <c:pt idx="7">
                  <c:v>-0.05</c:v>
                </c:pt>
                <c:pt idx="8">
                  <c:v>-0.02</c:v>
                </c:pt>
                <c:pt idx="9">
                  <c:v>0.2</c:v>
                </c:pt>
                <c:pt idx="10">
                  <c:v>-0.02</c:v>
                </c:pt>
                <c:pt idx="11">
                  <c:v>0.05</c:v>
                </c:pt>
                <c:pt idx="12">
                  <c:v>0.27</c:v>
                </c:pt>
                <c:pt idx="13">
                  <c:v>0.23</c:v>
                </c:pt>
                <c:pt idx="14">
                  <c:v>0.45</c:v>
                </c:pt>
                <c:pt idx="15">
                  <c:v>0.38</c:v>
                </c:pt>
                <c:pt idx="16">
                  <c:v>0.56</c:v>
                </c:pt>
                <c:pt idx="17">
                  <c:v>0.15</c:v>
                </c:pt>
                <c:pt idx="18">
                  <c:v>0.26</c:v>
                </c:pt>
                <c:pt idx="19">
                  <c:v>0.3</c:v>
                </c:pt>
                <c:pt idx="20">
                  <c:v>0.3</c:v>
                </c:pt>
                <c:pt idx="21">
                  <c:v>0.45</c:v>
                </c:pt>
                <c:pt idx="22">
                  <c:v>0.6</c:v>
                </c:pt>
                <c:pt idx="23">
                  <c:v>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9-4444-A6E2-D976B012B64E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CZ'!$B$19:$Y$19</c:f>
              <c:numCache>
                <c:formatCode>0.0</c:formatCode>
                <c:ptCount val="24"/>
                <c:pt idx="0">
                  <c:v>1.4</c:v>
                </c:pt>
                <c:pt idx="1">
                  <c:v>1.7</c:v>
                </c:pt>
                <c:pt idx="2">
                  <c:v>0.83</c:v>
                </c:pt>
                <c:pt idx="3">
                  <c:v>1.72</c:v>
                </c:pt>
                <c:pt idx="4">
                  <c:v>-0.25</c:v>
                </c:pt>
                <c:pt idx="5">
                  <c:v>0.16</c:v>
                </c:pt>
                <c:pt idx="6">
                  <c:v>0.72</c:v>
                </c:pt>
                <c:pt idx="7">
                  <c:v>0.69</c:v>
                </c:pt>
                <c:pt idx="8">
                  <c:v>0.72</c:v>
                </c:pt>
                <c:pt idx="9">
                  <c:v>0.63</c:v>
                </c:pt>
                <c:pt idx="10">
                  <c:v>1.15</c:v>
                </c:pt>
                <c:pt idx="11">
                  <c:v>0.84</c:v>
                </c:pt>
                <c:pt idx="12">
                  <c:v>0.21</c:v>
                </c:pt>
                <c:pt idx="13">
                  <c:v>0.89</c:v>
                </c:pt>
                <c:pt idx="14">
                  <c:v>0.82</c:v>
                </c:pt>
                <c:pt idx="15">
                  <c:v>0.46</c:v>
                </c:pt>
                <c:pt idx="16">
                  <c:v>-0.16</c:v>
                </c:pt>
                <c:pt idx="17">
                  <c:v>0.95</c:v>
                </c:pt>
                <c:pt idx="18">
                  <c:v>1.07</c:v>
                </c:pt>
                <c:pt idx="19">
                  <c:v>0.45</c:v>
                </c:pt>
                <c:pt idx="20">
                  <c:v>0.44</c:v>
                </c:pt>
                <c:pt idx="21">
                  <c:v>0.52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79-4444-A6E2-D976B012B64E}"/>
            </c:ext>
          </c:extLst>
        </c:ser>
        <c:marker val="1"/>
        <c:axId val="34066795"/>
        <c:axId val="58179950"/>
      </c:lineChart>
      <c:catAx>
        <c:axId val="340667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179950"/>
        <c:crosses val="autoZero"/>
        <c:auto val="0"/>
        <c:lblOffset val="100"/>
        <c:tickLblSkip val="4"/>
        <c:tickMarkSkip val="4"/>
        <c:noMultiLvlLbl val="0"/>
      </c:catAx>
      <c:valAx>
        <c:axId val="58179950"/>
        <c:scaling>
          <c:orientation val="minMax"/>
          <c:max val="2.5"/>
          <c:min val="-0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66795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716"/>
          <c:y val="0.055"/>
          <c:w val="0.2265"/>
          <c:h val="0.143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CZ'!$B$19:$Y$19</c:f>
              <c:numCache>
                <c:formatCode>0.0</c:formatCode>
                <c:ptCount val="24"/>
                <c:pt idx="0">
                  <c:v>0.3</c:v>
                </c:pt>
                <c:pt idx="1">
                  <c:v>15.29</c:v>
                </c:pt>
                <c:pt idx="2">
                  <c:v>5.17</c:v>
                </c:pt>
                <c:pt idx="3">
                  <c:v>5.63</c:v>
                </c:pt>
                <c:pt idx="4">
                  <c:v>5.57</c:v>
                </c:pt>
                <c:pt idx="5">
                  <c:v>4.3</c:v>
                </c:pt>
                <c:pt idx="6">
                  <c:v>2.96</c:v>
                </c:pt>
                <c:pt idx="7">
                  <c:v>2.08</c:v>
                </c:pt>
                <c:pt idx="8">
                  <c:v>1.32</c:v>
                </c:pt>
                <c:pt idx="9">
                  <c:v>0.58</c:v>
                </c:pt>
                <c:pt idx="10">
                  <c:v>0.11</c:v>
                </c:pt>
                <c:pt idx="11">
                  <c:v>0.22</c:v>
                </c:pt>
                <c:pt idx="12">
                  <c:v>0.51</c:v>
                </c:pt>
                <c:pt idx="13">
                  <c:v>0.54</c:v>
                </c:pt>
                <c:pt idx="14">
                  <c:v>1.01</c:v>
                </c:pt>
                <c:pt idx="15">
                  <c:v>1.34</c:v>
                </c:pt>
                <c:pt idx="16">
                  <c:v>1.63</c:v>
                </c:pt>
                <c:pt idx="17">
                  <c:v>1.55</c:v>
                </c:pt>
                <c:pt idx="18">
                  <c:v>1.36</c:v>
                </c:pt>
                <c:pt idx="19">
                  <c:v>1.28</c:v>
                </c:pt>
                <c:pt idx="20">
                  <c:v>1.01</c:v>
                </c:pt>
                <c:pt idx="21">
                  <c:v>1.32</c:v>
                </c:pt>
                <c:pt idx="22">
                  <c:v>1.66</c:v>
                </c:pt>
                <c:pt idx="23">
                  <c:v>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3-4020-836A-9332D8E9DBCB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CZ'!$B$20:$Y$20</c:f>
              <c:numCache>
                <c:formatCode>0.0</c:formatCode>
                <c:ptCount val="24"/>
                <c:pt idx="0">
                  <c:v>-0.63</c:v>
                </c:pt>
                <c:pt idx="1">
                  <c:v>11.62</c:v>
                </c:pt>
                <c:pt idx="2">
                  <c:v>2.79</c:v>
                </c:pt>
                <c:pt idx="3">
                  <c:v>2.36</c:v>
                </c:pt>
                <c:pt idx="4">
                  <c:v>3.69</c:v>
                </c:pt>
                <c:pt idx="5">
                  <c:v>1.46</c:v>
                </c:pt>
                <c:pt idx="6">
                  <c:v>1.67</c:v>
                </c:pt>
                <c:pt idx="7">
                  <c:v>0.77</c:v>
                </c:pt>
                <c:pt idx="8">
                  <c:v>-0.38</c:v>
                </c:pt>
                <c:pt idx="9">
                  <c:v>-0.6</c:v>
                </c:pt>
                <c:pt idx="10">
                  <c:v>-0.89</c:v>
                </c:pt>
                <c:pt idx="11">
                  <c:v>-0.82</c:v>
                </c:pt>
                <c:pt idx="12">
                  <c:v>-0.46</c:v>
                </c:pt>
                <c:pt idx="13">
                  <c:v>-0.64</c:v>
                </c:pt>
                <c:pt idx="14">
                  <c:v>-0.62</c:v>
                </c:pt>
                <c:pt idx="15">
                  <c:v>-0.16</c:v>
                </c:pt>
                <c:pt idx="16">
                  <c:v>0.25</c:v>
                </c:pt>
                <c:pt idx="17">
                  <c:v>0.3</c:v>
                </c:pt>
                <c:pt idx="18">
                  <c:v>0.28</c:v>
                </c:pt>
                <c:pt idx="19">
                  <c:v>0.3</c:v>
                </c:pt>
                <c:pt idx="20">
                  <c:v>0.29</c:v>
                </c:pt>
                <c:pt idx="21">
                  <c:v>1</c:v>
                </c:pt>
                <c:pt idx="22">
                  <c:v>1.61</c:v>
                </c:pt>
                <c:pt idx="23">
                  <c:v>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3-4020-836A-9332D8E9DBCB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CZ'!$B$21:$Y$21</c:f>
              <c:numCache>
                <c:formatCode>0.0</c:formatCode>
                <c:ptCount val="24"/>
                <c:pt idx="0">
                  <c:v>-4.94</c:v>
                </c:pt>
                <c:pt idx="1">
                  <c:v>13.8</c:v>
                </c:pt>
                <c:pt idx="2">
                  <c:v>5.26</c:v>
                </c:pt>
                <c:pt idx="3">
                  <c:v>7.12</c:v>
                </c:pt>
                <c:pt idx="4">
                  <c:v>8.5</c:v>
                </c:pt>
                <c:pt idx="5">
                  <c:v>6.77</c:v>
                </c:pt>
                <c:pt idx="6">
                  <c:v>3.53</c:v>
                </c:pt>
                <c:pt idx="7">
                  <c:v>3.2</c:v>
                </c:pt>
                <c:pt idx="8">
                  <c:v>2.8</c:v>
                </c:pt>
                <c:pt idx="9">
                  <c:v>-1.35</c:v>
                </c:pt>
                <c:pt idx="10">
                  <c:v>-1.82</c:v>
                </c:pt>
                <c:pt idx="11">
                  <c:v>-2.25</c:v>
                </c:pt>
                <c:pt idx="12">
                  <c:v>-2.03</c:v>
                </c:pt>
                <c:pt idx="13">
                  <c:v>-1.02</c:v>
                </c:pt>
                <c:pt idx="14">
                  <c:v>-0.58</c:v>
                </c:pt>
                <c:pt idx="15">
                  <c:v>0.32</c:v>
                </c:pt>
                <c:pt idx="16">
                  <c:v>0.33</c:v>
                </c:pt>
                <c:pt idx="17">
                  <c:v>0.49</c:v>
                </c:pt>
                <c:pt idx="18">
                  <c:v>0.97</c:v>
                </c:pt>
                <c:pt idx="19">
                  <c:v>0.75</c:v>
                </c:pt>
                <c:pt idx="20">
                  <c:v>0.9</c:v>
                </c:pt>
                <c:pt idx="21">
                  <c:v>1.43</c:v>
                </c:pt>
                <c:pt idx="22">
                  <c:v>1.61</c:v>
                </c:pt>
                <c:pt idx="23">
                  <c:v>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C3-4020-836A-9332D8E9DBCB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CZ'!$B$22:$Y$22</c:f>
              <c:numCache>
                <c:formatCode>0.0</c:formatCode>
                <c:ptCount val="24"/>
                <c:pt idx="0">
                  <c:v>-0.6</c:v>
                </c:pt>
                <c:pt idx="1">
                  <c:v>12</c:v>
                </c:pt>
                <c:pt idx="2">
                  <c:v>7.26</c:v>
                </c:pt>
                <c:pt idx="3">
                  <c:v>9.25</c:v>
                </c:pt>
                <c:pt idx="4">
                  <c:v>10.27</c:v>
                </c:pt>
                <c:pt idx="5">
                  <c:v>6.34</c:v>
                </c:pt>
                <c:pt idx="6">
                  <c:v>4.77</c:v>
                </c:pt>
                <c:pt idx="7">
                  <c:v>1.05</c:v>
                </c:pt>
                <c:pt idx="8">
                  <c:v>-1.23</c:v>
                </c:pt>
                <c:pt idx="9">
                  <c:v>-0.73</c:v>
                </c:pt>
                <c:pt idx="10">
                  <c:v>0.62</c:v>
                </c:pt>
                <c:pt idx="11">
                  <c:v>1.94</c:v>
                </c:pt>
                <c:pt idx="12">
                  <c:v>1.85</c:v>
                </c:pt>
                <c:pt idx="13">
                  <c:v>4.02</c:v>
                </c:pt>
                <c:pt idx="14">
                  <c:v>2.08</c:v>
                </c:pt>
                <c:pt idx="15">
                  <c:v>3.93</c:v>
                </c:pt>
                <c:pt idx="16">
                  <c:v>3.71</c:v>
                </c:pt>
                <c:pt idx="17">
                  <c:v>2.98</c:v>
                </c:pt>
                <c:pt idx="18">
                  <c:v>3.85</c:v>
                </c:pt>
                <c:pt idx="19">
                  <c:v>2.95</c:v>
                </c:pt>
                <c:pt idx="20">
                  <c:v>3.09</c:v>
                </c:pt>
                <c:pt idx="21">
                  <c:v>3.2</c:v>
                </c:pt>
                <c:pt idx="22">
                  <c:v>3.24</c:v>
                </c:pt>
                <c:pt idx="23">
                  <c:v>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C3-4020-836A-9332D8E9DBCB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CZ'!$B$23:$Y$23</c:f>
              <c:numCache>
                <c:formatCode>0.0</c:formatCode>
                <c:ptCount val="24"/>
                <c:pt idx="0">
                  <c:v>3.37</c:v>
                </c:pt>
                <c:pt idx="1">
                  <c:v>13.21</c:v>
                </c:pt>
                <c:pt idx="2">
                  <c:v>3.62</c:v>
                </c:pt>
                <c:pt idx="3">
                  <c:v>3.09</c:v>
                </c:pt>
                <c:pt idx="4">
                  <c:v>1.76</c:v>
                </c:pt>
                <c:pt idx="5">
                  <c:v>0.41</c:v>
                </c:pt>
                <c:pt idx="6">
                  <c:v>-0.02</c:v>
                </c:pt>
                <c:pt idx="7">
                  <c:v>0.05</c:v>
                </c:pt>
                <c:pt idx="8">
                  <c:v>0.86</c:v>
                </c:pt>
                <c:pt idx="9">
                  <c:v>2.11</c:v>
                </c:pt>
                <c:pt idx="10">
                  <c:v>2.7</c:v>
                </c:pt>
                <c:pt idx="11">
                  <c:v>2.78</c:v>
                </c:pt>
                <c:pt idx="12">
                  <c:v>2.85</c:v>
                </c:pt>
                <c:pt idx="13">
                  <c:v>2.16</c:v>
                </c:pt>
                <c:pt idx="14">
                  <c:v>1.47</c:v>
                </c:pt>
                <c:pt idx="15">
                  <c:v>1.29</c:v>
                </c:pt>
                <c:pt idx="16">
                  <c:v>0.77</c:v>
                </c:pt>
                <c:pt idx="17">
                  <c:v>0.68</c:v>
                </c:pt>
                <c:pt idx="18">
                  <c:v>0.82</c:v>
                </c:pt>
                <c:pt idx="19">
                  <c:v>0.7</c:v>
                </c:pt>
                <c:pt idx="20">
                  <c:v>0.99</c:v>
                </c:pt>
                <c:pt idx="21">
                  <c:v>1.43</c:v>
                </c:pt>
                <c:pt idx="22">
                  <c:v>1.88</c:v>
                </c:pt>
                <c:pt idx="23">
                  <c:v>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C3-4020-836A-9332D8E9DBCB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CZ'!$B$24:$Y$24</c:f>
              <c:numCache>
                <c:formatCode>0.0</c:formatCode>
                <c:ptCount val="24"/>
                <c:pt idx="0">
                  <c:v>-1.27</c:v>
                </c:pt>
                <c:pt idx="1">
                  <c:v>9.73</c:v>
                </c:pt>
                <c:pt idx="2">
                  <c:v>4</c:v>
                </c:pt>
                <c:pt idx="3">
                  <c:v>3.92</c:v>
                </c:pt>
                <c:pt idx="4">
                  <c:v>4.85</c:v>
                </c:pt>
                <c:pt idx="5">
                  <c:v>3.66</c:v>
                </c:pt>
                <c:pt idx="6">
                  <c:v>2.03</c:v>
                </c:pt>
                <c:pt idx="7">
                  <c:v>0.95</c:v>
                </c:pt>
                <c:pt idx="8">
                  <c:v>0.26</c:v>
                </c:pt>
                <c:pt idx="9">
                  <c:v>0.22</c:v>
                </c:pt>
                <c:pt idx="10">
                  <c:v>-0.28</c:v>
                </c:pt>
                <c:pt idx="11">
                  <c:v>0.49</c:v>
                </c:pt>
                <c:pt idx="12">
                  <c:v>0.5</c:v>
                </c:pt>
                <c:pt idx="13">
                  <c:v>0.54</c:v>
                </c:pt>
                <c:pt idx="14">
                  <c:v>1.52</c:v>
                </c:pt>
                <c:pt idx="15">
                  <c:v>1.95</c:v>
                </c:pt>
                <c:pt idx="16">
                  <c:v>2.4</c:v>
                </c:pt>
                <c:pt idx="17">
                  <c:v>2.56</c:v>
                </c:pt>
                <c:pt idx="18">
                  <c:v>2.76</c:v>
                </c:pt>
                <c:pt idx="19">
                  <c:v>2.56</c:v>
                </c:pt>
                <c:pt idx="20">
                  <c:v>2.48</c:v>
                </c:pt>
                <c:pt idx="21">
                  <c:v>2.61</c:v>
                </c:pt>
                <c:pt idx="22">
                  <c:v>2.5</c:v>
                </c:pt>
                <c:pt idx="23">
                  <c:v>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C3-4020-836A-9332D8E9DBCB}"/>
            </c:ext>
          </c:extLst>
        </c:ser>
        <c:marker val="1"/>
        <c:axId val="21772156"/>
        <c:axId val="4953671"/>
      </c:lineChart>
      <c:catAx>
        <c:axId val="217721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53671"/>
        <c:crosses val="autoZero"/>
        <c:auto val="0"/>
        <c:lblOffset val="100"/>
        <c:tickLblSkip val="4"/>
        <c:tickMarkSkip val="4"/>
        <c:noMultiLvlLbl val="0"/>
      </c:catAx>
      <c:valAx>
        <c:axId val="4953671"/>
        <c:scaling>
          <c:orientation val="minMax"/>
          <c:max val="16"/>
          <c:min val="-8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772156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85"/>
          <c:y val="0.05375"/>
          <c:w val="0.27875"/>
          <c:h val="0.3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CZ'!$B$19:$X$19</c:f>
              <c:numCache>
                <c:formatCode>0.0</c:formatCode>
                <c:ptCount val="23"/>
                <c:pt idx="0">
                  <c:v>1.1</c:v>
                </c:pt>
                <c:pt idx="1">
                  <c:v>0.23</c:v>
                </c:pt>
                <c:pt idx="2">
                  <c:v>-0.03</c:v>
                </c:pt>
                <c:pt idx="3">
                  <c:v>-0.3</c:v>
                </c:pt>
                <c:pt idx="4">
                  <c:v>1.03</c:v>
                </c:pt>
                <c:pt idx="5">
                  <c:v>1.83</c:v>
                </c:pt>
                <c:pt idx="6">
                  <c:v>2.87</c:v>
                </c:pt>
                <c:pt idx="7">
                  <c:v>4.67</c:v>
                </c:pt>
                <c:pt idx="8">
                  <c:v>6.13</c:v>
                </c:pt>
                <c:pt idx="9">
                  <c:v>8.1</c:v>
                </c:pt>
                <c:pt idx="10">
                  <c:v>9.33</c:v>
                </c:pt>
                <c:pt idx="11">
                  <c:v>9.97</c:v>
                </c:pt>
                <c:pt idx="12">
                  <c:v>8.03</c:v>
                </c:pt>
                <c:pt idx="13">
                  <c:v>6.2</c:v>
                </c:pt>
                <c:pt idx="14">
                  <c:v>4.93</c:v>
                </c:pt>
                <c:pt idx="15">
                  <c:v>2.73</c:v>
                </c:pt>
                <c:pt idx="16">
                  <c:v>2.6</c:v>
                </c:pt>
                <c:pt idx="17">
                  <c:v>2.5</c:v>
                </c:pt>
                <c:pt idx="18">
                  <c:v>2.17</c:v>
                </c:pt>
                <c:pt idx="19">
                  <c:v>2.2</c:v>
                </c:pt>
                <c:pt idx="20">
                  <c:v>2.33</c:v>
                </c:pt>
                <c:pt idx="21">
                  <c:v>2.03</c:v>
                </c:pt>
                <c:pt idx="22">
                  <c:v>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8-4F7D-ABBC-5AFE37489060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CZ'!$B$20:$X$20</c:f>
              <c:numCache>
                <c:formatCode>0.0</c:formatCode>
                <c:ptCount val="23"/>
                <c:pt idx="0">
                  <c:v>1.53</c:v>
                </c:pt>
                <c:pt idx="1">
                  <c:v>0.7</c:v>
                </c:pt>
                <c:pt idx="2">
                  <c:v>-0.17</c:v>
                </c:pt>
                <c:pt idx="3">
                  <c:v>-0.63</c:v>
                </c:pt>
                <c:pt idx="4">
                  <c:v>1.73</c:v>
                </c:pt>
                <c:pt idx="5">
                  <c:v>2.2</c:v>
                </c:pt>
                <c:pt idx="6">
                  <c:v>3.53</c:v>
                </c:pt>
                <c:pt idx="7">
                  <c:v>5.43</c:v>
                </c:pt>
                <c:pt idx="8">
                  <c:v>6.07</c:v>
                </c:pt>
                <c:pt idx="9">
                  <c:v>8.23</c:v>
                </c:pt>
                <c:pt idx="10">
                  <c:v>9.4</c:v>
                </c:pt>
                <c:pt idx="11">
                  <c:v>10.83</c:v>
                </c:pt>
                <c:pt idx="12">
                  <c:v>8.77</c:v>
                </c:pt>
                <c:pt idx="13">
                  <c:v>6.9</c:v>
                </c:pt>
                <c:pt idx="14">
                  <c:v>5.73</c:v>
                </c:pt>
                <c:pt idx="15">
                  <c:v>3.03</c:v>
                </c:pt>
                <c:pt idx="16">
                  <c:v>2.7</c:v>
                </c:pt>
                <c:pt idx="17">
                  <c:v>2.57</c:v>
                </c:pt>
                <c:pt idx="18">
                  <c:v>2.13</c:v>
                </c:pt>
                <c:pt idx="19">
                  <c:v>2.53</c:v>
                </c:pt>
                <c:pt idx="20">
                  <c:v>2.57</c:v>
                </c:pt>
                <c:pt idx="21">
                  <c:v>2.1</c:v>
                </c:pt>
                <c:pt idx="22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F8-4F7D-ABBC-5AFE37489060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CZ'!$B$21:$X$21</c:f>
              <c:numCache>
                <c:formatCode>0.0</c:formatCode>
                <c:ptCount val="23"/>
                <c:pt idx="0">
                  <c:v>2</c:v>
                </c:pt>
                <c:pt idx="1">
                  <c:v>1.07</c:v>
                </c:pt>
                <c:pt idx="2">
                  <c:v>1.47</c:v>
                </c:pt>
                <c:pt idx="3">
                  <c:v>1.07</c:v>
                </c:pt>
                <c:pt idx="4">
                  <c:v>1.5</c:v>
                </c:pt>
                <c:pt idx="5">
                  <c:v>2.57</c:v>
                </c:pt>
                <c:pt idx="6">
                  <c:v>3.1</c:v>
                </c:pt>
                <c:pt idx="7">
                  <c:v>3.9</c:v>
                </c:pt>
                <c:pt idx="8">
                  <c:v>5.53</c:v>
                </c:pt>
                <c:pt idx="9">
                  <c:v>7.83</c:v>
                </c:pt>
                <c:pt idx="10">
                  <c:v>9.9</c:v>
                </c:pt>
                <c:pt idx="11">
                  <c:v>11.1</c:v>
                </c:pt>
                <c:pt idx="12">
                  <c:v>10.6</c:v>
                </c:pt>
                <c:pt idx="13">
                  <c:v>8.63</c:v>
                </c:pt>
                <c:pt idx="14">
                  <c:v>6.77</c:v>
                </c:pt>
                <c:pt idx="15">
                  <c:v>5.17</c:v>
                </c:pt>
                <c:pt idx="16">
                  <c:v>4.13</c:v>
                </c:pt>
                <c:pt idx="17">
                  <c:v>3.27</c:v>
                </c:pt>
                <c:pt idx="18">
                  <c:v>2.37</c:v>
                </c:pt>
                <c:pt idx="19">
                  <c:v>1.93</c:v>
                </c:pt>
                <c:pt idx="20">
                  <c:v>3.3</c:v>
                </c:pt>
                <c:pt idx="21">
                  <c:v>3.17</c:v>
                </c:pt>
                <c:pt idx="22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F8-4F7D-ABBC-5AFE37489060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CZ'!$B$22:$X$22</c:f>
              <c:numCache>
                <c:formatCode>0.0</c:formatCode>
                <c:ptCount val="23"/>
                <c:pt idx="0">
                  <c:v>3.93</c:v>
                </c:pt>
                <c:pt idx="1">
                  <c:v>3.37</c:v>
                </c:pt>
                <c:pt idx="2">
                  <c:v>3.73</c:v>
                </c:pt>
                <c:pt idx="3">
                  <c:v>3.63</c:v>
                </c:pt>
                <c:pt idx="4">
                  <c:v>3.87</c:v>
                </c:pt>
                <c:pt idx="5">
                  <c:v>4.6</c:v>
                </c:pt>
                <c:pt idx="6">
                  <c:v>5.1</c:v>
                </c:pt>
                <c:pt idx="7">
                  <c:v>7.27</c:v>
                </c:pt>
                <c:pt idx="8">
                  <c:v>9</c:v>
                </c:pt>
                <c:pt idx="9">
                  <c:v>12.8</c:v>
                </c:pt>
                <c:pt idx="10">
                  <c:v>14.9</c:v>
                </c:pt>
                <c:pt idx="11">
                  <c:v>15.93</c:v>
                </c:pt>
                <c:pt idx="12">
                  <c:v>16.1</c:v>
                </c:pt>
                <c:pt idx="13">
                  <c:v>12.5</c:v>
                </c:pt>
                <c:pt idx="14">
                  <c:v>9.17</c:v>
                </c:pt>
                <c:pt idx="15">
                  <c:v>6.27</c:v>
                </c:pt>
                <c:pt idx="16">
                  <c:v>3.63</c:v>
                </c:pt>
                <c:pt idx="17">
                  <c:v>2.9</c:v>
                </c:pt>
                <c:pt idx="18">
                  <c:v>4.07</c:v>
                </c:pt>
                <c:pt idx="19">
                  <c:v>4</c:v>
                </c:pt>
                <c:pt idx="20">
                  <c:v>4.33</c:v>
                </c:pt>
                <c:pt idx="21">
                  <c:v>3.53</c:v>
                </c:pt>
                <c:pt idx="22">
                  <c:v>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F8-4F7D-ABBC-5AFE37489060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CZ'!$B$23:$X$23</c:f>
              <c:numCache>
                <c:formatCode>0.0</c:formatCode>
                <c:ptCount val="23"/>
                <c:pt idx="0">
                  <c:v>2.9</c:v>
                </c:pt>
                <c:pt idx="1">
                  <c:v>2</c:v>
                </c:pt>
                <c:pt idx="2">
                  <c:v>1.53</c:v>
                </c:pt>
                <c:pt idx="3">
                  <c:v>1.6</c:v>
                </c:pt>
                <c:pt idx="4">
                  <c:v>1.03</c:v>
                </c:pt>
                <c:pt idx="5">
                  <c:v>2.07</c:v>
                </c:pt>
                <c:pt idx="6">
                  <c:v>3.4</c:v>
                </c:pt>
                <c:pt idx="7">
                  <c:v>4.77</c:v>
                </c:pt>
                <c:pt idx="8">
                  <c:v>8.53</c:v>
                </c:pt>
                <c:pt idx="9">
                  <c:v>11.77</c:v>
                </c:pt>
                <c:pt idx="10">
                  <c:v>13.27</c:v>
                </c:pt>
                <c:pt idx="11">
                  <c:v>14.87</c:v>
                </c:pt>
                <c:pt idx="12">
                  <c:v>15.1</c:v>
                </c:pt>
                <c:pt idx="13">
                  <c:v>12.53</c:v>
                </c:pt>
                <c:pt idx="14">
                  <c:v>9.63</c:v>
                </c:pt>
                <c:pt idx="15">
                  <c:v>7.1</c:v>
                </c:pt>
                <c:pt idx="16">
                  <c:v>3.63</c:v>
                </c:pt>
                <c:pt idx="17">
                  <c:v>2.47</c:v>
                </c:pt>
                <c:pt idx="18">
                  <c:v>3.03</c:v>
                </c:pt>
                <c:pt idx="19">
                  <c:v>3.43</c:v>
                </c:pt>
                <c:pt idx="20">
                  <c:v>4.17</c:v>
                </c:pt>
                <c:pt idx="21">
                  <c:v>4.27</c:v>
                </c:pt>
                <c:pt idx="22">
                  <c:v>4.53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F8-4F7D-ABBC-5AFE37489060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CZ'!$B$24:$X$24</c:f>
              <c:numCache>
                <c:formatCode>0.0</c:formatCode>
                <c:ptCount val="23"/>
                <c:pt idx="0">
                  <c:v>3.7</c:v>
                </c:pt>
                <c:pt idx="1">
                  <c:v>3.27</c:v>
                </c:pt>
                <c:pt idx="2">
                  <c:v>3.47</c:v>
                </c:pt>
                <c:pt idx="3">
                  <c:v>2.7</c:v>
                </c:pt>
                <c:pt idx="4">
                  <c:v>2.2</c:v>
                </c:pt>
                <c:pt idx="5">
                  <c:v>2.77</c:v>
                </c:pt>
                <c:pt idx="6">
                  <c:v>3.27</c:v>
                </c:pt>
                <c:pt idx="7">
                  <c:v>5</c:v>
                </c:pt>
                <c:pt idx="8">
                  <c:v>10.23</c:v>
                </c:pt>
                <c:pt idx="9">
                  <c:v>15</c:v>
                </c:pt>
                <c:pt idx="10">
                  <c:v>17.4</c:v>
                </c:pt>
                <c:pt idx="11">
                  <c:v>16.5</c:v>
                </c:pt>
                <c:pt idx="12">
                  <c:v>18</c:v>
                </c:pt>
                <c:pt idx="13">
                  <c:v>12.67</c:v>
                </c:pt>
                <c:pt idx="14">
                  <c:v>9.53</c:v>
                </c:pt>
                <c:pt idx="15">
                  <c:v>8.37</c:v>
                </c:pt>
                <c:pt idx="16">
                  <c:v>2.37</c:v>
                </c:pt>
                <c:pt idx="17">
                  <c:v>2.7</c:v>
                </c:pt>
                <c:pt idx="18">
                  <c:v>2.57</c:v>
                </c:pt>
                <c:pt idx="19">
                  <c:v>3.13</c:v>
                </c:pt>
                <c:pt idx="20">
                  <c:v>2.8</c:v>
                </c:pt>
                <c:pt idx="21">
                  <c:v>2.27</c:v>
                </c:pt>
                <c:pt idx="22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F8-4F7D-ABBC-5AFE37489060}"/>
            </c:ext>
          </c:extLst>
        </c:ser>
        <c:marker val="1"/>
        <c:axId val="37085366"/>
        <c:axId val="47192619"/>
      </c:lineChart>
      <c:catAx>
        <c:axId val="370853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192619"/>
        <c:crosses val="autoZero"/>
        <c:auto val="0"/>
        <c:lblOffset val="100"/>
        <c:tickLblSkip val="4"/>
        <c:tickMarkSkip val="4"/>
        <c:noMultiLvlLbl val="0"/>
      </c:catAx>
      <c:valAx>
        <c:axId val="47192619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085366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43"/>
          <c:w val="0.2835"/>
          <c:h val="0.36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CZ'!$B$19:$X$19</c:f>
              <c:numCache>
                <c:formatCode>0.0</c:formatCode>
                <c:ptCount val="23"/>
                <c:pt idx="0">
                  <c:v>7.4</c:v>
                </c:pt>
                <c:pt idx="1">
                  <c:v>7.6</c:v>
                </c:pt>
                <c:pt idx="2">
                  <c:v>8.7</c:v>
                </c:pt>
                <c:pt idx="3">
                  <c:v>8.2</c:v>
                </c:pt>
                <c:pt idx="4">
                  <c:v>8.3</c:v>
                </c:pt>
                <c:pt idx="5">
                  <c:v>8.1</c:v>
                </c:pt>
                <c:pt idx="6">
                  <c:v>7.6</c:v>
                </c:pt>
                <c:pt idx="7">
                  <c:v>7.2</c:v>
                </c:pt>
                <c:pt idx="8">
                  <c:v>6.9</c:v>
                </c:pt>
                <c:pt idx="9">
                  <c:v>6.8</c:v>
                </c:pt>
                <c:pt idx="10">
                  <c:v>6.8</c:v>
                </c:pt>
                <c:pt idx="11">
                  <c:v>6.7</c:v>
                </c:pt>
                <c:pt idx="12">
                  <c:v>6.6</c:v>
                </c:pt>
                <c:pt idx="13">
                  <c:v>6.5</c:v>
                </c:pt>
                <c:pt idx="14">
                  <c:v>6.6</c:v>
                </c:pt>
                <c:pt idx="15">
                  <c:v>6.6</c:v>
                </c:pt>
                <c:pt idx="16">
                  <c:v>6.5</c:v>
                </c:pt>
                <c:pt idx="17">
                  <c:v>6.4</c:v>
                </c:pt>
                <c:pt idx="18">
                  <c:v>6.3</c:v>
                </c:pt>
                <c:pt idx="19">
                  <c:v>6.2</c:v>
                </c:pt>
                <c:pt idx="20">
                  <c:v>6.4</c:v>
                </c:pt>
                <c:pt idx="21">
                  <c:v>6.4</c:v>
                </c:pt>
                <c:pt idx="22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C-470B-B26D-C3F405593F26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CZ'!$B$20:$X$20</c:f>
              <c:numCache>
                <c:formatCode>0.0</c:formatCode>
                <c:ptCount val="23"/>
                <c:pt idx="0">
                  <c:v>3.3</c:v>
                </c:pt>
                <c:pt idx="1">
                  <c:v>3.6</c:v>
                </c:pt>
                <c:pt idx="2">
                  <c:v>3.9</c:v>
                </c:pt>
                <c:pt idx="3">
                  <c:v>3.7</c:v>
                </c:pt>
                <c:pt idx="4">
                  <c:v>4</c:v>
                </c:pt>
                <c:pt idx="5">
                  <c:v>3.7</c:v>
                </c:pt>
                <c:pt idx="6">
                  <c:v>3.4</c:v>
                </c:pt>
                <c:pt idx="7">
                  <c:v>3.4</c:v>
                </c:pt>
                <c:pt idx="8">
                  <c:v>3.1</c:v>
                </c:pt>
                <c:pt idx="9">
                  <c:v>3.1</c:v>
                </c:pt>
                <c:pt idx="10">
                  <c:v>3.2</c:v>
                </c:pt>
                <c:pt idx="11">
                  <c:v>3.1</c:v>
                </c:pt>
                <c:pt idx="12">
                  <c:v>3</c:v>
                </c:pt>
                <c:pt idx="13">
                  <c:v>3</c:v>
                </c:pt>
                <c:pt idx="14">
                  <c:v>3.1</c:v>
                </c:pt>
                <c:pt idx="15">
                  <c:v>3.2</c:v>
                </c:pt>
                <c:pt idx="16">
                  <c:v>3.3</c:v>
                </c:pt>
                <c:pt idx="17">
                  <c:v>3.4</c:v>
                </c:pt>
                <c:pt idx="18">
                  <c:v>3.5</c:v>
                </c:pt>
                <c:pt idx="19">
                  <c:v>3.4</c:v>
                </c:pt>
                <c:pt idx="20">
                  <c:v>3.6</c:v>
                </c:pt>
                <c:pt idx="21">
                  <c:v>3.8</c:v>
                </c:pt>
                <c:pt idx="22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0C-470B-B26D-C3F405593F26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CZ'!$B$21:$X$21</c:f>
              <c:numCache>
                <c:formatCode>0.0</c:formatCode>
                <c:ptCount val="23"/>
                <c:pt idx="0">
                  <c:v>4.7</c:v>
                </c:pt>
                <c:pt idx="1">
                  <c:v>6.9</c:v>
                </c:pt>
                <c:pt idx="2">
                  <c:v>6.4</c:v>
                </c:pt>
                <c:pt idx="3">
                  <c:v>6.3</c:v>
                </c:pt>
                <c:pt idx="4">
                  <c:v>7.1</c:v>
                </c:pt>
                <c:pt idx="5">
                  <c:v>6.7</c:v>
                </c:pt>
                <c:pt idx="6">
                  <c:v>5.5</c:v>
                </c:pt>
                <c:pt idx="7">
                  <c:v>5.3</c:v>
                </c:pt>
                <c:pt idx="8">
                  <c:v>4.7</c:v>
                </c:pt>
                <c:pt idx="9">
                  <c:v>4.4</c:v>
                </c:pt>
                <c:pt idx="10">
                  <c:v>4.9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5.3</c:v>
                </c:pt>
                <c:pt idx="15">
                  <c:v>5.1</c:v>
                </c:pt>
                <c:pt idx="16">
                  <c:v>5</c:v>
                </c:pt>
                <c:pt idx="17">
                  <c:v>5.1</c:v>
                </c:pt>
                <c:pt idx="18">
                  <c:v>5.3</c:v>
                </c:pt>
                <c:pt idx="19">
                  <c:v>5.3</c:v>
                </c:pt>
                <c:pt idx="20">
                  <c:v>5.5</c:v>
                </c:pt>
                <c:pt idx="21">
                  <c:v>5.7</c:v>
                </c:pt>
                <c:pt idx="22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0C-470B-B26D-C3F405593F26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CZ'!$B$22:$X$22</c:f>
              <c:numCache>
                <c:formatCode>0.0</c:formatCode>
                <c:ptCount val="23"/>
                <c:pt idx="0">
                  <c:v>3</c:v>
                </c:pt>
                <c:pt idx="1">
                  <c:v>3.2</c:v>
                </c:pt>
                <c:pt idx="2">
                  <c:v>3.4</c:v>
                </c:pt>
                <c:pt idx="3">
                  <c:v>3.3</c:v>
                </c:pt>
                <c:pt idx="4">
                  <c:v>3.8</c:v>
                </c:pt>
                <c:pt idx="5">
                  <c:v>3.6</c:v>
                </c:pt>
                <c:pt idx="6">
                  <c:v>3.2</c:v>
                </c:pt>
                <c:pt idx="7">
                  <c:v>2.9</c:v>
                </c:pt>
                <c:pt idx="8">
                  <c:v>2.9</c:v>
                </c:pt>
                <c:pt idx="9">
                  <c:v>2.8</c:v>
                </c:pt>
                <c:pt idx="10">
                  <c:v>2.9</c:v>
                </c:pt>
                <c:pt idx="11">
                  <c:v>2.8</c:v>
                </c:pt>
                <c:pt idx="12">
                  <c:v>2.7</c:v>
                </c:pt>
                <c:pt idx="13">
                  <c:v>2.8</c:v>
                </c:pt>
                <c:pt idx="14">
                  <c:v>2.8</c:v>
                </c:pt>
                <c:pt idx="15">
                  <c:v>3</c:v>
                </c:pt>
                <c:pt idx="16">
                  <c:v>2.9</c:v>
                </c:pt>
                <c:pt idx="17">
                  <c:v>2.9</c:v>
                </c:pt>
                <c:pt idx="18">
                  <c:v>3</c:v>
                </c:pt>
                <c:pt idx="19">
                  <c:v>2.9</c:v>
                </c:pt>
                <c:pt idx="20">
                  <c:v>3.1</c:v>
                </c:pt>
                <c:pt idx="21">
                  <c:v>3</c:v>
                </c:pt>
                <c:pt idx="22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0C-470B-B26D-C3F405593F26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CZ'!$B$23:$X$23</c:f>
              <c:numCache>
                <c:formatCode>0.0</c:formatCode>
                <c:ptCount val="23"/>
                <c:pt idx="0">
                  <c:v>6</c:v>
                </c:pt>
                <c:pt idx="1">
                  <c:v>6.5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</c:v>
                </c:pt>
                <c:pt idx="6">
                  <c:v>6.7</c:v>
                </c:pt>
                <c:pt idx="7">
                  <c:v>6.5</c:v>
                </c:pt>
                <c:pt idx="8">
                  <c:v>6.3</c:v>
                </c:pt>
                <c:pt idx="9">
                  <c:v>6.3</c:v>
                </c:pt>
                <c:pt idx="10">
                  <c:v>6</c:v>
                </c:pt>
                <c:pt idx="11">
                  <c:v>6</c:v>
                </c:pt>
                <c:pt idx="12">
                  <c:v>6.1</c:v>
                </c:pt>
                <c:pt idx="13">
                  <c:v>5.9</c:v>
                </c:pt>
                <c:pt idx="14">
                  <c:v>5.8</c:v>
                </c:pt>
                <c:pt idx="15">
                  <c:v>5.6</c:v>
                </c:pt>
                <c:pt idx="16">
                  <c:v>5.6</c:v>
                </c:pt>
                <c:pt idx="17">
                  <c:v>5.4</c:v>
                </c:pt>
                <c:pt idx="18">
                  <c:v>5.3</c:v>
                </c:pt>
                <c:pt idx="19">
                  <c:v>5.2</c:v>
                </c:pt>
                <c:pt idx="20">
                  <c:v>5.3</c:v>
                </c:pt>
                <c:pt idx="21">
                  <c:v>5.4</c:v>
                </c:pt>
                <c:pt idx="22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0C-470B-B26D-C3F405593F26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1.1.4 CZ'!$B$24:$X$24</c:f>
              <c:numCache>
                <c:formatCode>0.0</c:formatCode>
                <c:ptCount val="23"/>
                <c:pt idx="0">
                  <c:v>1.9</c:v>
                </c:pt>
                <c:pt idx="1">
                  <c:v>2.5</c:v>
                </c:pt>
                <c:pt idx="2">
                  <c:v>2.8</c:v>
                </c:pt>
                <c:pt idx="3">
                  <c:v>3.1</c:v>
                </c:pt>
                <c:pt idx="4">
                  <c:v>3.3</c:v>
                </c:pt>
                <c:pt idx="5">
                  <c:v>3</c:v>
                </c:pt>
                <c:pt idx="6">
                  <c:v>2.7</c:v>
                </c:pt>
                <c:pt idx="7">
                  <c:v>2.3</c:v>
                </c:pt>
                <c:pt idx="8">
                  <c:v>2.2</c:v>
                </c:pt>
                <c:pt idx="9">
                  <c:v>2.3</c:v>
                </c:pt>
                <c:pt idx="10">
                  <c:v>2.2</c:v>
                </c:pt>
                <c:pt idx="11">
                  <c:v>2.3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2.7</c:v>
                </c:pt>
                <c:pt idx="17">
                  <c:v>2.6</c:v>
                </c:pt>
                <c:pt idx="18">
                  <c:v>2.5</c:v>
                </c:pt>
                <c:pt idx="19">
                  <c:v>2.6</c:v>
                </c:pt>
                <c:pt idx="20">
                  <c:v>2.5</c:v>
                </c:pt>
                <c:pt idx="21">
                  <c:v>2.8</c:v>
                </c:pt>
                <c:pt idx="22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0C-470B-B26D-C3F405593F26}"/>
            </c:ext>
          </c:extLst>
        </c:ser>
        <c:marker val="1"/>
        <c:axId val="8197311"/>
        <c:axId val="58244483"/>
      </c:lineChart>
      <c:catAx>
        <c:axId val="81973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244483"/>
        <c:crosses val="autoZero"/>
        <c:auto val="0"/>
        <c:lblOffset val="100"/>
        <c:tickLblSkip val="4"/>
        <c:tickMarkSkip val="4"/>
        <c:noMultiLvlLbl val="0"/>
      </c:catAx>
      <c:valAx>
        <c:axId val="58244483"/>
        <c:scaling>
          <c:orientation val="minMax"/>
          <c:max val="9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197311"/>
        <c:crosses val="autoZero"/>
        <c:crossBetween val="midCat"/>
        <c:majorUnit val="1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75"/>
          <c:y val="0.04525"/>
          <c:w val="0.553"/>
          <c:h val="0.16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CZ'!$B$19:$Y$19</c:f>
              <c:numCache>
                <c:formatCode>0.0</c:formatCode>
                <c:ptCount val="24"/>
                <c:pt idx="0">
                  <c:v>101.37</c:v>
                </c:pt>
                <c:pt idx="1">
                  <c:v>65.7</c:v>
                </c:pt>
                <c:pt idx="2">
                  <c:v>89.67</c:v>
                </c:pt>
                <c:pt idx="3">
                  <c:v>94.7</c:v>
                </c:pt>
                <c:pt idx="4">
                  <c:v>98.87</c:v>
                </c:pt>
                <c:pt idx="5">
                  <c:v>111.07</c:v>
                </c:pt>
                <c:pt idx="6">
                  <c:v>118.73</c:v>
                </c:pt>
                <c:pt idx="7">
                  <c:v>117.47</c:v>
                </c:pt>
                <c:pt idx="8">
                  <c:v>111.63</c:v>
                </c:pt>
                <c:pt idx="9">
                  <c:v>104.63</c:v>
                </c:pt>
                <c:pt idx="10">
                  <c:v>97.57</c:v>
                </c:pt>
                <c:pt idx="11">
                  <c:v>95.3</c:v>
                </c:pt>
                <c:pt idx="12">
                  <c:v>98.87</c:v>
                </c:pt>
                <c:pt idx="13">
                  <c:v>97.03</c:v>
                </c:pt>
                <c:pt idx="14">
                  <c:v>94.23</c:v>
                </c:pt>
                <c:pt idx="15">
                  <c:v>94.63</c:v>
                </c:pt>
                <c:pt idx="16">
                  <c:v>95.63</c:v>
                </c:pt>
                <c:pt idx="17">
                  <c:v>96</c:v>
                </c:pt>
                <c:pt idx="18">
                  <c:v>96.1</c:v>
                </c:pt>
                <c:pt idx="19">
                  <c:v>95.13</c:v>
                </c:pt>
                <c:pt idx="20">
                  <c:v>95.53</c:v>
                </c:pt>
                <c:pt idx="21">
                  <c:v>94.37</c:v>
                </c:pt>
                <c:pt idx="22">
                  <c:v>95.67</c:v>
                </c:pt>
                <c:pt idx="23">
                  <c:v>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6-45CA-9542-5FCD09AE932F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CZ'!$B$20:$Y$20</c:f>
              <c:numCache>
                <c:formatCode>0.0</c:formatCode>
                <c:ptCount val="24"/>
                <c:pt idx="0">
                  <c:v>99.37</c:v>
                </c:pt>
                <c:pt idx="1">
                  <c:v>73.5</c:v>
                </c:pt>
                <c:pt idx="2">
                  <c:v>94.8</c:v>
                </c:pt>
                <c:pt idx="3">
                  <c:v>98.7</c:v>
                </c:pt>
                <c:pt idx="4">
                  <c:v>100.53</c:v>
                </c:pt>
                <c:pt idx="5">
                  <c:v>109.83</c:v>
                </c:pt>
                <c:pt idx="6">
                  <c:v>117.27</c:v>
                </c:pt>
                <c:pt idx="7">
                  <c:v>115.2</c:v>
                </c:pt>
                <c:pt idx="8">
                  <c:v>111.67</c:v>
                </c:pt>
                <c:pt idx="9">
                  <c:v>105.9</c:v>
                </c:pt>
                <c:pt idx="10">
                  <c:v>97.53</c:v>
                </c:pt>
                <c:pt idx="11">
                  <c:v>94.5</c:v>
                </c:pt>
                <c:pt idx="12">
                  <c:v>98.13</c:v>
                </c:pt>
                <c:pt idx="13">
                  <c:v>95.8</c:v>
                </c:pt>
                <c:pt idx="14">
                  <c:v>90.33</c:v>
                </c:pt>
                <c:pt idx="15">
                  <c:v>91.2</c:v>
                </c:pt>
                <c:pt idx="16">
                  <c:v>90.13</c:v>
                </c:pt>
                <c:pt idx="17">
                  <c:v>92.17</c:v>
                </c:pt>
                <c:pt idx="18">
                  <c:v>91.03</c:v>
                </c:pt>
                <c:pt idx="19">
                  <c:v>88.8</c:v>
                </c:pt>
                <c:pt idx="20">
                  <c:v>88.9</c:v>
                </c:pt>
                <c:pt idx="21">
                  <c:v>90.8</c:v>
                </c:pt>
                <c:pt idx="22">
                  <c:v>91.1</c:v>
                </c:pt>
                <c:pt idx="23">
                  <c:v>90.9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6-45CA-9542-5FCD09AE932F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CZ'!$B$21:$Y$21</c:f>
              <c:numCache>
                <c:formatCode>0.0</c:formatCode>
                <c:ptCount val="24"/>
                <c:pt idx="0">
                  <c:v>101.53</c:v>
                </c:pt>
                <c:pt idx="1">
                  <c:v>69.73</c:v>
                </c:pt>
                <c:pt idx="2">
                  <c:v>90.9</c:v>
                </c:pt>
                <c:pt idx="3">
                  <c:v>93.07</c:v>
                </c:pt>
                <c:pt idx="4">
                  <c:v>99.23</c:v>
                </c:pt>
                <c:pt idx="5">
                  <c:v>115.8</c:v>
                </c:pt>
                <c:pt idx="6">
                  <c:v>119.9</c:v>
                </c:pt>
                <c:pt idx="7">
                  <c:v>115.43</c:v>
                </c:pt>
                <c:pt idx="8">
                  <c:v>109.1</c:v>
                </c:pt>
                <c:pt idx="9">
                  <c:v>102.53</c:v>
                </c:pt>
                <c:pt idx="10">
                  <c:v>92.37</c:v>
                </c:pt>
                <c:pt idx="11">
                  <c:v>88.47</c:v>
                </c:pt>
                <c:pt idx="12">
                  <c:v>93.23</c:v>
                </c:pt>
                <c:pt idx="13">
                  <c:v>88.17</c:v>
                </c:pt>
                <c:pt idx="14">
                  <c:v>84.83</c:v>
                </c:pt>
                <c:pt idx="15">
                  <c:v>83.83</c:v>
                </c:pt>
                <c:pt idx="16">
                  <c:v>87.87</c:v>
                </c:pt>
                <c:pt idx="17">
                  <c:v>90.03</c:v>
                </c:pt>
                <c:pt idx="18">
                  <c:v>87.3</c:v>
                </c:pt>
                <c:pt idx="19">
                  <c:v>86.8</c:v>
                </c:pt>
                <c:pt idx="20">
                  <c:v>89.73</c:v>
                </c:pt>
                <c:pt idx="21">
                  <c:v>90.4</c:v>
                </c:pt>
                <c:pt idx="22">
                  <c:v>91.47</c:v>
                </c:pt>
                <c:pt idx="23">
                  <c:v>92.9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6-45CA-9542-5FCD09AE932F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CZ'!$B$22:$Y$22</c:f>
              <c:numCache>
                <c:formatCode>0.0</c:formatCode>
                <c:ptCount val="24"/>
                <c:pt idx="0">
                  <c:v>102.53</c:v>
                </c:pt>
                <c:pt idx="1">
                  <c:v>54.93</c:v>
                </c:pt>
                <c:pt idx="2">
                  <c:v>83.1</c:v>
                </c:pt>
                <c:pt idx="3">
                  <c:v>85.77</c:v>
                </c:pt>
                <c:pt idx="4">
                  <c:v>91.67</c:v>
                </c:pt>
                <c:pt idx="5">
                  <c:v>100.9</c:v>
                </c:pt>
                <c:pt idx="6">
                  <c:v>106.17</c:v>
                </c:pt>
                <c:pt idx="7">
                  <c:v>105.63</c:v>
                </c:pt>
                <c:pt idx="8">
                  <c:v>99.9</c:v>
                </c:pt>
                <c:pt idx="9">
                  <c:v>96.8</c:v>
                </c:pt>
                <c:pt idx="10">
                  <c:v>90.8</c:v>
                </c:pt>
                <c:pt idx="11">
                  <c:v>89.3</c:v>
                </c:pt>
                <c:pt idx="12">
                  <c:v>89.23</c:v>
                </c:pt>
                <c:pt idx="13">
                  <c:v>92.6</c:v>
                </c:pt>
                <c:pt idx="14">
                  <c:v>95.2</c:v>
                </c:pt>
                <c:pt idx="15">
                  <c:v>98.37</c:v>
                </c:pt>
                <c:pt idx="16">
                  <c:v>101.43</c:v>
                </c:pt>
                <c:pt idx="17">
                  <c:v>101.57</c:v>
                </c:pt>
                <c:pt idx="18">
                  <c:v>100.37</c:v>
                </c:pt>
                <c:pt idx="19">
                  <c:v>99.13</c:v>
                </c:pt>
                <c:pt idx="20">
                  <c:v>99.73</c:v>
                </c:pt>
                <c:pt idx="21">
                  <c:v>100.93</c:v>
                </c:pt>
                <c:pt idx="22">
                  <c:v>99.7</c:v>
                </c:pt>
                <c:pt idx="23">
                  <c:v>99.1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86-45CA-9542-5FCD09AE932F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CZ'!$B$23:$Y$23</c:f>
              <c:numCache>
                <c:formatCode>0.0</c:formatCode>
                <c:ptCount val="24"/>
                <c:pt idx="0">
                  <c:v>101.47</c:v>
                </c:pt>
                <c:pt idx="1">
                  <c:v>59.8</c:v>
                </c:pt>
                <c:pt idx="2">
                  <c:v>91.43</c:v>
                </c:pt>
                <c:pt idx="3">
                  <c:v>92.7</c:v>
                </c:pt>
                <c:pt idx="4">
                  <c:v>86.6</c:v>
                </c:pt>
                <c:pt idx="5">
                  <c:v>99.47</c:v>
                </c:pt>
                <c:pt idx="6">
                  <c:v>101</c:v>
                </c:pt>
                <c:pt idx="7">
                  <c:v>97.23</c:v>
                </c:pt>
                <c:pt idx="8">
                  <c:v>95.87</c:v>
                </c:pt>
                <c:pt idx="9">
                  <c:v>96</c:v>
                </c:pt>
                <c:pt idx="10">
                  <c:v>90.13</c:v>
                </c:pt>
                <c:pt idx="11">
                  <c:v>86.3</c:v>
                </c:pt>
                <c:pt idx="12">
                  <c:v>89.1</c:v>
                </c:pt>
                <c:pt idx="13">
                  <c:v>88.6</c:v>
                </c:pt>
                <c:pt idx="14">
                  <c:v>92</c:v>
                </c:pt>
                <c:pt idx="15">
                  <c:v>94.37</c:v>
                </c:pt>
                <c:pt idx="16">
                  <c:v>98.7</c:v>
                </c:pt>
                <c:pt idx="17">
                  <c:v>98.9</c:v>
                </c:pt>
                <c:pt idx="18">
                  <c:v>100.3</c:v>
                </c:pt>
                <c:pt idx="19">
                  <c:v>95.13</c:v>
                </c:pt>
                <c:pt idx="20">
                  <c:v>96.17</c:v>
                </c:pt>
                <c:pt idx="21">
                  <c:v>92.5</c:v>
                </c:pt>
                <c:pt idx="22">
                  <c:v>96.33</c:v>
                </c:pt>
                <c:pt idx="23">
                  <c:v>92.73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86-45CA-9542-5FCD09AE932F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1.1.5 CZ'!$B$24:$Y$24</c:f>
              <c:numCache>
                <c:formatCode>0.0</c:formatCode>
                <c:ptCount val="24"/>
                <c:pt idx="0">
                  <c:v>99.53</c:v>
                </c:pt>
                <c:pt idx="1">
                  <c:v>65.63</c:v>
                </c:pt>
                <c:pt idx="2">
                  <c:v>90</c:v>
                </c:pt>
                <c:pt idx="3">
                  <c:v>87.03</c:v>
                </c:pt>
                <c:pt idx="4">
                  <c:v>89.27</c:v>
                </c:pt>
                <c:pt idx="5">
                  <c:v>98.57</c:v>
                </c:pt>
                <c:pt idx="6">
                  <c:v>96.8</c:v>
                </c:pt>
                <c:pt idx="7">
                  <c:v>94.27</c:v>
                </c:pt>
                <c:pt idx="8">
                  <c:v>96.83</c:v>
                </c:pt>
                <c:pt idx="9">
                  <c:v>96.6</c:v>
                </c:pt>
                <c:pt idx="10">
                  <c:v>89.87</c:v>
                </c:pt>
                <c:pt idx="11">
                  <c:v>83.47</c:v>
                </c:pt>
                <c:pt idx="12">
                  <c:v>91.6</c:v>
                </c:pt>
                <c:pt idx="13">
                  <c:v>87.57</c:v>
                </c:pt>
                <c:pt idx="14">
                  <c:v>87.87</c:v>
                </c:pt>
                <c:pt idx="15">
                  <c:v>90.2</c:v>
                </c:pt>
                <c:pt idx="16">
                  <c:v>91.47</c:v>
                </c:pt>
                <c:pt idx="17">
                  <c:v>95.07</c:v>
                </c:pt>
                <c:pt idx="18">
                  <c:v>94.77</c:v>
                </c:pt>
                <c:pt idx="19">
                  <c:v>95.17</c:v>
                </c:pt>
                <c:pt idx="20">
                  <c:v>98.8</c:v>
                </c:pt>
                <c:pt idx="21">
                  <c:v>99.5</c:v>
                </c:pt>
                <c:pt idx="22">
                  <c:v>100.77</c:v>
                </c:pt>
                <c:pt idx="23">
                  <c:v>99.87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86-45CA-9542-5FCD09AE932F}"/>
            </c:ext>
          </c:extLst>
        </c:ser>
        <c:marker val="1"/>
        <c:axId val="50230975"/>
        <c:axId val="5935158"/>
      </c:lineChart>
      <c:catAx>
        <c:axId val="502309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35158"/>
        <c:crossesAt val="100"/>
        <c:auto val="0"/>
        <c:lblOffset val="100"/>
        <c:tickLblSkip val="4"/>
        <c:tickMarkSkip val="4"/>
        <c:noMultiLvlLbl val="0"/>
      </c:catAx>
      <c:valAx>
        <c:axId val="5935158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230975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55"/>
          <c:y val="0.68725"/>
          <c:w val="0.56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CZ'!$B$19:$Y$19</c:f>
              <c:numCache>
                <c:formatCode>0.0</c:formatCode>
                <c:ptCount val="24"/>
                <c:pt idx="0">
                  <c:v>47.2</c:v>
                </c:pt>
                <c:pt idx="1">
                  <c:v>40.07</c:v>
                </c:pt>
                <c:pt idx="2">
                  <c:v>52.4</c:v>
                </c:pt>
                <c:pt idx="3">
                  <c:v>54.6</c:v>
                </c:pt>
                <c:pt idx="4">
                  <c:v>58.4</c:v>
                </c:pt>
                <c:pt idx="5">
                  <c:v>63.13</c:v>
                </c:pt>
                <c:pt idx="6">
                  <c:v>60.93</c:v>
                </c:pt>
                <c:pt idx="7">
                  <c:v>58.23</c:v>
                </c:pt>
                <c:pt idx="8">
                  <c:v>57.8</c:v>
                </c:pt>
                <c:pt idx="9">
                  <c:v>54.07</c:v>
                </c:pt>
                <c:pt idx="10">
                  <c:v>49.27</c:v>
                </c:pt>
                <c:pt idx="11">
                  <c:v>47.17</c:v>
                </c:pt>
                <c:pt idx="12">
                  <c:v>48.2</c:v>
                </c:pt>
                <c:pt idx="13">
                  <c:v>44.57</c:v>
                </c:pt>
                <c:pt idx="14">
                  <c:v>43.2</c:v>
                </c:pt>
                <c:pt idx="15">
                  <c:v>43.9</c:v>
                </c:pt>
                <c:pt idx="16">
                  <c:v>46.4</c:v>
                </c:pt>
                <c:pt idx="17">
                  <c:v>46.27</c:v>
                </c:pt>
                <c:pt idx="18">
                  <c:v>45.53</c:v>
                </c:pt>
                <c:pt idx="19">
                  <c:v>45.43</c:v>
                </c:pt>
                <c:pt idx="20">
                  <c:v>47.63</c:v>
                </c:pt>
                <c:pt idx="21">
                  <c:v>49.3</c:v>
                </c:pt>
                <c:pt idx="22">
                  <c:v>50.1</c:v>
                </c:pt>
                <c:pt idx="23">
                  <c:v>49.6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F-46A9-98B0-E94A26B4553A}"/>
            </c:ext>
          </c:extLst>
        </c:ser>
        <c:ser>
          <c:idx val="3"/>
          <c:order val="4"/>
          <c:tx>
            <c:v>Německo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CZ'!$B$20:$Y$20</c:f>
              <c:numCache>
                <c:formatCode>0.0</c:formatCode>
                <c:ptCount val="24"/>
                <c:pt idx="0">
                  <c:v>46.23</c:v>
                </c:pt>
                <c:pt idx="1">
                  <c:v>38.77</c:v>
                </c:pt>
                <c:pt idx="2">
                  <c:v>53.2</c:v>
                </c:pt>
                <c:pt idx="3">
                  <c:v>58.1</c:v>
                </c:pt>
                <c:pt idx="4">
                  <c:v>61.47</c:v>
                </c:pt>
                <c:pt idx="5">
                  <c:v>65.23</c:v>
                </c:pt>
                <c:pt idx="6">
                  <c:v>62.3</c:v>
                </c:pt>
                <c:pt idx="7">
                  <c:v>57.53</c:v>
                </c:pt>
                <c:pt idx="8">
                  <c:v>58.4</c:v>
                </c:pt>
                <c:pt idx="9">
                  <c:v>53.8</c:v>
                </c:pt>
                <c:pt idx="10">
                  <c:v>48.73</c:v>
                </c:pt>
                <c:pt idx="11">
                  <c:v>46.13</c:v>
                </c:pt>
                <c:pt idx="12">
                  <c:v>46.1</c:v>
                </c:pt>
                <c:pt idx="13">
                  <c:v>42.6</c:v>
                </c:pt>
                <c:pt idx="14">
                  <c:v>39.17</c:v>
                </c:pt>
                <c:pt idx="15">
                  <c:v>42.2</c:v>
                </c:pt>
                <c:pt idx="16">
                  <c:v>43.3</c:v>
                </c:pt>
                <c:pt idx="17">
                  <c:v>43.8</c:v>
                </c:pt>
                <c:pt idx="18">
                  <c:v>42.07</c:v>
                </c:pt>
                <c:pt idx="19">
                  <c:v>42.83</c:v>
                </c:pt>
                <c:pt idx="20">
                  <c:v>46.57</c:v>
                </c:pt>
                <c:pt idx="21">
                  <c:v>48.5</c:v>
                </c:pt>
                <c:pt idx="22">
                  <c:v>49.47</c:v>
                </c:pt>
                <c:pt idx="23">
                  <c:v>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F-46A9-98B0-E94A26B4553A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CZ'!$B$21:$Y$21</c:f>
              <c:numCache>
                <c:formatCode>0.0</c:formatCode>
                <c:ptCount val="24"/>
                <c:pt idx="0">
                  <c:v>48.4</c:v>
                </c:pt>
                <c:pt idx="1">
                  <c:v>39.5</c:v>
                </c:pt>
                <c:pt idx="2">
                  <c:v>51.83</c:v>
                </c:pt>
                <c:pt idx="3">
                  <c:v>53.07</c:v>
                </c:pt>
                <c:pt idx="4">
                  <c:v>58.63</c:v>
                </c:pt>
                <c:pt idx="5">
                  <c:v>66.03</c:v>
                </c:pt>
                <c:pt idx="6">
                  <c:v>62.83</c:v>
                </c:pt>
                <c:pt idx="7">
                  <c:v>59.13</c:v>
                </c:pt>
                <c:pt idx="8">
                  <c:v>59.73</c:v>
                </c:pt>
                <c:pt idx="9">
                  <c:v>55.23</c:v>
                </c:pt>
                <c:pt idx="10">
                  <c:v>49.77</c:v>
                </c:pt>
                <c:pt idx="11">
                  <c:v>46.83</c:v>
                </c:pt>
                <c:pt idx="12">
                  <c:v>46.73</c:v>
                </c:pt>
                <c:pt idx="13">
                  <c:v>40.23</c:v>
                </c:pt>
                <c:pt idx="14">
                  <c:v>39.67</c:v>
                </c:pt>
                <c:pt idx="15">
                  <c:v>41.97</c:v>
                </c:pt>
                <c:pt idx="16">
                  <c:v>42.73</c:v>
                </c:pt>
                <c:pt idx="17">
                  <c:v>44.47</c:v>
                </c:pt>
                <c:pt idx="18">
                  <c:v>43.43</c:v>
                </c:pt>
                <c:pt idx="19">
                  <c:v>43.27</c:v>
                </c:pt>
                <c:pt idx="20">
                  <c:v>46.43</c:v>
                </c:pt>
                <c:pt idx="21">
                  <c:v>47.33</c:v>
                </c:pt>
                <c:pt idx="22">
                  <c:v>48.3</c:v>
                </c:pt>
                <c:pt idx="23">
                  <c:v>49.5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EF-46A9-98B0-E94A26B4553A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CZ'!$B$22:$Y$22</c:f>
              <c:numCache>
                <c:formatCode>0.0</c:formatCode>
                <c:ptCount val="24"/>
                <c:pt idx="0">
                  <c:v>46</c:v>
                </c:pt>
                <c:pt idx="1">
                  <c:v>39.9</c:v>
                </c:pt>
                <c:pt idx="2">
                  <c:v>51.4</c:v>
                </c:pt>
                <c:pt idx="3">
                  <c:v>51.1</c:v>
                </c:pt>
                <c:pt idx="4">
                  <c:v>53.2</c:v>
                </c:pt>
                <c:pt idx="5">
                  <c:v>56.77</c:v>
                </c:pt>
                <c:pt idx="6">
                  <c:v>55.67</c:v>
                </c:pt>
                <c:pt idx="7">
                  <c:v>54.77</c:v>
                </c:pt>
                <c:pt idx="8">
                  <c:v>53.97</c:v>
                </c:pt>
                <c:pt idx="9">
                  <c:v>48.43</c:v>
                </c:pt>
                <c:pt idx="10">
                  <c:v>42</c:v>
                </c:pt>
                <c:pt idx="11">
                  <c:v>43.67</c:v>
                </c:pt>
                <c:pt idx="12">
                  <c:v>48.1</c:v>
                </c:pt>
                <c:pt idx="13">
                  <c:v>46.23</c:v>
                </c:pt>
                <c:pt idx="14">
                  <c:v>43.5</c:v>
                </c:pt>
                <c:pt idx="15">
                  <c:v>46.87</c:v>
                </c:pt>
                <c:pt idx="16">
                  <c:v>47.67</c:v>
                </c:pt>
                <c:pt idx="17">
                  <c:v>45.3</c:v>
                </c:pt>
                <c:pt idx="18">
                  <c:v>47.9</c:v>
                </c:pt>
                <c:pt idx="19">
                  <c:v>48.8</c:v>
                </c:pt>
                <c:pt idx="20">
                  <c:v>50.03</c:v>
                </c:pt>
                <c:pt idx="21">
                  <c:v>47.37</c:v>
                </c:pt>
                <c:pt idx="22">
                  <c:v>46.83</c:v>
                </c:pt>
                <c:pt idx="23">
                  <c:v>48.8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EF-46A9-98B0-E94A26B4553A}"/>
            </c:ext>
          </c:extLst>
        </c:ser>
        <c:ser>
          <c:idx val="1"/>
          <c:order val="3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1.1.6 CZ'!$B$23:$Y$23</c:f>
              <c:numCache>
                <c:formatCode>0.0</c:formatCode>
                <c:ptCount val="24"/>
                <c:pt idx="0">
                  <c:v>44.33</c:v>
                </c:pt>
                <c:pt idx="1">
                  <c:v>39.87</c:v>
                </c:pt>
                <c:pt idx="2">
                  <c:v>48.93</c:v>
                </c:pt>
                <c:pt idx="3">
                  <c:v>54.27</c:v>
                </c:pt>
                <c:pt idx="4">
                  <c:v>57.17</c:v>
                </c:pt>
                <c:pt idx="5">
                  <c:v>61.13</c:v>
                </c:pt>
                <c:pt idx="6">
                  <c:v>60.33</c:v>
                </c:pt>
                <c:pt idx="7">
                  <c:v>57.1</c:v>
                </c:pt>
                <c:pt idx="8">
                  <c:v>56.73</c:v>
                </c:pt>
                <c:pt idx="9">
                  <c:v>51.9</c:v>
                </c:pt>
                <c:pt idx="10">
                  <c:v>46.1</c:v>
                </c:pt>
                <c:pt idx="11">
                  <c:v>41.97</c:v>
                </c:pt>
                <c:pt idx="12">
                  <c:v>44.4</c:v>
                </c:pt>
                <c:pt idx="13">
                  <c:v>42.13</c:v>
                </c:pt>
                <c:pt idx="14">
                  <c:v>42</c:v>
                </c:pt>
                <c:pt idx="15">
                  <c:v>42.33</c:v>
                </c:pt>
                <c:pt idx="16">
                  <c:v>44.5</c:v>
                </c:pt>
                <c:pt idx="17">
                  <c:v>45.37</c:v>
                </c:pt>
                <c:pt idx="18">
                  <c:v>45.5</c:v>
                </c:pt>
                <c:pt idx="19">
                  <c:v>46</c:v>
                </c:pt>
                <c:pt idx="20">
                  <c:v>47.53</c:v>
                </c:pt>
                <c:pt idx="21">
                  <c:v>49.03</c:v>
                </c:pt>
                <c:pt idx="22">
                  <c:v>49.43</c:v>
                </c:pt>
                <c:pt idx="23">
                  <c:v>48.53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EF-46A9-98B0-E94A26B4553A}"/>
            </c:ext>
          </c:extLst>
        </c:ser>
        <c:marker val="1"/>
        <c:axId val="159071"/>
        <c:axId val="3041708"/>
      </c:lineChart>
      <c:catAx>
        <c:axId val="1590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41708"/>
        <c:crossesAt val="50"/>
        <c:auto val="0"/>
        <c:lblOffset val="100"/>
        <c:tickLblSkip val="4"/>
        <c:tickMarkSkip val="4"/>
        <c:noMultiLvlLbl val="0"/>
      </c:catAx>
      <c:valAx>
        <c:axId val="3041708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071"/>
        <c:crossesAt val="1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5"/>
          <c:y val="0.04525"/>
          <c:w val="0.275"/>
          <c:h val="0.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CZ'!$B$19:$Y$19</c:f>
              <c:numCache>
                <c:formatCode>0.0</c:formatCode>
                <c:ptCount val="24"/>
                <c:pt idx="0">
                  <c:v>-7.1</c:v>
                </c:pt>
                <c:pt idx="1">
                  <c:v>-29.2</c:v>
                </c:pt>
                <c:pt idx="2">
                  <c:v>-11.13</c:v>
                </c:pt>
                <c:pt idx="3">
                  <c:v>-5.2</c:v>
                </c:pt>
                <c:pt idx="4">
                  <c:v>0.43</c:v>
                </c:pt>
                <c:pt idx="5">
                  <c:v>9.47</c:v>
                </c:pt>
                <c:pt idx="6">
                  <c:v>14.33</c:v>
                </c:pt>
                <c:pt idx="7">
                  <c:v>14.47</c:v>
                </c:pt>
                <c:pt idx="8">
                  <c:v>11.63</c:v>
                </c:pt>
                <c:pt idx="9">
                  <c:v>7.03</c:v>
                </c:pt>
                <c:pt idx="10">
                  <c:v>1.93</c:v>
                </c:pt>
                <c:pt idx="11">
                  <c:v>-0.8</c:v>
                </c:pt>
                <c:pt idx="12">
                  <c:v>-0.4</c:v>
                </c:pt>
                <c:pt idx="13">
                  <c:v>-5.53</c:v>
                </c:pt>
                <c:pt idx="14">
                  <c:v>-9.3</c:v>
                </c:pt>
                <c:pt idx="15">
                  <c:v>-9.23</c:v>
                </c:pt>
                <c:pt idx="16">
                  <c:v>-9.83</c:v>
                </c:pt>
                <c:pt idx="17">
                  <c:v>-10.6</c:v>
                </c:pt>
                <c:pt idx="18">
                  <c:v>-10.93</c:v>
                </c:pt>
                <c:pt idx="19">
                  <c:v>-12.77</c:v>
                </c:pt>
                <c:pt idx="20">
                  <c:v>-11.4</c:v>
                </c:pt>
                <c:pt idx="21">
                  <c:v>-11.03</c:v>
                </c:pt>
                <c:pt idx="22">
                  <c:v>-10.27</c:v>
                </c:pt>
                <c:pt idx="23">
                  <c:v>-8.9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B-49C6-9011-D77180DB1D5A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CZ'!$B$20:$Y$20</c:f>
              <c:numCache>
                <c:formatCode>0.0</c:formatCode>
                <c:ptCount val="24"/>
                <c:pt idx="0">
                  <c:v>-12.73</c:v>
                </c:pt>
                <c:pt idx="1">
                  <c:v>-29.23</c:v>
                </c:pt>
                <c:pt idx="2">
                  <c:v>-10.9</c:v>
                </c:pt>
                <c:pt idx="3">
                  <c:v>-2.37</c:v>
                </c:pt>
                <c:pt idx="4">
                  <c:v>6.77</c:v>
                </c:pt>
                <c:pt idx="5">
                  <c:v>16.77</c:v>
                </c:pt>
                <c:pt idx="6">
                  <c:v>23.07</c:v>
                </c:pt>
                <c:pt idx="7">
                  <c:v>22.07</c:v>
                </c:pt>
                <c:pt idx="8">
                  <c:v>20.1</c:v>
                </c:pt>
                <c:pt idx="9">
                  <c:v>14.63</c:v>
                </c:pt>
                <c:pt idx="10">
                  <c:v>7.9</c:v>
                </c:pt>
                <c:pt idx="11">
                  <c:v>3.57</c:v>
                </c:pt>
                <c:pt idx="12">
                  <c:v>2.07</c:v>
                </c:pt>
                <c:pt idx="13">
                  <c:v>-5.53</c:v>
                </c:pt>
                <c:pt idx="14">
                  <c:v>-14.43</c:v>
                </c:pt>
                <c:pt idx="15">
                  <c:v>-14.73</c:v>
                </c:pt>
                <c:pt idx="16">
                  <c:v>-16.93</c:v>
                </c:pt>
                <c:pt idx="17">
                  <c:v>-18.13</c:v>
                </c:pt>
                <c:pt idx="18">
                  <c:v>-20.67</c:v>
                </c:pt>
                <c:pt idx="19">
                  <c:v>-24.7</c:v>
                </c:pt>
                <c:pt idx="20">
                  <c:v>-22.87</c:v>
                </c:pt>
                <c:pt idx="21">
                  <c:v>-19.47</c:v>
                </c:pt>
                <c:pt idx="22">
                  <c:v>-19.33</c:v>
                </c:pt>
                <c:pt idx="23">
                  <c:v>-19.07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9B-49C6-9011-D77180DB1D5A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CZ'!$B$21:$Y$21</c:f>
              <c:numCache>
                <c:formatCode>0.0</c:formatCode>
                <c:ptCount val="24"/>
                <c:pt idx="0">
                  <c:v>-8.3</c:v>
                </c:pt>
                <c:pt idx="1">
                  <c:v>-29.07</c:v>
                </c:pt>
                <c:pt idx="2">
                  <c:v>-15</c:v>
                </c:pt>
                <c:pt idx="3">
                  <c:v>-8.1</c:v>
                </c:pt>
                <c:pt idx="4">
                  <c:v>-1.93</c:v>
                </c:pt>
                <c:pt idx="5">
                  <c:v>13.43</c:v>
                </c:pt>
                <c:pt idx="6">
                  <c:v>14.83</c:v>
                </c:pt>
                <c:pt idx="7">
                  <c:v>14.77</c:v>
                </c:pt>
                <c:pt idx="8">
                  <c:v>10.8</c:v>
                </c:pt>
                <c:pt idx="9">
                  <c:v>6.87</c:v>
                </c:pt>
                <c:pt idx="10">
                  <c:v>-0.93</c:v>
                </c:pt>
                <c:pt idx="11">
                  <c:v>-7.67</c:v>
                </c:pt>
                <c:pt idx="12">
                  <c:v>-5</c:v>
                </c:pt>
                <c:pt idx="13">
                  <c:v>-12</c:v>
                </c:pt>
                <c:pt idx="14">
                  <c:v>-16.47</c:v>
                </c:pt>
                <c:pt idx="15">
                  <c:v>-18.8</c:v>
                </c:pt>
                <c:pt idx="16">
                  <c:v>-17.9</c:v>
                </c:pt>
                <c:pt idx="17">
                  <c:v>-18.47</c:v>
                </c:pt>
                <c:pt idx="18">
                  <c:v>-21.57</c:v>
                </c:pt>
                <c:pt idx="19">
                  <c:v>-20.97</c:v>
                </c:pt>
                <c:pt idx="20">
                  <c:v>-17.47</c:v>
                </c:pt>
                <c:pt idx="21">
                  <c:v>-14.53</c:v>
                </c:pt>
                <c:pt idx="22">
                  <c:v>-15.83</c:v>
                </c:pt>
                <c:pt idx="23">
                  <c:v>-13.3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B-49C6-9011-D77180DB1D5A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CZ'!$B$22:$Y$22</c:f>
              <c:numCache>
                <c:formatCode>0.0</c:formatCode>
                <c:ptCount val="24"/>
                <c:pt idx="0">
                  <c:v>-12.37</c:v>
                </c:pt>
                <c:pt idx="1">
                  <c:v>-36</c:v>
                </c:pt>
                <c:pt idx="2">
                  <c:v>-19.57</c:v>
                </c:pt>
                <c:pt idx="3">
                  <c:v>-18.63</c:v>
                </c:pt>
                <c:pt idx="4">
                  <c:v>-15.2</c:v>
                </c:pt>
                <c:pt idx="5">
                  <c:v>-11.83</c:v>
                </c:pt>
                <c:pt idx="6">
                  <c:v>-11.67</c:v>
                </c:pt>
                <c:pt idx="7">
                  <c:v>-11.17</c:v>
                </c:pt>
                <c:pt idx="8">
                  <c:v>-14.7</c:v>
                </c:pt>
                <c:pt idx="9">
                  <c:v>-15.63</c:v>
                </c:pt>
                <c:pt idx="10">
                  <c:v>-20.33</c:v>
                </c:pt>
                <c:pt idx="11">
                  <c:v>-20.8</c:v>
                </c:pt>
                <c:pt idx="12">
                  <c:v>-18.9</c:v>
                </c:pt>
                <c:pt idx="13">
                  <c:v>-19.97</c:v>
                </c:pt>
                <c:pt idx="14">
                  <c:v>-19.33</c:v>
                </c:pt>
                <c:pt idx="15">
                  <c:v>-17</c:v>
                </c:pt>
                <c:pt idx="16">
                  <c:v>-16.17</c:v>
                </c:pt>
                <c:pt idx="17">
                  <c:v>-17.03</c:v>
                </c:pt>
                <c:pt idx="18">
                  <c:v>-16.9</c:v>
                </c:pt>
                <c:pt idx="19">
                  <c:v>-17.37</c:v>
                </c:pt>
                <c:pt idx="20">
                  <c:v>-15.7</c:v>
                </c:pt>
                <c:pt idx="21">
                  <c:v>-15.73</c:v>
                </c:pt>
                <c:pt idx="22">
                  <c:v>-16.07</c:v>
                </c:pt>
                <c:pt idx="23">
                  <c:v>-15.53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9B-49C6-9011-D77180DB1D5A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CZ'!$B$23:$Y$23</c:f>
              <c:numCache>
                <c:formatCode>0.0</c:formatCode>
                <c:ptCount val="24"/>
                <c:pt idx="0">
                  <c:v>2.3</c:v>
                </c:pt>
                <c:pt idx="1">
                  <c:v>-31.07</c:v>
                </c:pt>
                <c:pt idx="2">
                  <c:v>-3.13</c:v>
                </c:pt>
                <c:pt idx="3">
                  <c:v>6.17</c:v>
                </c:pt>
                <c:pt idx="4">
                  <c:v>-1.2</c:v>
                </c:pt>
                <c:pt idx="5">
                  <c:v>0.47</c:v>
                </c:pt>
                <c:pt idx="6">
                  <c:v>0.6</c:v>
                </c:pt>
                <c:pt idx="7">
                  <c:v>-1.27</c:v>
                </c:pt>
                <c:pt idx="8">
                  <c:v>-1.3</c:v>
                </c:pt>
                <c:pt idx="9">
                  <c:v>-0.7</c:v>
                </c:pt>
                <c:pt idx="10">
                  <c:v>-6.87</c:v>
                </c:pt>
                <c:pt idx="11">
                  <c:v>-12.63</c:v>
                </c:pt>
                <c:pt idx="12">
                  <c:v>-6.73</c:v>
                </c:pt>
                <c:pt idx="13">
                  <c:v>-12.43</c:v>
                </c:pt>
                <c:pt idx="14">
                  <c:v>-8.03</c:v>
                </c:pt>
                <c:pt idx="15">
                  <c:v>-5.1</c:v>
                </c:pt>
                <c:pt idx="16">
                  <c:v>-4.67</c:v>
                </c:pt>
                <c:pt idx="17">
                  <c:v>0.8</c:v>
                </c:pt>
                <c:pt idx="18">
                  <c:v>0.5</c:v>
                </c:pt>
                <c:pt idx="19">
                  <c:v>-0.97</c:v>
                </c:pt>
                <c:pt idx="20">
                  <c:v>-3.7</c:v>
                </c:pt>
                <c:pt idx="21">
                  <c:v>-6.2</c:v>
                </c:pt>
                <c:pt idx="22">
                  <c:v>-0.53</c:v>
                </c:pt>
                <c:pt idx="23">
                  <c:v>-5.17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9B-49C6-9011-D77180DB1D5A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1.1.7 CZ'!$B$24:$Y$24</c:f>
              <c:numCache>
                <c:formatCode>0.0</c:formatCode>
                <c:ptCount val="24"/>
                <c:pt idx="0">
                  <c:v>-8.53</c:v>
                </c:pt>
                <c:pt idx="1">
                  <c:v>-33.3</c:v>
                </c:pt>
                <c:pt idx="2">
                  <c:v>-4.13</c:v>
                </c:pt>
                <c:pt idx="3">
                  <c:v>-3.43</c:v>
                </c:pt>
                <c:pt idx="4">
                  <c:v>-2.73</c:v>
                </c:pt>
                <c:pt idx="5">
                  <c:v>2.3</c:v>
                </c:pt>
                <c:pt idx="6">
                  <c:v>-4.27</c:v>
                </c:pt>
                <c:pt idx="7">
                  <c:v>-5.63</c:v>
                </c:pt>
                <c:pt idx="8">
                  <c:v>-0.73</c:v>
                </c:pt>
                <c:pt idx="9">
                  <c:v>2.67</c:v>
                </c:pt>
                <c:pt idx="10">
                  <c:v>-3.7</c:v>
                </c:pt>
                <c:pt idx="11">
                  <c:v>-11.43</c:v>
                </c:pt>
                <c:pt idx="12">
                  <c:v>-3.73</c:v>
                </c:pt>
                <c:pt idx="13">
                  <c:v>-8.9</c:v>
                </c:pt>
                <c:pt idx="14">
                  <c:v>-12.33</c:v>
                </c:pt>
                <c:pt idx="15">
                  <c:v>-6.43</c:v>
                </c:pt>
                <c:pt idx="16">
                  <c:v>-9.77</c:v>
                </c:pt>
                <c:pt idx="17">
                  <c:v>-8.57</c:v>
                </c:pt>
                <c:pt idx="18">
                  <c:v>-7.13</c:v>
                </c:pt>
                <c:pt idx="19">
                  <c:v>-9.67</c:v>
                </c:pt>
                <c:pt idx="20">
                  <c:v>-4.77</c:v>
                </c:pt>
                <c:pt idx="21">
                  <c:v>-6.47</c:v>
                </c:pt>
                <c:pt idx="22">
                  <c:v>-6.8</c:v>
                </c:pt>
                <c:pt idx="23">
                  <c:v>-6.4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9B-49C6-9011-D77180DB1D5A}"/>
            </c:ext>
          </c:extLst>
        </c:ser>
        <c:marker val="1"/>
        <c:axId val="66325191"/>
        <c:axId val="57053391"/>
      </c:lineChart>
      <c:catAx>
        <c:axId val="663251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053391"/>
        <c:crosses val="autoZero"/>
        <c:auto val="0"/>
        <c:lblOffset val="100"/>
        <c:tickLblSkip val="4"/>
        <c:tickMarkSkip val="4"/>
        <c:noMultiLvlLbl val="0"/>
      </c:catAx>
      <c:valAx>
        <c:axId val="57053391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325191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125"/>
          <c:y val="0.685"/>
          <c:w val="0.56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25"/>
          <c:y val="0.03125"/>
          <c:w val="0.86775"/>
          <c:h val="0.863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CZ'!$B$18:$BU$18</c:f>
              <c:numCache>
                <c:formatCode>m\/yy</c:formatCode>
                <c:ptCount val="72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  <c:pt idx="67">
                  <c:v>45900</c:v>
                </c:pt>
                <c:pt idx="68">
                  <c:v>45930</c:v>
                </c:pt>
                <c:pt idx="69">
                  <c:v>45961</c:v>
                </c:pt>
                <c:pt idx="70">
                  <c:v>45991</c:v>
                </c:pt>
                <c:pt idx="71">
                  <c:v>46022</c:v>
                </c:pt>
              </c:numCache>
            </c:numRef>
          </c:cat>
          <c:val>
            <c:numRef>
              <c:f>'G 1.1.8 CZ'!$B$19:$BU$19</c:f>
              <c:numCache>
                <c:formatCode>0.0</c:formatCode>
                <c:ptCount val="72"/>
                <c:pt idx="0">
                  <c:v>-5.7</c:v>
                </c:pt>
                <c:pt idx="1">
                  <c:v>-4.9</c:v>
                </c:pt>
                <c:pt idx="2">
                  <c:v>-32.1</c:v>
                </c:pt>
                <c:pt idx="3">
                  <c:v>-51.1</c:v>
                </c:pt>
                <c:pt idx="4">
                  <c:v>-31.4</c:v>
                </c:pt>
                <c:pt idx="5">
                  <c:v>-11.5</c:v>
                </c:pt>
                <c:pt idx="6">
                  <c:v>-1.2</c:v>
                </c:pt>
                <c:pt idx="7">
                  <c:v>2.6</c:v>
                </c:pt>
                <c:pt idx="8">
                  <c:v>4.8</c:v>
                </c:pt>
                <c:pt idx="9">
                  <c:v>0.1</c:v>
                </c:pt>
                <c:pt idx="10">
                  <c:v>-5</c:v>
                </c:pt>
                <c:pt idx="11">
                  <c:v>-1.5</c:v>
                </c:pt>
                <c:pt idx="12">
                  <c:v>-7.5</c:v>
                </c:pt>
                <c:pt idx="13">
                  <c:v>-1.9</c:v>
                </c:pt>
                <c:pt idx="14">
                  <c:v>7.8</c:v>
                </c:pt>
                <c:pt idx="15">
                  <c:v>5.1</c:v>
                </c:pt>
                <c:pt idx="16">
                  <c:v>11.3</c:v>
                </c:pt>
                <c:pt idx="17">
                  <c:v>13.9</c:v>
                </c:pt>
                <c:pt idx="18">
                  <c:v>11.7</c:v>
                </c:pt>
                <c:pt idx="19">
                  <c:v>6.6</c:v>
                </c:pt>
                <c:pt idx="20">
                  <c:v>8.1</c:v>
                </c:pt>
                <c:pt idx="21">
                  <c:v>3.4</c:v>
                </c:pt>
                <c:pt idx="22">
                  <c:v>-0.7</c:v>
                </c:pt>
                <c:pt idx="23">
                  <c:v>-4.2</c:v>
                </c:pt>
                <c:pt idx="24">
                  <c:v>0.6</c:v>
                </c:pt>
                <c:pt idx="25">
                  <c:v>6</c:v>
                </c:pt>
                <c:pt idx="26">
                  <c:v>-25.4</c:v>
                </c:pt>
                <c:pt idx="27">
                  <c:v>-20.8</c:v>
                </c:pt>
                <c:pt idx="28">
                  <c:v>-21</c:v>
                </c:pt>
                <c:pt idx="29">
                  <c:v>-21.6</c:v>
                </c:pt>
                <c:pt idx="30">
                  <c:v>-31.5</c:v>
                </c:pt>
                <c:pt idx="31">
                  <c:v>-29.4</c:v>
                </c:pt>
                <c:pt idx="32">
                  <c:v>-37.6</c:v>
                </c:pt>
                <c:pt idx="33">
                  <c:v>-38.4</c:v>
                </c:pt>
                <c:pt idx="34">
                  <c:v>-30.5</c:v>
                </c:pt>
                <c:pt idx="35">
                  <c:v>-22.9</c:v>
                </c:pt>
                <c:pt idx="36">
                  <c:v>-18.3</c:v>
                </c:pt>
                <c:pt idx="37">
                  <c:v>-15.1</c:v>
                </c:pt>
                <c:pt idx="38">
                  <c:v>-11.6</c:v>
                </c:pt>
                <c:pt idx="39">
                  <c:v>-9.8</c:v>
                </c:pt>
                <c:pt idx="40">
                  <c:v>-17.2</c:v>
                </c:pt>
                <c:pt idx="41">
                  <c:v>-26.1</c:v>
                </c:pt>
                <c:pt idx="42">
                  <c:v>-24.6</c:v>
                </c:pt>
                <c:pt idx="43">
                  <c:v>-26.4</c:v>
                </c:pt>
                <c:pt idx="44">
                  <c:v>-24.4</c:v>
                </c:pt>
                <c:pt idx="45">
                  <c:v>-22.2</c:v>
                </c:pt>
                <c:pt idx="46">
                  <c:v>-21.3</c:v>
                </c:pt>
                <c:pt idx="47">
                  <c:v>-21.5</c:v>
                </c:pt>
                <c:pt idx="48">
                  <c:v>-23.3</c:v>
                </c:pt>
                <c:pt idx="49">
                  <c:v>-22.1</c:v>
                </c:pt>
                <c:pt idx="50">
                  <c:v>-16.9</c:v>
                </c:pt>
                <c:pt idx="51">
                  <c:v>-12.8</c:v>
                </c:pt>
                <c:pt idx="52">
                  <c:v>-12.5</c:v>
                </c:pt>
                <c:pt idx="53">
                  <c:v>-15.4</c:v>
                </c:pt>
                <c:pt idx="54">
                  <c:v>-17.8</c:v>
                </c:pt>
                <c:pt idx="55">
                  <c:v>-18.3</c:v>
                </c:pt>
                <c:pt idx="56">
                  <c:v>-18.1</c:v>
                </c:pt>
                <c:pt idx="57">
                  <c:v>-17</c:v>
                </c:pt>
                <c:pt idx="58">
                  <c:v>-17.3</c:v>
                </c:pt>
                <c:pt idx="59">
                  <c:v>-22.2</c:v>
                </c:pt>
                <c:pt idx="60">
                  <c:v>-22.3</c:v>
                </c:pt>
                <c:pt idx="61">
                  <c:v>-20.1</c:v>
                </c:pt>
                <c:pt idx="62">
                  <c:v>-16</c:v>
                </c:pt>
                <c:pt idx="63">
                  <c:v>-16.9</c:v>
                </c:pt>
                <c:pt idx="64">
                  <c:v>-13.8</c:v>
                </c:pt>
                <c:pt idx="65">
                  <c:v>-10.5</c:v>
                </c:pt>
                <c:pt idx="66">
                  <c:v>-9.8</c:v>
                </c:pt>
                <c:pt idx="67">
                  <c:v>-8.4</c:v>
                </c:pt>
                <c:pt idx="68">
                  <c:v>-11.8</c:v>
                </c:pt>
                <c:pt idx="69">
                  <c:v>-7.9</c:v>
                </c:pt>
                <c:pt idx="70">
                  <c:v>-10.2</c:v>
                </c:pt>
                <c:pt idx="71">
                  <c:v>-12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E-4FDF-9C50-D29D651EAB8C}"/>
            </c:ext>
          </c:extLst>
        </c:ser>
        <c:ser>
          <c:idx val="2"/>
          <c:order val="1"/>
          <c:tx>
            <c:v>Prům. produkce v ČR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CZ'!$B$18:$BU$18</c:f>
              <c:numCache>
                <c:formatCode>m\/yy</c:formatCode>
                <c:ptCount val="72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  <c:pt idx="67">
                  <c:v>45900</c:v>
                </c:pt>
                <c:pt idx="68">
                  <c:v>45930</c:v>
                </c:pt>
                <c:pt idx="69">
                  <c:v>45961</c:v>
                </c:pt>
                <c:pt idx="70">
                  <c:v>45991</c:v>
                </c:pt>
                <c:pt idx="71">
                  <c:v>46022</c:v>
                </c:pt>
              </c:numCache>
            </c:numRef>
          </c:cat>
          <c:val>
            <c:numRef>
              <c:f>'G 1.1.8 CZ'!$B$20:$BU$20</c:f>
              <c:numCache>
                <c:formatCode>0.0</c:formatCode>
                <c:ptCount val="72"/>
                <c:pt idx="0">
                  <c:v>-1.53</c:v>
                </c:pt>
                <c:pt idx="1">
                  <c:v>-0.25</c:v>
                </c:pt>
                <c:pt idx="2">
                  <c:v>-3.39</c:v>
                </c:pt>
                <c:pt idx="3">
                  <c:v>-14.65</c:v>
                </c:pt>
                <c:pt idx="4">
                  <c:v>-22.96</c:v>
                </c:pt>
                <c:pt idx="5">
                  <c:v>-22.63</c:v>
                </c:pt>
                <c:pt idx="6">
                  <c:v>-13.16</c:v>
                </c:pt>
                <c:pt idx="7">
                  <c:v>-5.91</c:v>
                </c:pt>
                <c:pt idx="8">
                  <c:v>-2.42</c:v>
                </c:pt>
                <c:pt idx="9">
                  <c:v>0.23</c:v>
                </c:pt>
                <c:pt idx="10">
                  <c:v>1.89</c:v>
                </c:pt>
                <c:pt idx="11">
                  <c:v>2.87</c:v>
                </c:pt>
                <c:pt idx="12">
                  <c:v>1.88</c:v>
                </c:pt>
                <c:pt idx="13">
                  <c:v>-0.26</c:v>
                </c:pt>
                <c:pt idx="14">
                  <c:v>2.9</c:v>
                </c:pt>
                <c:pt idx="15">
                  <c:v>17</c:v>
                </c:pt>
                <c:pt idx="16">
                  <c:v>29.04</c:v>
                </c:pt>
                <c:pt idx="17">
                  <c:v>28.92</c:v>
                </c:pt>
                <c:pt idx="18">
                  <c:v>14.88</c:v>
                </c:pt>
                <c:pt idx="19">
                  <c:v>7.01</c:v>
                </c:pt>
                <c:pt idx="20">
                  <c:v>1.41</c:v>
                </c:pt>
                <c:pt idx="21">
                  <c:v>-2.94</c:v>
                </c:pt>
                <c:pt idx="22">
                  <c:v>-3.3</c:v>
                </c:pt>
                <c:pt idx="23">
                  <c:v>-3</c:v>
                </c:pt>
                <c:pt idx="24">
                  <c:v>0.11</c:v>
                </c:pt>
                <c:pt idx="25">
                  <c:v>0.56</c:v>
                </c:pt>
                <c:pt idx="26">
                  <c:v>1.44</c:v>
                </c:pt>
                <c:pt idx="27">
                  <c:v>-0.74</c:v>
                </c:pt>
                <c:pt idx="28">
                  <c:v>-0.61</c:v>
                </c:pt>
                <c:pt idx="29">
                  <c:v>0.44</c:v>
                </c:pt>
                <c:pt idx="30">
                  <c:v>1.87</c:v>
                </c:pt>
                <c:pt idx="31">
                  <c:v>2.65</c:v>
                </c:pt>
                <c:pt idx="32">
                  <c:v>4.7</c:v>
                </c:pt>
                <c:pt idx="33">
                  <c:v>6.46</c:v>
                </c:pt>
                <c:pt idx="34">
                  <c:v>5.61</c:v>
                </c:pt>
                <c:pt idx="35">
                  <c:v>4.39</c:v>
                </c:pt>
                <c:pt idx="36">
                  <c:v>1.96</c:v>
                </c:pt>
                <c:pt idx="37">
                  <c:v>1.96</c:v>
                </c:pt>
                <c:pt idx="38">
                  <c:v>1.95</c:v>
                </c:pt>
                <c:pt idx="39">
                  <c:v>3.06</c:v>
                </c:pt>
                <c:pt idx="40">
                  <c:v>3.08</c:v>
                </c:pt>
                <c:pt idx="41">
                  <c:v>2.15</c:v>
                </c:pt>
                <c:pt idx="42">
                  <c:v>1.24</c:v>
                </c:pt>
                <c:pt idx="43">
                  <c:v>-0.11</c:v>
                </c:pt>
                <c:pt idx="44">
                  <c:v>-1.94</c:v>
                </c:pt>
                <c:pt idx="45">
                  <c:v>-1.12</c:v>
                </c:pt>
                <c:pt idx="46">
                  <c:v>-1.12</c:v>
                </c:pt>
                <c:pt idx="47">
                  <c:v>0.68</c:v>
                </c:pt>
                <c:pt idx="48">
                  <c:v>0.43</c:v>
                </c:pt>
                <c:pt idx="49">
                  <c:v>1.18</c:v>
                </c:pt>
                <c:pt idx="50">
                  <c:v>-0.36</c:v>
                </c:pt>
                <c:pt idx="51">
                  <c:v>-0.11</c:v>
                </c:pt>
                <c:pt idx="52">
                  <c:v>-1.33</c:v>
                </c:pt>
                <c:pt idx="53">
                  <c:v>-1.58</c:v>
                </c:pt>
                <c:pt idx="54">
                  <c:v>-2.38</c:v>
                </c:pt>
                <c:pt idx="55">
                  <c:v>-0.91</c:v>
                </c:pt>
                <c:pt idx="56">
                  <c:v>0.7</c:v>
                </c:pt>
                <c:pt idx="57">
                  <c:v>0.54</c:v>
                </c:pt>
                <c:pt idx="58">
                  <c:v>-0.73</c:v>
                </c:pt>
                <c:pt idx="59">
                  <c:v>-2.29</c:v>
                </c:pt>
                <c:pt idx="60">
                  <c:v>-2.32</c:v>
                </c:pt>
                <c:pt idx="61">
                  <c:v>-1.5</c:v>
                </c:pt>
                <c:pt idx="62">
                  <c:v>-0.31</c:v>
                </c:pt>
                <c:pt idx="63">
                  <c:v>0.24</c:v>
                </c:pt>
                <c:pt idx="64">
                  <c:v>0.8</c:v>
                </c:pt>
                <c:pt idx="65">
                  <c:v>0.95</c:v>
                </c:pt>
                <c:pt idx="66">
                  <c:v>1.46</c:v>
                </c:pt>
                <c:pt idx="67">
                  <c:v>0.34</c:v>
                </c:pt>
                <c:pt idx="68">
                  <c:v>0.71</c:v>
                </c:pt>
                <c:pt idx="69">
                  <c:v>0.53</c:v>
                </c:pt>
                <c:pt idx="70">
                  <c:v>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EE-4FDF-9C50-D29D651EAB8C}"/>
            </c:ext>
          </c:extLst>
        </c:ser>
        <c:ser>
          <c:idx val="0"/>
          <c:order val="2"/>
          <c:tx>
            <c:v>Důvěra ve zprac. prům.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CZ'!$B$18:$BU$18</c:f>
              <c:numCache>
                <c:formatCode>m\/yy</c:formatCode>
                <c:ptCount val="72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  <c:pt idx="67">
                  <c:v>45900</c:v>
                </c:pt>
                <c:pt idx="68">
                  <c:v>45930</c:v>
                </c:pt>
                <c:pt idx="69">
                  <c:v>45961</c:v>
                </c:pt>
                <c:pt idx="70">
                  <c:v>45991</c:v>
                </c:pt>
                <c:pt idx="71">
                  <c:v>46022</c:v>
                </c:pt>
              </c:numCache>
            </c:numRef>
          </c:cat>
          <c:val>
            <c:numRef>
              <c:f>'G 1.1.8 CZ'!$B$21:$BU$21</c:f>
              <c:numCache>
                <c:formatCode>0.0</c:formatCode>
                <c:ptCount val="72"/>
                <c:pt idx="0">
                  <c:v>-2.9</c:v>
                </c:pt>
                <c:pt idx="1">
                  <c:v>-3.4</c:v>
                </c:pt>
                <c:pt idx="2">
                  <c:v>-18.1</c:v>
                </c:pt>
                <c:pt idx="3">
                  <c:v>-42.6</c:v>
                </c:pt>
                <c:pt idx="4">
                  <c:v>-36.1</c:v>
                </c:pt>
                <c:pt idx="5">
                  <c:v>-24.1</c:v>
                </c:pt>
                <c:pt idx="6">
                  <c:v>-13.3</c:v>
                </c:pt>
                <c:pt idx="7">
                  <c:v>-6.2</c:v>
                </c:pt>
                <c:pt idx="8">
                  <c:v>0.4</c:v>
                </c:pt>
                <c:pt idx="9">
                  <c:v>3.3</c:v>
                </c:pt>
                <c:pt idx="10">
                  <c:v>5.3</c:v>
                </c:pt>
                <c:pt idx="11">
                  <c:v>10.5</c:v>
                </c:pt>
                <c:pt idx="12">
                  <c:v>8.3</c:v>
                </c:pt>
                <c:pt idx="13">
                  <c:v>15</c:v>
                </c:pt>
                <c:pt idx="14">
                  <c:v>22.7</c:v>
                </c:pt>
                <c:pt idx="15">
                  <c:v>23.9</c:v>
                </c:pt>
                <c:pt idx="16">
                  <c:v>23.8</c:v>
                </c:pt>
                <c:pt idx="17">
                  <c:v>28.7</c:v>
                </c:pt>
                <c:pt idx="18">
                  <c:v>28.3</c:v>
                </c:pt>
                <c:pt idx="19">
                  <c:v>25.7</c:v>
                </c:pt>
                <c:pt idx="20">
                  <c:v>22.6</c:v>
                </c:pt>
                <c:pt idx="21">
                  <c:v>19.7</c:v>
                </c:pt>
                <c:pt idx="22">
                  <c:v>18</c:v>
                </c:pt>
                <c:pt idx="23">
                  <c:v>18.2</c:v>
                </c:pt>
                <c:pt idx="24">
                  <c:v>19.1</c:v>
                </c:pt>
                <c:pt idx="25">
                  <c:v>21.9</c:v>
                </c:pt>
                <c:pt idx="26">
                  <c:v>-4.6</c:v>
                </c:pt>
                <c:pt idx="27">
                  <c:v>-2.5</c:v>
                </c:pt>
                <c:pt idx="28">
                  <c:v>0.9</c:v>
                </c:pt>
                <c:pt idx="29">
                  <c:v>-0.3</c:v>
                </c:pt>
                <c:pt idx="30">
                  <c:v>-6.1</c:v>
                </c:pt>
                <c:pt idx="31">
                  <c:v>-5.8</c:v>
                </c:pt>
                <c:pt idx="32">
                  <c:v>-11.3</c:v>
                </c:pt>
                <c:pt idx="33">
                  <c:v>-13.5</c:v>
                </c:pt>
                <c:pt idx="34">
                  <c:v>-10</c:v>
                </c:pt>
                <c:pt idx="35">
                  <c:v>-4.3</c:v>
                </c:pt>
                <c:pt idx="36">
                  <c:v>-0.3</c:v>
                </c:pt>
                <c:pt idx="37">
                  <c:v>0.8</c:v>
                </c:pt>
                <c:pt idx="38">
                  <c:v>4.7</c:v>
                </c:pt>
                <c:pt idx="39">
                  <c:v>4.3</c:v>
                </c:pt>
                <c:pt idx="40">
                  <c:v>-2.6</c:v>
                </c:pt>
                <c:pt idx="41">
                  <c:v>-10.1</c:v>
                </c:pt>
                <c:pt idx="42">
                  <c:v>-13.7</c:v>
                </c:pt>
                <c:pt idx="43">
                  <c:v>-15.8</c:v>
                </c:pt>
                <c:pt idx="44">
                  <c:v>-15.1</c:v>
                </c:pt>
                <c:pt idx="45">
                  <c:v>-15.5</c:v>
                </c:pt>
                <c:pt idx="46">
                  <c:v>-13.1</c:v>
                </c:pt>
                <c:pt idx="47">
                  <c:v>-16.2</c:v>
                </c:pt>
                <c:pt idx="48">
                  <c:v>-15</c:v>
                </c:pt>
                <c:pt idx="49">
                  <c:v>-16.7</c:v>
                </c:pt>
                <c:pt idx="50">
                  <c:v>-10.4</c:v>
                </c:pt>
                <c:pt idx="51">
                  <c:v>-9.6</c:v>
                </c:pt>
                <c:pt idx="52">
                  <c:v>-8</c:v>
                </c:pt>
                <c:pt idx="53">
                  <c:v>-10.4</c:v>
                </c:pt>
                <c:pt idx="54">
                  <c:v>-14.4</c:v>
                </c:pt>
                <c:pt idx="55">
                  <c:v>-17.7</c:v>
                </c:pt>
                <c:pt idx="56">
                  <c:v>-21</c:v>
                </c:pt>
                <c:pt idx="57">
                  <c:v>-20.7</c:v>
                </c:pt>
                <c:pt idx="58">
                  <c:v>-21.8</c:v>
                </c:pt>
                <c:pt idx="59">
                  <c:v>-24.4</c:v>
                </c:pt>
                <c:pt idx="60">
                  <c:v>-24.8</c:v>
                </c:pt>
                <c:pt idx="61">
                  <c:v>-22</c:v>
                </c:pt>
                <c:pt idx="62">
                  <c:v>-16.7</c:v>
                </c:pt>
                <c:pt idx="63">
                  <c:v>-18.4</c:v>
                </c:pt>
                <c:pt idx="64">
                  <c:v>-14.3</c:v>
                </c:pt>
                <c:pt idx="65">
                  <c:v>-14.3</c:v>
                </c:pt>
                <c:pt idx="66">
                  <c:v>-12.2</c:v>
                </c:pt>
                <c:pt idx="67">
                  <c:v>-12.4</c:v>
                </c:pt>
                <c:pt idx="68">
                  <c:v>-13.5</c:v>
                </c:pt>
                <c:pt idx="69">
                  <c:v>-11.7</c:v>
                </c:pt>
                <c:pt idx="70">
                  <c:v>-13.8</c:v>
                </c:pt>
                <c:pt idx="71">
                  <c:v>-14.8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EE-4FDF-9C50-D29D651EAB8C}"/>
            </c:ext>
          </c:extLst>
        </c:ser>
        <c:marker val="1"/>
        <c:axId val="61830301"/>
        <c:axId val="20964356"/>
      </c:lineChart>
      <c:dateAx>
        <c:axId val="618303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964356"/>
        <c:crossesAt val="0"/>
        <c:auto val="1"/>
        <c:lblOffset val="100"/>
        <c:baseTimeUnit val="months"/>
        <c:majorUnit val="12"/>
        <c:majorTimeUnit val="months"/>
        <c:minorUnit val="1"/>
        <c:minorTimeUnit val="years"/>
        <c:noMultiLvlLbl val="0"/>
      </c:dateAx>
      <c:valAx>
        <c:axId val="20964356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830301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5"/>
          <c:y val="0.0455"/>
          <c:w val="0.4617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CZ'!$B$19:$Y$19</c:f>
              <c:numCache>
                <c:formatCode>0.0</c:formatCode>
                <c:ptCount val="24"/>
                <c:pt idx="0">
                  <c:v>61.04</c:v>
                </c:pt>
                <c:pt idx="1">
                  <c:v>68.98</c:v>
                </c:pt>
                <c:pt idx="2">
                  <c:v>73.51</c:v>
                </c:pt>
                <c:pt idx="3">
                  <c:v>79.61</c:v>
                </c:pt>
                <c:pt idx="4">
                  <c:v>100.87</c:v>
                </c:pt>
                <c:pt idx="5">
                  <c:v>113.84</c:v>
                </c:pt>
                <c:pt idx="6">
                  <c:v>100.71</c:v>
                </c:pt>
                <c:pt idx="7">
                  <c:v>88.72</c:v>
                </c:pt>
                <c:pt idx="8">
                  <c:v>81.07</c:v>
                </c:pt>
                <c:pt idx="9">
                  <c:v>77.99</c:v>
                </c:pt>
                <c:pt idx="10">
                  <c:v>86.65</c:v>
                </c:pt>
                <c:pt idx="11">
                  <c:v>84.01</c:v>
                </c:pt>
                <c:pt idx="12">
                  <c:v>82.92</c:v>
                </c:pt>
                <c:pt idx="13">
                  <c:v>84.68</c:v>
                </c:pt>
                <c:pt idx="14">
                  <c:v>80.01</c:v>
                </c:pt>
                <c:pt idx="15">
                  <c:v>74.66</c:v>
                </c:pt>
                <c:pt idx="16">
                  <c:v>75.87</c:v>
                </c:pt>
                <c:pt idx="17">
                  <c:v>68.07</c:v>
                </c:pt>
                <c:pt idx="18">
                  <c:v>69.03</c:v>
                </c:pt>
                <c:pt idx="19">
                  <c:v>63.65</c:v>
                </c:pt>
                <c:pt idx="20">
                  <c:v>61.35</c:v>
                </c:pt>
                <c:pt idx="21">
                  <c:v>60.6</c:v>
                </c:pt>
                <c:pt idx="22">
                  <c:v>60.45</c:v>
                </c:pt>
                <c:pt idx="23">
                  <c:v>60.45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2-4D50-97AD-FA7C91FE0231}"/>
            </c:ext>
          </c:extLst>
        </c:ser>
        <c:marker val="1"/>
        <c:axId val="51366924"/>
        <c:axId val="37126453"/>
      </c:lineChart>
      <c:catAx>
        <c:axId val="513669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126453"/>
        <c:crosses val="autoZero"/>
        <c:auto val="0"/>
        <c:lblOffset val="100"/>
        <c:tickLblSkip val="4"/>
        <c:tickMarkSkip val="4"/>
        <c:noMultiLvlLbl val="0"/>
      </c:catAx>
      <c:valAx>
        <c:axId val="37126453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366924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2 CZ'!$B$19:$L$19</c:f>
              <c:numCache>
                <c:formatCode>0.0</c:formatCode>
                <c:ptCount val="11"/>
                <c:pt idx="0">
                  <c:v>2.38</c:v>
                </c:pt>
                <c:pt idx="1">
                  <c:v>3.75</c:v>
                </c:pt>
                <c:pt idx="2">
                  <c:v>4.1</c:v>
                </c:pt>
                <c:pt idx="3">
                  <c:v>3.41</c:v>
                </c:pt>
                <c:pt idx="4">
                  <c:v>0.75</c:v>
                </c:pt>
                <c:pt idx="5">
                  <c:v>3.25</c:v>
                </c:pt>
                <c:pt idx="6">
                  <c:v>3.45</c:v>
                </c:pt>
                <c:pt idx="7">
                  <c:v>3.62</c:v>
                </c:pt>
                <c:pt idx="8">
                  <c:v>2.92</c:v>
                </c:pt>
                <c:pt idx="9">
                  <c:v>3.12</c:v>
                </c:pt>
                <c:pt idx="10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B9-40FA-8537-E68BA498A2FB}"/>
            </c:ext>
          </c:extLst>
        </c:ser>
        <c:ser>
          <c:idx val="1"/>
          <c:order val="1"/>
          <c:tx>
            <c:v>Hrubý prozovní přebytek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2 CZ'!$B$20:$L$20</c:f>
              <c:numCache>
                <c:formatCode>0.0</c:formatCode>
                <c:ptCount val="11"/>
                <c:pt idx="0">
                  <c:v>1.29</c:v>
                </c:pt>
                <c:pt idx="1">
                  <c:v>2.4</c:v>
                </c:pt>
                <c:pt idx="2">
                  <c:v>1.41</c:v>
                </c:pt>
                <c:pt idx="3">
                  <c:v>3.58</c:v>
                </c:pt>
                <c:pt idx="4">
                  <c:v>-0.33</c:v>
                </c:pt>
                <c:pt idx="5">
                  <c:v>4.48</c:v>
                </c:pt>
                <c:pt idx="6">
                  <c:v>6.51</c:v>
                </c:pt>
                <c:pt idx="7">
                  <c:v>5.2</c:v>
                </c:pt>
                <c:pt idx="8">
                  <c:v>0.99</c:v>
                </c:pt>
                <c:pt idx="9">
                  <c:v>2.52</c:v>
                </c:pt>
                <c:pt idx="10">
                  <c:v>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B9-40FA-8537-E68BA498A2FB}"/>
            </c:ext>
          </c:extLst>
        </c:ser>
        <c:ser>
          <c:idx val="2"/>
          <c:order val="2"/>
          <c:tx>
            <c:v>Saldo daní a dotací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2 CZ'!$B$21:$L$21</c:f>
              <c:numCache>
                <c:formatCode>0.0</c:formatCode>
                <c:ptCount val="11"/>
                <c:pt idx="0">
                  <c:v>0.45</c:v>
                </c:pt>
                <c:pt idx="1">
                  <c:v>0.8</c:v>
                </c:pt>
                <c:pt idx="2">
                  <c:v>0.21</c:v>
                </c:pt>
                <c:pt idx="3">
                  <c:v>0.55</c:v>
                </c:pt>
                <c:pt idx="4">
                  <c:v>-1.45</c:v>
                </c:pt>
                <c:pt idx="5">
                  <c:v>0.5</c:v>
                </c:pt>
                <c:pt idx="6">
                  <c:v>1.8</c:v>
                </c:pt>
                <c:pt idx="7">
                  <c:v>-0.17</c:v>
                </c:pt>
                <c:pt idx="8">
                  <c:v>1.29</c:v>
                </c:pt>
                <c:pt idx="9">
                  <c:v>0.13</c:v>
                </c:pt>
                <c:pt idx="10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B9-40FA-8537-E68BA498A2FB}"/>
            </c:ext>
          </c:extLst>
        </c:ser>
        <c:overlap val="100"/>
        <c:gapWidth val="50"/>
        <c:axId val="62025203"/>
        <c:axId val="39807054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2 CZ'!$B$22:$L$22</c:f>
              <c:numCache>
                <c:formatCode>0.0</c:formatCode>
                <c:ptCount val="11"/>
                <c:pt idx="0">
                  <c:v>4.11</c:v>
                </c:pt>
                <c:pt idx="1">
                  <c:v>6.94</c:v>
                </c:pt>
                <c:pt idx="2">
                  <c:v>5.72</c:v>
                </c:pt>
                <c:pt idx="3">
                  <c:v>7.54</c:v>
                </c:pt>
                <c:pt idx="4">
                  <c:v>-1.03</c:v>
                </c:pt>
                <c:pt idx="5">
                  <c:v>8.23</c:v>
                </c:pt>
                <c:pt idx="6">
                  <c:v>11.77</c:v>
                </c:pt>
                <c:pt idx="7">
                  <c:v>8.65</c:v>
                </c:pt>
                <c:pt idx="8">
                  <c:v>5.2</c:v>
                </c:pt>
                <c:pt idx="9">
                  <c:v>5.77</c:v>
                </c:pt>
                <c:pt idx="10">
                  <c:v>5.09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B9-40FA-8537-E68BA498A2FB}"/>
            </c:ext>
          </c:extLst>
        </c:ser>
        <c:marker val="1"/>
        <c:axId val="62025203"/>
        <c:axId val="39807054"/>
      </c:lineChart>
      <c:catAx>
        <c:axId val="620252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9807054"/>
        <c:crosses val="autoZero"/>
        <c:auto val="1"/>
        <c:lblOffset val="100"/>
        <c:tickLblSkip val="2"/>
        <c:noMultiLvlLbl val="0"/>
      </c:catAx>
      <c:valAx>
        <c:axId val="39807054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025203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"/>
          <c:y val="0.038"/>
          <c:w val="0.43775"/>
          <c:h val="0.23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CZ'!$B$20:$Y$20</c:f>
              <c:numCache>
                <c:formatCode>0.0</c:formatCode>
                <c:ptCount val="24"/>
                <c:pt idx="0">
                  <c:v>20.68</c:v>
                </c:pt>
                <c:pt idx="1">
                  <c:v>123.36</c:v>
                </c:pt>
                <c:pt idx="2">
                  <c:v>69.72</c:v>
                </c:pt>
                <c:pt idx="3">
                  <c:v>79.32</c:v>
                </c:pt>
                <c:pt idx="4">
                  <c:v>65.78</c:v>
                </c:pt>
                <c:pt idx="5">
                  <c:v>67.92</c:v>
                </c:pt>
                <c:pt idx="6">
                  <c:v>39.37</c:v>
                </c:pt>
                <c:pt idx="7">
                  <c:v>11.89</c:v>
                </c:pt>
                <c:pt idx="8">
                  <c:v>-19.71</c:v>
                </c:pt>
                <c:pt idx="9">
                  <c:v>-30.48</c:v>
                </c:pt>
                <c:pt idx="10">
                  <c:v>-13.32</c:v>
                </c:pt>
                <c:pt idx="11">
                  <c:v>-5.19</c:v>
                </c:pt>
                <c:pt idx="12">
                  <c:v>2.33</c:v>
                </c:pt>
                <c:pt idx="13">
                  <c:v>8.88</c:v>
                </c:pt>
                <c:pt idx="14">
                  <c:v>-7.8</c:v>
                </c:pt>
                <c:pt idx="15">
                  <c:v>-11.33</c:v>
                </c:pt>
                <c:pt idx="16">
                  <c:v>-8.64</c:v>
                </c:pt>
                <c:pt idx="17">
                  <c:v>-19.11</c:v>
                </c:pt>
                <c:pt idx="18">
                  <c:v>-13.14</c:v>
                </c:pt>
                <c:pt idx="19">
                  <c:v>-13.88</c:v>
                </c:pt>
                <c:pt idx="20">
                  <c:v>-17.82</c:v>
                </c:pt>
                <c:pt idx="21">
                  <c:v>-10.58</c:v>
                </c:pt>
                <c:pt idx="22">
                  <c:v>-12.23</c:v>
                </c:pt>
                <c:pt idx="23">
                  <c:v>-4.95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6-4F81-ADF1-A0EE0DDB269D}"/>
            </c:ext>
          </c:extLst>
        </c:ser>
        <c:ser>
          <c:idx val="2"/>
          <c:order val="2"/>
          <c:tx>
            <c:v>Kurz CZK/USD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CZ'!$B$21:$Y$21</c:f>
              <c:numCache>
                <c:formatCode>0.0</c:formatCode>
                <c:ptCount val="24"/>
                <c:pt idx="0">
                  <c:v>-7.68</c:v>
                </c:pt>
                <c:pt idx="1">
                  <c:v>-22.34</c:v>
                </c:pt>
                <c:pt idx="2">
                  <c:v>-6.05</c:v>
                </c:pt>
                <c:pt idx="3">
                  <c:v>-1.06</c:v>
                </c:pt>
                <c:pt idx="4">
                  <c:v>2.13</c:v>
                </c:pt>
                <c:pt idx="5">
                  <c:v>11.78</c:v>
                </c:pt>
                <c:pt idx="6">
                  <c:v>15.19</c:v>
                </c:pt>
                <c:pt idx="7">
                  <c:v>8.25</c:v>
                </c:pt>
                <c:pt idx="8">
                  <c:v>0.74</c:v>
                </c:pt>
                <c:pt idx="9">
                  <c:v>-5.4</c:v>
                </c:pt>
                <c:pt idx="10">
                  <c:v>-8.5</c:v>
                </c:pt>
                <c:pt idx="11">
                  <c:v>-4.49</c:v>
                </c:pt>
                <c:pt idx="12">
                  <c:v>4.2</c:v>
                </c:pt>
                <c:pt idx="13">
                  <c:v>7.25</c:v>
                </c:pt>
                <c:pt idx="14">
                  <c:v>3.32</c:v>
                </c:pt>
                <c:pt idx="15">
                  <c:v>3.39</c:v>
                </c:pt>
                <c:pt idx="16">
                  <c:v>3.13</c:v>
                </c:pt>
                <c:pt idx="17">
                  <c:v>-4.65</c:v>
                </c:pt>
                <c:pt idx="18">
                  <c:v>-7.98</c:v>
                </c:pt>
                <c:pt idx="19">
                  <c:v>-10.87</c:v>
                </c:pt>
                <c:pt idx="20">
                  <c:v>-12.49</c:v>
                </c:pt>
                <c:pt idx="21">
                  <c:v>-6.73</c:v>
                </c:pt>
                <c:pt idx="22">
                  <c:v>-2.96</c:v>
                </c:pt>
                <c:pt idx="23">
                  <c:v>-3.06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6-4F81-ADF1-A0EE0DDB269D}"/>
            </c:ext>
          </c:extLst>
        </c:ser>
        <c:overlap val="100"/>
        <c:gapWidth val="40"/>
        <c:axId val="65312186"/>
        <c:axId val="12971466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CZ'!$B$19:$Y$19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-21.12</c:v>
                </c:pt>
                <c:pt idx="19">
                  <c:v>-24.75</c:v>
                </c:pt>
                <c:pt idx="20">
                  <c:v>-30.31</c:v>
                </c:pt>
                <c:pt idx="21">
                  <c:v>-17.31</c:v>
                </c:pt>
                <c:pt idx="22">
                  <c:v>-15.19</c:v>
                </c:pt>
                <c:pt idx="23">
                  <c:v>-8.01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06-4F81-ADF1-A0EE0DDB269D}"/>
            </c:ext>
          </c:extLst>
        </c:ser>
        <c:marker val="1"/>
        <c:axId val="65312186"/>
        <c:axId val="12971466"/>
      </c:lineChart>
      <c:catAx>
        <c:axId val="653121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971466"/>
        <c:crosses val="autoZero"/>
        <c:auto val="0"/>
        <c:lblOffset val="100"/>
        <c:tickLblSkip val="4"/>
        <c:tickMarkSkip val="4"/>
        <c:noMultiLvlLbl val="0"/>
      </c:catAx>
      <c:valAx>
        <c:axId val="12971466"/>
        <c:scaling>
          <c:orientation val="minMax"/>
          <c:max val="140"/>
          <c:min val="-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312186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3575"/>
          <c:y val="0.04575"/>
          <c:w val="0.30125"/>
          <c:h val="0.204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CZ'!$B$20:$L$20</c:f>
              <c:numCache>
                <c:formatCode>0.0</c:formatCode>
                <c:ptCount val="11"/>
                <c:pt idx="0">
                  <c:v>-0.33</c:v>
                </c:pt>
                <c:pt idx="1">
                  <c:v>0.88</c:v>
                </c:pt>
                <c:pt idx="2">
                  <c:v>0.85</c:v>
                </c:pt>
                <c:pt idx="3">
                  <c:v>0.17</c:v>
                </c:pt>
                <c:pt idx="4">
                  <c:v>-0.92</c:v>
                </c:pt>
                <c:pt idx="5">
                  <c:v>-2.31</c:v>
                </c:pt>
                <c:pt idx="6">
                  <c:v>-3.31</c:v>
                </c:pt>
                <c:pt idx="7">
                  <c:v>-2.37</c:v>
                </c:pt>
                <c:pt idx="8">
                  <c:v>-2.6</c:v>
                </c:pt>
                <c:pt idx="9">
                  <c:v>-1.69</c:v>
                </c:pt>
                <c:pt idx="10">
                  <c:v>-1.96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34-4A5D-87FE-97547B55F816}"/>
            </c:ext>
          </c:extLst>
        </c:ser>
        <c:ser>
          <c:idx val="0"/>
          <c:order val="1"/>
          <c:tx>
            <c:v>Jednorázové operace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CZ'!$B$21:$L$21</c:f>
              <c:numCache>
                <c:formatCode>0.0</c:formatCode>
                <c:ptCount val="11"/>
                <c:pt idx="0">
                  <c:v>-0.28</c:v>
                </c:pt>
                <c:pt idx="1">
                  <c:v>0.06</c:v>
                </c:pt>
                <c:pt idx="2">
                  <c:v>0</c:v>
                </c:pt>
                <c:pt idx="3">
                  <c:v>-0.08</c:v>
                </c:pt>
                <c:pt idx="4">
                  <c:v>0</c:v>
                </c:pt>
                <c:pt idx="5">
                  <c:v>-2.23</c:v>
                </c:pt>
                <c:pt idx="6">
                  <c:v>-1.51</c:v>
                </c:pt>
                <c:pt idx="7">
                  <c:v>-0.88</c:v>
                </c:pt>
                <c:pt idx="8">
                  <c:v>-0.86</c:v>
                </c:pt>
                <c:pt idx="9">
                  <c:v>0.34</c:v>
                </c:pt>
                <c:pt idx="10">
                  <c:v>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34-4A5D-87FE-97547B55F816}"/>
            </c:ext>
          </c:extLst>
        </c:ser>
        <c:ser>
          <c:idx val="3"/>
          <c:order val="3"/>
          <c:tx>
            <c:v>Cyklická složka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CZ'!$B$22:$L$22</c:f>
              <c:numCache>
                <c:formatCode>0.0</c:formatCode>
                <c:ptCount val="11"/>
                <c:pt idx="0">
                  <c:v>-0.06</c:v>
                </c:pt>
                <c:pt idx="1">
                  <c:v>-0.25</c:v>
                </c:pt>
                <c:pt idx="2">
                  <c:v>0.61</c:v>
                </c:pt>
                <c:pt idx="3">
                  <c:v>0.79</c:v>
                </c:pt>
                <c:pt idx="4">
                  <c:v>1.2</c:v>
                </c:pt>
                <c:pt idx="5">
                  <c:v>-1.11</c:v>
                </c:pt>
                <c:pt idx="6">
                  <c:v>-0.13</c:v>
                </c:pt>
                <c:pt idx="7">
                  <c:v>0.18</c:v>
                </c:pt>
                <c:pt idx="8">
                  <c:v>-0.28</c:v>
                </c:pt>
                <c:pt idx="9">
                  <c:v>-0.68</c:v>
                </c:pt>
                <c:pt idx="10">
                  <c:v>-0.28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34-4A5D-87FE-97547B55F816}"/>
            </c:ext>
          </c:extLst>
        </c:ser>
        <c:overlap val="100"/>
        <c:gapWidth val="50"/>
        <c:axId val="16163279"/>
        <c:axId val="14466730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-3.73</c:v>
                </c:pt>
                <c:pt idx="9">
                  <c:v>-2.03</c:v>
                </c:pt>
                <c:pt idx="10">
                  <c:v>-1.95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34-4A5D-87FE-97547B55F816}"/>
            </c:ext>
          </c:extLst>
        </c:ser>
        <c:marker val="1"/>
        <c:axId val="16163279"/>
        <c:axId val="14466730"/>
      </c:lineChart>
      <c:catAx>
        <c:axId val="1616327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466730"/>
        <c:crosses val="autoZero"/>
        <c:auto val="1"/>
        <c:lblOffset val="100"/>
        <c:tickLblSkip val="2"/>
        <c:noMultiLvlLbl val="0"/>
      </c:catAx>
      <c:valAx>
        <c:axId val="14466730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16327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375"/>
          <c:w val="0.376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1.3.2 CZ'!$B$19:$L$19</c:f>
              <c:numCache>
                <c:formatCode>0.0</c:formatCode>
                <c:ptCount val="11"/>
                <c:pt idx="0">
                  <c:v>39.5</c:v>
                </c:pt>
                <c:pt idx="1">
                  <c:v>36.2</c:v>
                </c:pt>
                <c:pt idx="2">
                  <c:v>33.8</c:v>
                </c:pt>
                <c:pt idx="3">
                  <c:v>31.7</c:v>
                </c:pt>
                <c:pt idx="4">
                  <c:v>29.6</c:v>
                </c:pt>
                <c:pt idx="5">
                  <c:v>36.9</c:v>
                </c:pt>
                <c:pt idx="6">
                  <c:v>40.7</c:v>
                </c:pt>
                <c:pt idx="7">
                  <c:v>42.5</c:v>
                </c:pt>
                <c:pt idx="8">
                  <c:v>42.2</c:v>
                </c:pt>
                <c:pt idx="9">
                  <c:v>43.3</c:v>
                </c:pt>
                <c:pt idx="10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A-4309-80B1-E517E6BDFE22}"/>
            </c:ext>
          </c:extLst>
        </c:ser>
        <c:gapWidth val="50"/>
        <c:axId val="4486132"/>
        <c:axId val="32227390"/>
      </c:barChart>
      <c:catAx>
        <c:axId val="44861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227390"/>
        <c:crosses val="autoZero"/>
        <c:auto val="1"/>
        <c:lblOffset val="100"/>
        <c:tickLblSkip val="2"/>
        <c:noMultiLvlLbl val="0"/>
      </c:catAx>
      <c:valAx>
        <c:axId val="3222739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8613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CZ'!$B$19:$Y$19</c:f>
              <c:numCache>
                <c:formatCode>0.0</c:formatCode>
                <c:ptCount val="24"/>
                <c:pt idx="0">
                  <c:v>0.36</c:v>
                </c:pt>
                <c:pt idx="1">
                  <c:v>0.4</c:v>
                </c:pt>
                <c:pt idx="2">
                  <c:v>0.92</c:v>
                </c:pt>
                <c:pt idx="3">
                  <c:v>2.85</c:v>
                </c:pt>
                <c:pt idx="4">
                  <c:v>4.59</c:v>
                </c:pt>
                <c:pt idx="5">
                  <c:v>6.02</c:v>
                </c:pt>
                <c:pt idx="6">
                  <c:v>7.27</c:v>
                </c:pt>
                <c:pt idx="7">
                  <c:v>7.27</c:v>
                </c:pt>
                <c:pt idx="8">
                  <c:v>7.2</c:v>
                </c:pt>
                <c:pt idx="9">
                  <c:v>7.17</c:v>
                </c:pt>
                <c:pt idx="10">
                  <c:v>7.1</c:v>
                </c:pt>
                <c:pt idx="11">
                  <c:v>7.03</c:v>
                </c:pt>
                <c:pt idx="12">
                  <c:v>6.23</c:v>
                </c:pt>
                <c:pt idx="13">
                  <c:v>5.25</c:v>
                </c:pt>
                <c:pt idx="14">
                  <c:v>4.44</c:v>
                </c:pt>
                <c:pt idx="15">
                  <c:v>4</c:v>
                </c:pt>
                <c:pt idx="16">
                  <c:v>3.79</c:v>
                </c:pt>
                <c:pt idx="17">
                  <c:v>3.57</c:v>
                </c:pt>
                <c:pt idx="18">
                  <c:v>3.5</c:v>
                </c:pt>
                <c:pt idx="19">
                  <c:v>3.54</c:v>
                </c:pt>
                <c:pt idx="20">
                  <c:v>3.55</c:v>
                </c:pt>
                <c:pt idx="21">
                  <c:v>3.64</c:v>
                </c:pt>
                <c:pt idx="22">
                  <c:v>3.65</c:v>
                </c:pt>
                <c:pt idx="23">
                  <c:v>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8-4417-81FC-D7EA814CE6E4}"/>
            </c:ext>
          </c:extLst>
        </c:ser>
        <c:ser>
          <c:idx val="0"/>
          <c:order val="0"/>
          <c:tx>
            <c:v>Dlouhodobé úr. sazby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CZ'!$B$20:$Y$20</c:f>
              <c:numCache>
                <c:formatCode>0.0</c:formatCode>
                <c:ptCount val="24"/>
                <c:pt idx="0">
                  <c:v>1.55</c:v>
                </c:pt>
                <c:pt idx="1">
                  <c:v>1.76</c:v>
                </c:pt>
                <c:pt idx="2">
                  <c:v>1.78</c:v>
                </c:pt>
                <c:pt idx="3">
                  <c:v>2.52</c:v>
                </c:pt>
                <c:pt idx="4">
                  <c:v>3.23</c:v>
                </c:pt>
                <c:pt idx="5">
                  <c:v>4.58</c:v>
                </c:pt>
                <c:pt idx="6">
                  <c:v>4.41</c:v>
                </c:pt>
                <c:pt idx="7">
                  <c:v>5.11</c:v>
                </c:pt>
                <c:pt idx="8">
                  <c:v>4.58</c:v>
                </c:pt>
                <c:pt idx="9">
                  <c:v>4.5</c:v>
                </c:pt>
                <c:pt idx="10">
                  <c:v>4.3</c:v>
                </c:pt>
                <c:pt idx="11">
                  <c:v>4.37</c:v>
                </c:pt>
                <c:pt idx="12">
                  <c:v>3.82</c:v>
                </c:pt>
                <c:pt idx="13">
                  <c:v>4.19</c:v>
                </c:pt>
                <c:pt idx="14">
                  <c:v>3.83</c:v>
                </c:pt>
                <c:pt idx="15">
                  <c:v>4.07</c:v>
                </c:pt>
                <c:pt idx="16">
                  <c:v>4.17</c:v>
                </c:pt>
                <c:pt idx="17">
                  <c:v>4.16</c:v>
                </c:pt>
                <c:pt idx="18">
                  <c:v>4.36</c:v>
                </c:pt>
                <c:pt idx="19">
                  <c:v>4.57</c:v>
                </c:pt>
                <c:pt idx="20">
                  <c:v>4.53</c:v>
                </c:pt>
                <c:pt idx="21">
                  <c:v>4.54</c:v>
                </c:pt>
                <c:pt idx="22">
                  <c:v>4.56</c:v>
                </c:pt>
                <c:pt idx="23">
                  <c:v>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28-4417-81FC-D7EA814CE6E4}"/>
            </c:ext>
          </c:extLst>
        </c:ser>
        <c:marker val="1"/>
        <c:axId val="52308816"/>
        <c:axId val="49847917"/>
      </c:lineChart>
      <c:catAx>
        <c:axId val="523088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847917"/>
        <c:crosses val="autoZero"/>
        <c:auto val="0"/>
        <c:lblOffset val="100"/>
        <c:tickLblSkip val="4"/>
        <c:tickMarkSkip val="4"/>
        <c:noMultiLvlLbl val="0"/>
      </c:catAx>
      <c:valAx>
        <c:axId val="49847917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30881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875"/>
          <c:y val="0.71275"/>
          <c:w val="0.4085"/>
          <c:h val="0.163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CZ'!$B$20:$X$20</c:f>
              <c:numCache>
                <c:formatCode>0.0</c:formatCode>
                <c:ptCount val="23"/>
                <c:pt idx="0">
                  <c:v>1.12</c:v>
                </c:pt>
                <c:pt idx="1">
                  <c:v>0.78</c:v>
                </c:pt>
                <c:pt idx="2">
                  <c:v>0.54</c:v>
                </c:pt>
                <c:pt idx="3">
                  <c:v>0.24</c:v>
                </c:pt>
                <c:pt idx="4">
                  <c:v>0</c:v>
                </c:pt>
                <c:pt idx="5">
                  <c:v>0.25</c:v>
                </c:pt>
                <c:pt idx="6">
                  <c:v>0.49</c:v>
                </c:pt>
                <c:pt idx="7">
                  <c:v>0.78</c:v>
                </c:pt>
                <c:pt idx="8">
                  <c:v>1.1</c:v>
                </c:pt>
                <c:pt idx="9">
                  <c:v>0.99</c:v>
                </c:pt>
                <c:pt idx="10">
                  <c:v>0.9</c:v>
                </c:pt>
                <c:pt idx="11">
                  <c:v>0.92</c:v>
                </c:pt>
                <c:pt idx="12">
                  <c:v>0.97</c:v>
                </c:pt>
                <c:pt idx="13">
                  <c:v>1.34</c:v>
                </c:pt>
                <c:pt idx="14">
                  <c:v>1.38</c:v>
                </c:pt>
                <c:pt idx="15">
                  <c:v>1.28</c:v>
                </c:pt>
                <c:pt idx="16">
                  <c:v>1.17</c:v>
                </c:pt>
                <c:pt idx="17">
                  <c:v>1.14</c:v>
                </c:pt>
                <c:pt idx="18">
                  <c:v>1.21</c:v>
                </c:pt>
                <c:pt idx="19">
                  <c:v>1.32</c:v>
                </c:pt>
                <c:pt idx="20">
                  <c:v>1.34</c:v>
                </c:pt>
                <c:pt idx="21">
                  <c:v>1.32</c:v>
                </c:pt>
                <c:pt idx="22">
                  <c:v>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1-4C4F-8E2A-0939E84E4B9C}"/>
            </c:ext>
          </c:extLst>
        </c:ser>
        <c:ser>
          <c:idx val="1"/>
          <c:order val="2"/>
          <c:tx>
            <c:v>Na bydlení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CZ'!$B$21:$X$21</c:f>
              <c:numCache>
                <c:formatCode>0.0</c:formatCode>
                <c:ptCount val="23"/>
                <c:pt idx="0">
                  <c:v>5.23</c:v>
                </c:pt>
                <c:pt idx="1">
                  <c:v>5.38</c:v>
                </c:pt>
                <c:pt idx="2">
                  <c:v>5.57</c:v>
                </c:pt>
                <c:pt idx="3">
                  <c:v>5.83</c:v>
                </c:pt>
                <c:pt idx="4">
                  <c:v>6.2</c:v>
                </c:pt>
                <c:pt idx="5">
                  <c:v>6.92</c:v>
                </c:pt>
                <c:pt idx="6">
                  <c:v>7.63</c:v>
                </c:pt>
                <c:pt idx="7">
                  <c:v>8.33</c:v>
                </c:pt>
                <c:pt idx="8">
                  <c:v>8.67</c:v>
                </c:pt>
                <c:pt idx="9">
                  <c:v>7.26</c:v>
                </c:pt>
                <c:pt idx="10">
                  <c:v>6.12</c:v>
                </c:pt>
                <c:pt idx="11">
                  <c:v>4.52</c:v>
                </c:pt>
                <c:pt idx="12">
                  <c:v>3.21</c:v>
                </c:pt>
                <c:pt idx="13">
                  <c:v>4.04</c:v>
                </c:pt>
                <c:pt idx="14">
                  <c:v>3.53</c:v>
                </c:pt>
                <c:pt idx="15">
                  <c:v>3.35</c:v>
                </c:pt>
                <c:pt idx="16">
                  <c:v>3.28</c:v>
                </c:pt>
                <c:pt idx="17">
                  <c:v>2.71</c:v>
                </c:pt>
                <c:pt idx="18">
                  <c:v>3.06</c:v>
                </c:pt>
                <c:pt idx="19">
                  <c:v>3.7</c:v>
                </c:pt>
                <c:pt idx="20">
                  <c:v>4.37</c:v>
                </c:pt>
                <c:pt idx="21">
                  <c:v>4.91</c:v>
                </c:pt>
                <c:pt idx="22">
                  <c:v>5.62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31-4C4F-8E2A-0939E84E4B9C}"/>
            </c:ext>
          </c:extLst>
        </c:ser>
        <c:ser>
          <c:idx val="3"/>
          <c:order val="3"/>
          <c:tx>
            <c:v>Ostatní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CZ'!$B$22:$X$22</c:f>
              <c:numCache>
                <c:formatCode>0.0</c:formatCode>
                <c:ptCount val="23"/>
                <c:pt idx="0">
                  <c:v>-0.03</c:v>
                </c:pt>
                <c:pt idx="1">
                  <c:v>-0.07</c:v>
                </c:pt>
                <c:pt idx="2">
                  <c:v>0.1</c:v>
                </c:pt>
                <c:pt idx="3">
                  <c:v>0.33</c:v>
                </c:pt>
                <c:pt idx="4">
                  <c:v>0.34</c:v>
                </c:pt>
                <c:pt idx="5">
                  <c:v>0.36</c:v>
                </c:pt>
                <c:pt idx="6">
                  <c:v>0.39</c:v>
                </c:pt>
                <c:pt idx="7">
                  <c:v>0.39</c:v>
                </c:pt>
                <c:pt idx="8">
                  <c:v>0.45</c:v>
                </c:pt>
                <c:pt idx="9">
                  <c:v>0.47</c:v>
                </c:pt>
                <c:pt idx="10">
                  <c:v>0.42</c:v>
                </c:pt>
                <c:pt idx="11">
                  <c:v>0.21</c:v>
                </c:pt>
                <c:pt idx="12">
                  <c:v>-0.05</c:v>
                </c:pt>
                <c:pt idx="13">
                  <c:v>-0.02</c:v>
                </c:pt>
                <c:pt idx="14">
                  <c:v>0</c:v>
                </c:pt>
                <c:pt idx="15">
                  <c:v>0.16</c:v>
                </c:pt>
                <c:pt idx="16">
                  <c:v>0.41</c:v>
                </c:pt>
                <c:pt idx="17">
                  <c:v>0.41</c:v>
                </c:pt>
                <c:pt idx="18">
                  <c:v>0.43</c:v>
                </c:pt>
                <c:pt idx="19">
                  <c:v>0.42</c:v>
                </c:pt>
                <c:pt idx="20">
                  <c:v>0.39</c:v>
                </c:pt>
                <c:pt idx="21">
                  <c:v>0.37</c:v>
                </c:pt>
                <c:pt idx="22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31-4C4F-8E2A-0939E84E4B9C}"/>
            </c:ext>
          </c:extLst>
        </c:ser>
        <c:overlap val="100"/>
        <c:gapWidth val="50"/>
        <c:axId val="38333068"/>
        <c:axId val="60558496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CZ'!$B$19:$X$19</c:f>
              <c:numCache>
                <c:formatCode>0.0</c:formatCode>
                <c:ptCount val="23"/>
                <c:pt idx="0">
                  <c:v>6.31</c:v>
                </c:pt>
                <c:pt idx="1">
                  <c:v>6.08</c:v>
                </c:pt>
                <c:pt idx="2">
                  <c:v>6.21</c:v>
                </c:pt>
                <c:pt idx="3">
                  <c:v>6.4</c:v>
                </c:pt>
                <c:pt idx="4">
                  <c:v>6.54</c:v>
                </c:pt>
                <c:pt idx="5">
                  <c:v>7.53</c:v>
                </c:pt>
                <c:pt idx="6">
                  <c:v>8.51</c:v>
                </c:pt>
                <c:pt idx="7">
                  <c:v>9.5</c:v>
                </c:pt>
                <c:pt idx="8">
                  <c:v>10.22</c:v>
                </c:pt>
                <c:pt idx="9">
                  <c:v>8.72</c:v>
                </c:pt>
                <c:pt idx="10">
                  <c:v>7.43</c:v>
                </c:pt>
                <c:pt idx="11">
                  <c:v>5.65</c:v>
                </c:pt>
                <c:pt idx="12">
                  <c:v>4.13</c:v>
                </c:pt>
                <c:pt idx="13">
                  <c:v>5.35</c:v>
                </c:pt>
                <c:pt idx="14">
                  <c:v>4.9</c:v>
                </c:pt>
                <c:pt idx="15">
                  <c:v>4.79</c:v>
                </c:pt>
                <c:pt idx="16">
                  <c:v>4.87</c:v>
                </c:pt>
                <c:pt idx="17">
                  <c:v>4.27</c:v>
                </c:pt>
                <c:pt idx="18">
                  <c:v>4.7</c:v>
                </c:pt>
                <c:pt idx="19">
                  <c:v>5.44</c:v>
                </c:pt>
                <c:pt idx="20">
                  <c:v>6.1</c:v>
                </c:pt>
                <c:pt idx="21">
                  <c:v>6.6</c:v>
                </c:pt>
                <c:pt idx="22">
                  <c:v>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31-4C4F-8E2A-0939E84E4B9C}"/>
            </c:ext>
          </c:extLst>
        </c:ser>
        <c:marker val="1"/>
        <c:axId val="38333068"/>
        <c:axId val="60558496"/>
      </c:lineChart>
      <c:catAx>
        <c:axId val="383330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558496"/>
        <c:crosses val="autoZero"/>
        <c:auto val="0"/>
        <c:lblOffset val="100"/>
        <c:tickLblSkip val="4"/>
        <c:tickMarkSkip val="4"/>
        <c:noMultiLvlLbl val="0"/>
      </c:catAx>
      <c:valAx>
        <c:axId val="6055849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3330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75"/>
          <c:y val="0.0525"/>
          <c:w val="0.289"/>
          <c:h val="0.255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CZ'!$B$20:$X$20</c:f>
              <c:numCache>
                <c:formatCode>#\ ##0.0</c:formatCode>
                <c:ptCount val="23"/>
                <c:pt idx="0">
                  <c:v>37.67</c:v>
                </c:pt>
                <c:pt idx="1">
                  <c:v>14.77</c:v>
                </c:pt>
                <c:pt idx="2">
                  <c:v>33.79</c:v>
                </c:pt>
                <c:pt idx="3">
                  <c:v>38.52</c:v>
                </c:pt>
                <c:pt idx="4">
                  <c:v>56.67</c:v>
                </c:pt>
                <c:pt idx="5">
                  <c:v>93.91</c:v>
                </c:pt>
                <c:pt idx="6">
                  <c:v>48.63</c:v>
                </c:pt>
                <c:pt idx="7">
                  <c:v>30.3</c:v>
                </c:pt>
                <c:pt idx="8">
                  <c:v>-20.93</c:v>
                </c:pt>
                <c:pt idx="9">
                  <c:v>-51.45</c:v>
                </c:pt>
                <c:pt idx="10">
                  <c:v>-61.47</c:v>
                </c:pt>
                <c:pt idx="11">
                  <c:v>-66.47</c:v>
                </c:pt>
                <c:pt idx="12">
                  <c:v>-53.08</c:v>
                </c:pt>
                <c:pt idx="13">
                  <c:v>-27.56</c:v>
                </c:pt>
                <c:pt idx="14">
                  <c:v>36.83</c:v>
                </c:pt>
                <c:pt idx="15">
                  <c:v>97.51</c:v>
                </c:pt>
                <c:pt idx="16">
                  <c:v>72.15</c:v>
                </c:pt>
                <c:pt idx="17">
                  <c:v>90.37</c:v>
                </c:pt>
                <c:pt idx="18">
                  <c:v>108.04</c:v>
                </c:pt>
                <c:pt idx="19">
                  <c:v>67.68</c:v>
                </c:pt>
                <c:pt idx="20">
                  <c:v>79.66</c:v>
                </c:pt>
                <c:pt idx="21">
                  <c:v>49.63</c:v>
                </c:pt>
                <c:pt idx="22">
                  <c:v>38.11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35-48BA-A6E3-51C02B2FA6E3}"/>
            </c:ext>
          </c:extLst>
        </c:ser>
        <c:ser>
          <c:idx val="1"/>
          <c:order val="1"/>
          <c:tx>
            <c:v>Stavební spořitelny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CZ'!$B$21:$X$21</c:f>
              <c:numCache>
                <c:formatCode>#\ ##0.0</c:formatCode>
                <c:ptCount val="23"/>
                <c:pt idx="0">
                  <c:v>2.65</c:v>
                </c:pt>
                <c:pt idx="1">
                  <c:v>3.44</c:v>
                </c:pt>
                <c:pt idx="2">
                  <c:v>3.05</c:v>
                </c:pt>
                <c:pt idx="3">
                  <c:v>3.53</c:v>
                </c:pt>
                <c:pt idx="4">
                  <c:v>3.92</c:v>
                </c:pt>
                <c:pt idx="5">
                  <c:v>13.3</c:v>
                </c:pt>
                <c:pt idx="6">
                  <c:v>22.23</c:v>
                </c:pt>
                <c:pt idx="7">
                  <c:v>16.89</c:v>
                </c:pt>
                <c:pt idx="8">
                  <c:v>8.05</c:v>
                </c:pt>
                <c:pt idx="9">
                  <c:v>-5.23</c:v>
                </c:pt>
                <c:pt idx="10">
                  <c:v>-15.14</c:v>
                </c:pt>
                <c:pt idx="11">
                  <c:v>-15.92</c:v>
                </c:pt>
                <c:pt idx="12">
                  <c:v>-16.32</c:v>
                </c:pt>
                <c:pt idx="13">
                  <c:v>-9.02</c:v>
                </c:pt>
                <c:pt idx="14">
                  <c:v>-5.14</c:v>
                </c:pt>
                <c:pt idx="15">
                  <c:v>5.89</c:v>
                </c:pt>
                <c:pt idx="16">
                  <c:v>2.16</c:v>
                </c:pt>
                <c:pt idx="17">
                  <c:v>5.29</c:v>
                </c:pt>
                <c:pt idx="18">
                  <c:v>8.51</c:v>
                </c:pt>
                <c:pt idx="19">
                  <c:v>6.2</c:v>
                </c:pt>
                <c:pt idx="20">
                  <c:v>7.19</c:v>
                </c:pt>
                <c:pt idx="21">
                  <c:v>1.91</c:v>
                </c:pt>
                <c:pt idx="22">
                  <c:v>-0.78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35-48BA-A6E3-51C02B2FA6E3}"/>
            </c:ext>
          </c:extLst>
        </c:ser>
        <c:overlap val="100"/>
        <c:gapWidth val="50"/>
        <c:axId val="64077776"/>
        <c:axId val="5467582"/>
      </c:barChart>
      <c:lineChart>
        <c:grouping val="standard"/>
        <c:varyColors val="0"/>
        <c:ser>
          <c:idx val="2"/>
          <c:order val="2"/>
          <c:tx>
            <c:v>Celkový růst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CZ'!$B$19:$X$19</c:f>
              <c:numCache>
                <c:formatCode>0.0</c:formatCode>
                <c:ptCount val="23"/>
                <c:pt idx="0">
                  <c:v>40.31</c:v>
                </c:pt>
                <c:pt idx="1">
                  <c:v>18.21</c:v>
                </c:pt>
                <c:pt idx="2">
                  <c:v>36.84</c:v>
                </c:pt>
                <c:pt idx="3">
                  <c:v>42.05</c:v>
                </c:pt>
                <c:pt idx="4">
                  <c:v>60.59</c:v>
                </c:pt>
                <c:pt idx="5">
                  <c:v>107.2</c:v>
                </c:pt>
                <c:pt idx="6">
                  <c:v>70.86</c:v>
                </c:pt>
                <c:pt idx="7">
                  <c:v>47.19</c:v>
                </c:pt>
                <c:pt idx="8">
                  <c:v>-12.88</c:v>
                </c:pt>
                <c:pt idx="9">
                  <c:v>-56.68</c:v>
                </c:pt>
                <c:pt idx="10">
                  <c:v>-76.61</c:v>
                </c:pt>
                <c:pt idx="11">
                  <c:v>-82.39</c:v>
                </c:pt>
                <c:pt idx="12">
                  <c:v>-69.4</c:v>
                </c:pt>
                <c:pt idx="13">
                  <c:v>-36.58</c:v>
                </c:pt>
                <c:pt idx="14">
                  <c:v>31.69</c:v>
                </c:pt>
                <c:pt idx="15">
                  <c:v>103.4</c:v>
                </c:pt>
                <c:pt idx="16">
                  <c:v>74.31</c:v>
                </c:pt>
                <c:pt idx="17">
                  <c:v>95.66</c:v>
                </c:pt>
                <c:pt idx="18">
                  <c:v>116.55</c:v>
                </c:pt>
                <c:pt idx="19">
                  <c:v>73.87</c:v>
                </c:pt>
                <c:pt idx="20">
                  <c:v>86.85</c:v>
                </c:pt>
                <c:pt idx="21">
                  <c:v>51.54</c:v>
                </c:pt>
                <c:pt idx="22">
                  <c:v>37.33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35-48BA-A6E3-51C02B2FA6E3}"/>
            </c:ext>
          </c:extLst>
        </c:ser>
        <c:marker val="1"/>
        <c:axId val="64077776"/>
        <c:axId val="5467582"/>
      </c:lineChart>
      <c:catAx>
        <c:axId val="640777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67582"/>
        <c:crosses val="autoZero"/>
        <c:auto val="0"/>
        <c:lblOffset val="100"/>
        <c:tickLblSkip val="4"/>
        <c:tickMarkSkip val="4"/>
        <c:noMultiLvlLbl val="0"/>
      </c:catAx>
      <c:valAx>
        <c:axId val="5467582"/>
        <c:scaling>
          <c:orientation val="minMax"/>
          <c:max val="120"/>
          <c:min val="-1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077776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6"/>
          <c:y val="0.71975"/>
          <c:w val="0.3735"/>
          <c:h val="0.17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CZ'!$B$20:$X$20</c:f>
              <c:numCache>
                <c:formatCode>0.0</c:formatCode>
                <c:ptCount val="23"/>
                <c:pt idx="0">
                  <c:v>-0.35</c:v>
                </c:pt>
                <c:pt idx="1">
                  <c:v>-1.12</c:v>
                </c:pt>
                <c:pt idx="2">
                  <c:v>-1.71</c:v>
                </c:pt>
                <c:pt idx="3">
                  <c:v>-1.67</c:v>
                </c:pt>
                <c:pt idx="4">
                  <c:v>-1.14</c:v>
                </c:pt>
                <c:pt idx="5">
                  <c:v>1.5</c:v>
                </c:pt>
                <c:pt idx="6">
                  <c:v>3.68</c:v>
                </c:pt>
                <c:pt idx="7">
                  <c:v>4.24</c:v>
                </c:pt>
                <c:pt idx="8">
                  <c:v>4.3</c:v>
                </c:pt>
                <c:pt idx="9">
                  <c:v>-0.85</c:v>
                </c:pt>
                <c:pt idx="10">
                  <c:v>-5.52</c:v>
                </c:pt>
                <c:pt idx="11">
                  <c:v>-8.18</c:v>
                </c:pt>
                <c:pt idx="12">
                  <c:v>-9.38</c:v>
                </c:pt>
                <c:pt idx="13">
                  <c:v>-6.48</c:v>
                </c:pt>
                <c:pt idx="14">
                  <c:v>-4.4</c:v>
                </c:pt>
                <c:pt idx="15">
                  <c:v>-2.36</c:v>
                </c:pt>
                <c:pt idx="16">
                  <c:v>-1.23</c:v>
                </c:pt>
                <c:pt idx="17">
                  <c:v>-0.34</c:v>
                </c:pt>
                <c:pt idx="18">
                  <c:v>0.3</c:v>
                </c:pt>
                <c:pt idx="19">
                  <c:v>0.7</c:v>
                </c:pt>
                <c:pt idx="20">
                  <c:v>1.91</c:v>
                </c:pt>
                <c:pt idx="21">
                  <c:v>2.92</c:v>
                </c:pt>
                <c:pt idx="22">
                  <c:v>4.79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E5-455C-8204-2FB8F6E763CB}"/>
            </c:ext>
          </c:extLst>
        </c:ser>
        <c:ser>
          <c:idx val="1"/>
          <c:order val="1"/>
          <c:tx>
            <c:v>Cizoměnové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CZ'!$B$21:$X$21</c:f>
              <c:numCache>
                <c:formatCode>0.0</c:formatCode>
                <c:ptCount val="23"/>
                <c:pt idx="0">
                  <c:v>3.85</c:v>
                </c:pt>
                <c:pt idx="1">
                  <c:v>6.84</c:v>
                </c:pt>
                <c:pt idx="2">
                  <c:v>4.29</c:v>
                </c:pt>
                <c:pt idx="3">
                  <c:v>2.85</c:v>
                </c:pt>
                <c:pt idx="4">
                  <c:v>1.05</c:v>
                </c:pt>
                <c:pt idx="5">
                  <c:v>-3.62</c:v>
                </c:pt>
                <c:pt idx="6">
                  <c:v>-3.51</c:v>
                </c:pt>
                <c:pt idx="7">
                  <c:v>-0.3</c:v>
                </c:pt>
                <c:pt idx="8">
                  <c:v>2.78</c:v>
                </c:pt>
                <c:pt idx="9">
                  <c:v>7.58</c:v>
                </c:pt>
                <c:pt idx="10">
                  <c:v>14.78</c:v>
                </c:pt>
                <c:pt idx="11">
                  <c:v>14.03</c:v>
                </c:pt>
                <c:pt idx="12">
                  <c:v>12.3</c:v>
                </c:pt>
                <c:pt idx="13">
                  <c:v>11.12</c:v>
                </c:pt>
                <c:pt idx="14">
                  <c:v>8.89</c:v>
                </c:pt>
                <c:pt idx="15">
                  <c:v>8.31</c:v>
                </c:pt>
                <c:pt idx="16">
                  <c:v>10.94</c:v>
                </c:pt>
                <c:pt idx="17">
                  <c:v>9.01</c:v>
                </c:pt>
                <c:pt idx="18">
                  <c:v>6.09</c:v>
                </c:pt>
                <c:pt idx="19">
                  <c:v>4.91</c:v>
                </c:pt>
                <c:pt idx="20">
                  <c:v>2.54</c:v>
                </c:pt>
                <c:pt idx="21">
                  <c:v>2.07</c:v>
                </c:pt>
                <c:pt idx="22">
                  <c:v>-1.87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E5-455C-8204-2FB8F6E763CB}"/>
            </c:ext>
          </c:extLst>
        </c:ser>
        <c:overlap val="100"/>
        <c:gapWidth val="50"/>
        <c:axId val="62393539"/>
        <c:axId val="916527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CZ'!$B$19:$X$19</c:f>
              <c:numCache>
                <c:formatCode>0.0</c:formatCode>
                <c:ptCount val="23"/>
                <c:pt idx="0">
                  <c:v>3.5</c:v>
                </c:pt>
                <c:pt idx="1">
                  <c:v>5.72</c:v>
                </c:pt>
                <c:pt idx="2">
                  <c:v>2.58</c:v>
                </c:pt>
                <c:pt idx="3">
                  <c:v>1.17</c:v>
                </c:pt>
                <c:pt idx="4">
                  <c:v>-0.09</c:v>
                </c:pt>
                <c:pt idx="5">
                  <c:v>-2.12</c:v>
                </c:pt>
                <c:pt idx="6">
                  <c:v>0.16</c:v>
                </c:pt>
                <c:pt idx="7">
                  <c:v>3.94</c:v>
                </c:pt>
                <c:pt idx="8">
                  <c:v>7.08</c:v>
                </c:pt>
                <c:pt idx="9">
                  <c:v>6.73</c:v>
                </c:pt>
                <c:pt idx="10">
                  <c:v>9.26</c:v>
                </c:pt>
                <c:pt idx="11">
                  <c:v>5.86</c:v>
                </c:pt>
                <c:pt idx="12">
                  <c:v>2.93</c:v>
                </c:pt>
                <c:pt idx="13">
                  <c:v>4.64</c:v>
                </c:pt>
                <c:pt idx="14">
                  <c:v>4.49</c:v>
                </c:pt>
                <c:pt idx="15">
                  <c:v>5.95</c:v>
                </c:pt>
                <c:pt idx="16">
                  <c:v>9.7</c:v>
                </c:pt>
                <c:pt idx="17">
                  <c:v>8.67</c:v>
                </c:pt>
                <c:pt idx="18">
                  <c:v>6.39</c:v>
                </c:pt>
                <c:pt idx="19">
                  <c:v>5.61</c:v>
                </c:pt>
                <c:pt idx="20">
                  <c:v>4.45</c:v>
                </c:pt>
                <c:pt idx="21">
                  <c:v>4.99</c:v>
                </c:pt>
                <c:pt idx="22">
                  <c:v>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E5-455C-8204-2FB8F6E763CB}"/>
            </c:ext>
          </c:extLst>
        </c:ser>
        <c:marker val="1"/>
        <c:axId val="62393539"/>
        <c:axId val="916527"/>
      </c:lineChart>
      <c:catAx>
        <c:axId val="623935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16527"/>
        <c:crosses val="autoZero"/>
        <c:auto val="0"/>
        <c:lblOffset val="100"/>
        <c:tickLblSkip val="4"/>
        <c:tickMarkSkip val="4"/>
        <c:noMultiLvlLbl val="0"/>
      </c:catAx>
      <c:valAx>
        <c:axId val="916527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393539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515"/>
          <c:w val="0.3595"/>
          <c:h val="0.198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Nefinanční podniky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1.4.5 CZ'!$B$19:$BP$19</c:f>
              <c:numCache>
                <c:formatCode>0.0</c:formatCode>
                <c:ptCount val="67"/>
                <c:pt idx="0">
                  <c:v>4.6</c:v>
                </c:pt>
                <c:pt idx="1">
                  <c:v>5.54</c:v>
                </c:pt>
                <c:pt idx="2">
                  <c:v>6.51</c:v>
                </c:pt>
                <c:pt idx="3">
                  <c:v>7.44</c:v>
                </c:pt>
                <c:pt idx="4">
                  <c:v>8.05</c:v>
                </c:pt>
                <c:pt idx="5">
                  <c:v>8.51</c:v>
                </c:pt>
                <c:pt idx="6">
                  <c:v>8.79</c:v>
                </c:pt>
                <c:pt idx="7">
                  <c:v>8.93</c:v>
                </c:pt>
                <c:pt idx="8">
                  <c:v>8.85</c:v>
                </c:pt>
                <c:pt idx="9">
                  <c:v>8.54</c:v>
                </c:pt>
                <c:pt idx="10">
                  <c:v>8.44</c:v>
                </c:pt>
                <c:pt idx="11">
                  <c:v>8.23</c:v>
                </c:pt>
                <c:pt idx="12">
                  <c:v>8.1</c:v>
                </c:pt>
                <c:pt idx="13">
                  <c:v>7.91</c:v>
                </c:pt>
                <c:pt idx="14">
                  <c:v>7.65</c:v>
                </c:pt>
                <c:pt idx="15">
                  <c:v>7.47</c:v>
                </c:pt>
                <c:pt idx="16">
                  <c:v>7.39</c:v>
                </c:pt>
                <c:pt idx="17">
                  <c:v>7.53</c:v>
                </c:pt>
                <c:pt idx="18">
                  <c:v>7.5</c:v>
                </c:pt>
                <c:pt idx="19">
                  <c:v>7.26</c:v>
                </c:pt>
                <c:pt idx="20">
                  <c:v>7.14</c:v>
                </c:pt>
                <c:pt idx="21">
                  <c:v>7.22</c:v>
                </c:pt>
                <c:pt idx="22">
                  <c:v>6.99</c:v>
                </c:pt>
                <c:pt idx="23">
                  <c:v>6.84</c:v>
                </c:pt>
                <c:pt idx="24">
                  <c:v>6.61</c:v>
                </c:pt>
                <c:pt idx="25">
                  <c:v>6.14</c:v>
                </c:pt>
                <c:pt idx="26">
                  <c:v>5.79</c:v>
                </c:pt>
                <c:pt idx="27">
                  <c:v>5.62</c:v>
                </c:pt>
                <c:pt idx="28">
                  <c:v>5.45</c:v>
                </c:pt>
                <c:pt idx="29">
                  <c:v>5.08</c:v>
                </c:pt>
                <c:pt idx="30">
                  <c:v>5.08</c:v>
                </c:pt>
                <c:pt idx="31">
                  <c:v>5.03</c:v>
                </c:pt>
                <c:pt idx="32">
                  <c:v>5.14</c:v>
                </c:pt>
                <c:pt idx="33">
                  <c:v>4.7</c:v>
                </c:pt>
                <c:pt idx="34">
                  <c:v>4.51</c:v>
                </c:pt>
                <c:pt idx="35">
                  <c:v>4.34</c:v>
                </c:pt>
                <c:pt idx="36">
                  <c:v>4.04</c:v>
                </c:pt>
                <c:pt idx="37">
                  <c:v>3.78</c:v>
                </c:pt>
                <c:pt idx="38">
                  <c:v>3.51</c:v>
                </c:pt>
                <c:pt idx="39">
                  <c:v>3.55</c:v>
                </c:pt>
                <c:pt idx="40">
                  <c:v>3.65</c:v>
                </c:pt>
                <c:pt idx="41">
                  <c:v>3.53</c:v>
                </c:pt>
                <c:pt idx="42">
                  <c:v>3.36</c:v>
                </c:pt>
                <c:pt idx="43">
                  <c:v>3.2</c:v>
                </c:pt>
                <c:pt idx="44">
                  <c:v>3.14</c:v>
                </c:pt>
                <c:pt idx="45">
                  <c:v>3.16</c:v>
                </c:pt>
                <c:pt idx="46">
                  <c:v>3.15</c:v>
                </c:pt>
                <c:pt idx="47">
                  <c:v>3.66</c:v>
                </c:pt>
                <c:pt idx="48">
                  <c:v>4.23</c:v>
                </c:pt>
                <c:pt idx="49">
                  <c:v>4.31</c:v>
                </c:pt>
                <c:pt idx="50">
                  <c:v>4.22</c:v>
                </c:pt>
                <c:pt idx="51">
                  <c:v>3.91</c:v>
                </c:pt>
                <c:pt idx="52">
                  <c:v>3.77</c:v>
                </c:pt>
                <c:pt idx="53">
                  <c:v>3.63</c:v>
                </c:pt>
                <c:pt idx="54">
                  <c:v>3.38</c:v>
                </c:pt>
                <c:pt idx="55">
                  <c:v>3.33</c:v>
                </c:pt>
                <c:pt idx="56">
                  <c:v>3.3</c:v>
                </c:pt>
                <c:pt idx="57">
                  <c:v>3.12</c:v>
                </c:pt>
                <c:pt idx="58">
                  <c:v>2.85</c:v>
                </c:pt>
                <c:pt idx="59">
                  <c:v>2.61</c:v>
                </c:pt>
                <c:pt idx="60">
                  <c:v>2.56</c:v>
                </c:pt>
                <c:pt idx="61">
                  <c:v>2.58</c:v>
                </c:pt>
                <c:pt idx="62">
                  <c:v>2.43</c:v>
                </c:pt>
                <c:pt idx="63">
                  <c:v>2.54</c:v>
                </c:pt>
                <c:pt idx="64">
                  <c:v>2.58</c:v>
                </c:pt>
                <c:pt idx="65">
                  <c:v>2.56</c:v>
                </c:pt>
                <c:pt idx="66">
                  <c:v>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6-41C7-AD24-24D86EE49AC6}"/>
            </c:ext>
          </c:extLst>
        </c:ser>
        <c:ser>
          <c:idx val="2"/>
          <c:order val="1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1.4.5 CZ'!$B$20:$BP$20</c:f>
              <c:numCache>
                <c:formatCode>0.0</c:formatCode>
                <c:ptCount val="67"/>
                <c:pt idx="0">
                  <c:v>3.14</c:v>
                </c:pt>
                <c:pt idx="1">
                  <c:v>3.43</c:v>
                </c:pt>
                <c:pt idx="2">
                  <c:v>3.8</c:v>
                </c:pt>
                <c:pt idx="3">
                  <c:v>4.07</c:v>
                </c:pt>
                <c:pt idx="4">
                  <c:v>4.27</c:v>
                </c:pt>
                <c:pt idx="5">
                  <c:v>4.59</c:v>
                </c:pt>
                <c:pt idx="6">
                  <c:v>4.89</c:v>
                </c:pt>
                <c:pt idx="7">
                  <c:v>5.28</c:v>
                </c:pt>
                <c:pt idx="8">
                  <c:v>5.31</c:v>
                </c:pt>
                <c:pt idx="9">
                  <c:v>5.33</c:v>
                </c:pt>
                <c:pt idx="10">
                  <c:v>5.31</c:v>
                </c:pt>
                <c:pt idx="11">
                  <c:v>5.17</c:v>
                </c:pt>
                <c:pt idx="12">
                  <c:v>5.02</c:v>
                </c:pt>
                <c:pt idx="13">
                  <c:v>5.16</c:v>
                </c:pt>
                <c:pt idx="14">
                  <c:v>5.23</c:v>
                </c:pt>
                <c:pt idx="15">
                  <c:v>5.23</c:v>
                </c:pt>
                <c:pt idx="16">
                  <c:v>5.18</c:v>
                </c:pt>
                <c:pt idx="17">
                  <c:v>5.24</c:v>
                </c:pt>
                <c:pt idx="18">
                  <c:v>5.15</c:v>
                </c:pt>
                <c:pt idx="19">
                  <c:v>5.09</c:v>
                </c:pt>
                <c:pt idx="20">
                  <c:v>5.01</c:v>
                </c:pt>
                <c:pt idx="21">
                  <c:v>4.94</c:v>
                </c:pt>
                <c:pt idx="22">
                  <c:v>4.85</c:v>
                </c:pt>
                <c:pt idx="23">
                  <c:v>4.78</c:v>
                </c:pt>
                <c:pt idx="24">
                  <c:v>4.7</c:v>
                </c:pt>
                <c:pt idx="25">
                  <c:v>4.54</c:v>
                </c:pt>
                <c:pt idx="26">
                  <c:v>4.55</c:v>
                </c:pt>
                <c:pt idx="27">
                  <c:v>4.27</c:v>
                </c:pt>
                <c:pt idx="28">
                  <c:v>4.02</c:v>
                </c:pt>
                <c:pt idx="29">
                  <c:v>3.69</c:v>
                </c:pt>
                <c:pt idx="30">
                  <c:v>3.47</c:v>
                </c:pt>
                <c:pt idx="31">
                  <c:v>3.28</c:v>
                </c:pt>
                <c:pt idx="32">
                  <c:v>3.1</c:v>
                </c:pt>
                <c:pt idx="33">
                  <c:v>2.83</c:v>
                </c:pt>
                <c:pt idx="34">
                  <c:v>2.64</c:v>
                </c:pt>
                <c:pt idx="35">
                  <c:v>2.42</c:v>
                </c:pt>
                <c:pt idx="36">
                  <c:v>2.56</c:v>
                </c:pt>
                <c:pt idx="37">
                  <c:v>2.43</c:v>
                </c:pt>
                <c:pt idx="38">
                  <c:v>2.32</c:v>
                </c:pt>
                <c:pt idx="39">
                  <c:v>2.18</c:v>
                </c:pt>
                <c:pt idx="40">
                  <c:v>2.03</c:v>
                </c:pt>
                <c:pt idx="41">
                  <c:v>1.92</c:v>
                </c:pt>
                <c:pt idx="42">
                  <c:v>1.8</c:v>
                </c:pt>
                <c:pt idx="43">
                  <c:v>1.71</c:v>
                </c:pt>
                <c:pt idx="44">
                  <c:v>1.65</c:v>
                </c:pt>
                <c:pt idx="45">
                  <c:v>1.66</c:v>
                </c:pt>
                <c:pt idx="46">
                  <c:v>1.6</c:v>
                </c:pt>
                <c:pt idx="47">
                  <c:v>1.61</c:v>
                </c:pt>
                <c:pt idx="48">
                  <c:v>1.8</c:v>
                </c:pt>
                <c:pt idx="49">
                  <c:v>1.84</c:v>
                </c:pt>
                <c:pt idx="50">
                  <c:v>1.74</c:v>
                </c:pt>
                <c:pt idx="51">
                  <c:v>1.6</c:v>
                </c:pt>
                <c:pt idx="52">
                  <c:v>1.48</c:v>
                </c:pt>
                <c:pt idx="53">
                  <c:v>1.36</c:v>
                </c:pt>
                <c:pt idx="54">
                  <c:v>1.27</c:v>
                </c:pt>
                <c:pt idx="55">
                  <c:v>1.25</c:v>
                </c:pt>
                <c:pt idx="56">
                  <c:v>1.24</c:v>
                </c:pt>
                <c:pt idx="57">
                  <c:v>1.24</c:v>
                </c:pt>
                <c:pt idx="58">
                  <c:v>1.28</c:v>
                </c:pt>
                <c:pt idx="59">
                  <c:v>1.27</c:v>
                </c:pt>
                <c:pt idx="60">
                  <c:v>1.29</c:v>
                </c:pt>
                <c:pt idx="61">
                  <c:v>1.3</c:v>
                </c:pt>
                <c:pt idx="62">
                  <c:v>1.31</c:v>
                </c:pt>
                <c:pt idx="63">
                  <c:v>1.3</c:v>
                </c:pt>
                <c:pt idx="64">
                  <c:v>1.31</c:v>
                </c:pt>
                <c:pt idx="65">
                  <c:v>1.31</c:v>
                </c:pt>
                <c:pt idx="66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56-41C7-AD24-24D86EE49AC6}"/>
            </c:ext>
          </c:extLst>
        </c:ser>
        <c:marker val="1"/>
        <c:axId val="1535629"/>
        <c:axId val="6123997"/>
      </c:lineChart>
      <c:catAx>
        <c:axId val="15356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3997"/>
        <c:crosses val="autoZero"/>
        <c:auto val="0"/>
        <c:lblOffset val="100"/>
        <c:tickLblSkip val="8"/>
        <c:tickMarkSkip val="4"/>
        <c:noMultiLvlLbl val="0"/>
      </c:catAx>
      <c:valAx>
        <c:axId val="6123997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3562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"/>
          <c:y val="0.04225"/>
          <c:w val="0.3975"/>
          <c:h val="0.163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Nef. podniky (korunové)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CZ'!$B$21:$X$21</c:f>
              <c:numCache>
                <c:formatCode>0.0</c:formatCode>
                <c:ptCount val="23"/>
                <c:pt idx="0">
                  <c:v>3.94</c:v>
                </c:pt>
                <c:pt idx="1">
                  <c:v>7.52</c:v>
                </c:pt>
                <c:pt idx="2">
                  <c:v>8.05</c:v>
                </c:pt>
                <c:pt idx="3">
                  <c:v>9.56</c:v>
                </c:pt>
                <c:pt idx="4">
                  <c:v>7.82</c:v>
                </c:pt>
                <c:pt idx="5">
                  <c:v>4.67</c:v>
                </c:pt>
                <c:pt idx="6">
                  <c:v>5.22</c:v>
                </c:pt>
                <c:pt idx="7">
                  <c:v>4.47</c:v>
                </c:pt>
                <c:pt idx="8">
                  <c:v>5.44</c:v>
                </c:pt>
                <c:pt idx="9">
                  <c:v>6.81</c:v>
                </c:pt>
                <c:pt idx="10">
                  <c:v>6.5</c:v>
                </c:pt>
                <c:pt idx="11">
                  <c:v>6.52</c:v>
                </c:pt>
                <c:pt idx="12">
                  <c:v>4.93</c:v>
                </c:pt>
                <c:pt idx="13">
                  <c:v>7.92</c:v>
                </c:pt>
                <c:pt idx="14">
                  <c:v>4.77</c:v>
                </c:pt>
                <c:pt idx="15">
                  <c:v>2.44</c:v>
                </c:pt>
                <c:pt idx="16">
                  <c:v>5.23</c:v>
                </c:pt>
                <c:pt idx="17">
                  <c:v>1.68</c:v>
                </c:pt>
                <c:pt idx="18">
                  <c:v>3.94</c:v>
                </c:pt>
                <c:pt idx="19">
                  <c:v>4.68</c:v>
                </c:pt>
                <c:pt idx="20">
                  <c:v>1.88</c:v>
                </c:pt>
                <c:pt idx="21">
                  <c:v>0.34</c:v>
                </c:pt>
                <c:pt idx="22">
                  <c:v>-0.78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2-4B07-B520-81D8F8799679}"/>
            </c:ext>
          </c:extLst>
        </c:ser>
        <c:ser>
          <c:idx val="3"/>
          <c:order val="3"/>
          <c:tx>
            <c:v>Nef. podniky (cizoměnové)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CZ'!$B$22:$X$22</c:f>
              <c:numCache>
                <c:formatCode>0.0</c:formatCode>
                <c:ptCount val="23"/>
                <c:pt idx="0">
                  <c:v>3.01</c:v>
                </c:pt>
                <c:pt idx="1">
                  <c:v>0.64</c:v>
                </c:pt>
                <c:pt idx="2">
                  <c:v>2</c:v>
                </c:pt>
                <c:pt idx="3">
                  <c:v>3.29</c:v>
                </c:pt>
                <c:pt idx="4">
                  <c:v>3.29</c:v>
                </c:pt>
                <c:pt idx="5">
                  <c:v>4.37</c:v>
                </c:pt>
                <c:pt idx="6">
                  <c:v>3.73</c:v>
                </c:pt>
                <c:pt idx="7">
                  <c:v>2.49</c:v>
                </c:pt>
                <c:pt idx="8">
                  <c:v>1.8</c:v>
                </c:pt>
                <c:pt idx="9">
                  <c:v>1.33</c:v>
                </c:pt>
                <c:pt idx="10">
                  <c:v>2.14</c:v>
                </c:pt>
                <c:pt idx="11">
                  <c:v>3.51</c:v>
                </c:pt>
                <c:pt idx="12">
                  <c:v>3.8</c:v>
                </c:pt>
                <c:pt idx="13">
                  <c:v>3.46</c:v>
                </c:pt>
                <c:pt idx="14">
                  <c:v>2.55</c:v>
                </c:pt>
                <c:pt idx="15">
                  <c:v>0.61</c:v>
                </c:pt>
                <c:pt idx="16">
                  <c:v>0.96</c:v>
                </c:pt>
                <c:pt idx="17">
                  <c:v>1.94</c:v>
                </c:pt>
                <c:pt idx="18">
                  <c:v>0.9</c:v>
                </c:pt>
                <c:pt idx="19">
                  <c:v>2.61</c:v>
                </c:pt>
                <c:pt idx="20">
                  <c:v>1.83</c:v>
                </c:pt>
                <c:pt idx="21">
                  <c:v>1.93</c:v>
                </c:pt>
                <c:pt idx="22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A2-4B07-B520-81D8F8799679}"/>
            </c:ext>
          </c:extLst>
        </c:ser>
        <c:overlap val="100"/>
        <c:gapWidth val="50"/>
        <c:axId val="16328151"/>
        <c:axId val="20066349"/>
      </c:barChart>
      <c:lineChart>
        <c:grouping val="standard"/>
        <c:varyColors val="0"/>
        <c:ser>
          <c:idx val="2"/>
          <c:order val="0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CZ'!$B$19:$X$19</c:f>
              <c:numCache>
                <c:formatCode>0.0</c:formatCode>
                <c:ptCount val="23"/>
                <c:pt idx="0">
                  <c:v>6.91</c:v>
                </c:pt>
                <c:pt idx="1">
                  <c:v>9.1</c:v>
                </c:pt>
                <c:pt idx="2">
                  <c:v>10.08</c:v>
                </c:pt>
                <c:pt idx="3">
                  <c:v>11.29</c:v>
                </c:pt>
                <c:pt idx="4">
                  <c:v>12.85</c:v>
                </c:pt>
                <c:pt idx="5">
                  <c:v>12.13</c:v>
                </c:pt>
                <c:pt idx="6">
                  <c:v>10.82</c:v>
                </c:pt>
                <c:pt idx="7">
                  <c:v>8.65</c:v>
                </c:pt>
                <c:pt idx="8">
                  <c:v>5.6</c:v>
                </c:pt>
                <c:pt idx="9">
                  <c:v>3.23</c:v>
                </c:pt>
                <c:pt idx="10">
                  <c:v>2.77</c:v>
                </c:pt>
                <c:pt idx="11">
                  <c:v>3.25</c:v>
                </c:pt>
                <c:pt idx="12">
                  <c:v>4.3</c:v>
                </c:pt>
                <c:pt idx="13">
                  <c:v>5.43</c:v>
                </c:pt>
                <c:pt idx="14">
                  <c:v>6.47</c:v>
                </c:pt>
                <c:pt idx="15">
                  <c:v>7.28</c:v>
                </c:pt>
                <c:pt idx="16">
                  <c:v>8.23</c:v>
                </c:pt>
                <c:pt idx="17">
                  <c:v>8.28</c:v>
                </c:pt>
                <c:pt idx="18">
                  <c:v>7.87</c:v>
                </c:pt>
                <c:pt idx="19">
                  <c:v>7.35</c:v>
                </c:pt>
                <c:pt idx="20">
                  <c:v>6.47</c:v>
                </c:pt>
                <c:pt idx="21">
                  <c:v>5.53</c:v>
                </c:pt>
                <c:pt idx="22">
                  <c:v>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2-4B07-B520-81D8F8799679}"/>
            </c:ext>
          </c:extLst>
        </c:ser>
        <c:ser>
          <c:idx val="0"/>
          <c:order val="1"/>
          <c:tx>
            <c:v>Nefinanční podniky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CZ'!$B$20:$X$20</c:f>
              <c:numCache>
                <c:formatCode>0.0</c:formatCode>
                <c:ptCount val="23"/>
                <c:pt idx="0">
                  <c:v>6.95</c:v>
                </c:pt>
                <c:pt idx="1">
                  <c:v>8.16</c:v>
                </c:pt>
                <c:pt idx="2">
                  <c:v>10.05</c:v>
                </c:pt>
                <c:pt idx="3">
                  <c:v>12.85</c:v>
                </c:pt>
                <c:pt idx="4">
                  <c:v>11.1</c:v>
                </c:pt>
                <c:pt idx="5">
                  <c:v>9.04</c:v>
                </c:pt>
                <c:pt idx="6">
                  <c:v>8.95</c:v>
                </c:pt>
                <c:pt idx="7">
                  <c:v>6.96</c:v>
                </c:pt>
                <c:pt idx="8">
                  <c:v>7.24</c:v>
                </c:pt>
                <c:pt idx="9">
                  <c:v>8.14</c:v>
                </c:pt>
                <c:pt idx="10">
                  <c:v>8.64</c:v>
                </c:pt>
                <c:pt idx="11">
                  <c:v>10.03</c:v>
                </c:pt>
                <c:pt idx="12">
                  <c:v>8.73</c:v>
                </c:pt>
                <c:pt idx="13">
                  <c:v>11.38</c:v>
                </c:pt>
                <c:pt idx="14">
                  <c:v>7.32</c:v>
                </c:pt>
                <c:pt idx="15">
                  <c:v>3.04</c:v>
                </c:pt>
                <c:pt idx="16">
                  <c:v>6.19</c:v>
                </c:pt>
                <c:pt idx="17">
                  <c:v>3.62</c:v>
                </c:pt>
                <c:pt idx="18">
                  <c:v>4.84</c:v>
                </c:pt>
                <c:pt idx="19">
                  <c:v>7.3</c:v>
                </c:pt>
                <c:pt idx="20">
                  <c:v>3.71</c:v>
                </c:pt>
                <c:pt idx="21">
                  <c:v>2.27</c:v>
                </c:pt>
                <c:pt idx="22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A2-4B07-B520-81D8F8799679}"/>
            </c:ext>
          </c:extLst>
        </c:ser>
        <c:marker val="1"/>
        <c:axId val="16328151"/>
        <c:axId val="20066349"/>
      </c:lineChart>
      <c:catAx>
        <c:axId val="163281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066349"/>
        <c:crosses val="autoZero"/>
        <c:auto val="0"/>
        <c:lblOffset val="100"/>
        <c:tickLblSkip val="4"/>
        <c:tickMarkSkip val="4"/>
        <c:noMultiLvlLbl val="0"/>
      </c:catAx>
      <c:valAx>
        <c:axId val="20066349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2815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75"/>
          <c:y val="0.0455"/>
          <c:w val="0.53025"/>
          <c:h val="0.23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7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CZ'!$B$19:$Y$19</c:f>
              <c:numCache>
                <c:formatCode>0.0</c:formatCode>
                <c:ptCount val="24"/>
                <c:pt idx="0">
                  <c:v>26.07</c:v>
                </c:pt>
                <c:pt idx="1">
                  <c:v>25.64</c:v>
                </c:pt>
                <c:pt idx="2">
                  <c:v>25.5</c:v>
                </c:pt>
                <c:pt idx="3">
                  <c:v>25.38</c:v>
                </c:pt>
                <c:pt idx="4">
                  <c:v>24.65</c:v>
                </c:pt>
                <c:pt idx="5">
                  <c:v>24.64</c:v>
                </c:pt>
                <c:pt idx="6">
                  <c:v>24.57</c:v>
                </c:pt>
                <c:pt idx="7">
                  <c:v>24.39</c:v>
                </c:pt>
                <c:pt idx="8">
                  <c:v>23.79</c:v>
                </c:pt>
                <c:pt idx="9">
                  <c:v>23.59</c:v>
                </c:pt>
                <c:pt idx="10">
                  <c:v>24.14</c:v>
                </c:pt>
                <c:pt idx="11">
                  <c:v>24.52</c:v>
                </c:pt>
                <c:pt idx="12">
                  <c:v>25.07</c:v>
                </c:pt>
                <c:pt idx="13">
                  <c:v>24.96</c:v>
                </c:pt>
                <c:pt idx="14">
                  <c:v>25.2</c:v>
                </c:pt>
                <c:pt idx="15">
                  <c:v>25.25</c:v>
                </c:pt>
                <c:pt idx="16">
                  <c:v>25.08</c:v>
                </c:pt>
                <c:pt idx="17">
                  <c:v>24.92</c:v>
                </c:pt>
                <c:pt idx="18">
                  <c:v>24.5</c:v>
                </c:pt>
                <c:pt idx="19">
                  <c:v>24.27</c:v>
                </c:pt>
                <c:pt idx="20">
                  <c:v>24.2</c:v>
                </c:pt>
                <c:pt idx="21">
                  <c:v>24.14</c:v>
                </c:pt>
                <c:pt idx="22">
                  <c:v>24.1</c:v>
                </c:pt>
                <c:pt idx="23">
                  <c:v>24.06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9-4961-ADD4-CF984E8BD264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CZ'!$B$20:$Y$20</c:f>
              <c:numCache>
                <c:formatCode>0.0</c:formatCode>
                <c:ptCount val="24"/>
                <c:pt idx="0">
                  <c:v>21.64</c:v>
                </c:pt>
                <c:pt idx="1">
                  <c:v>21.27</c:v>
                </c:pt>
                <c:pt idx="2">
                  <c:v>21.63</c:v>
                </c:pt>
                <c:pt idx="3">
                  <c:v>22.19</c:v>
                </c:pt>
                <c:pt idx="4">
                  <c:v>21.99</c:v>
                </c:pt>
                <c:pt idx="5">
                  <c:v>23.16</c:v>
                </c:pt>
                <c:pt idx="6">
                  <c:v>24.4</c:v>
                </c:pt>
                <c:pt idx="7">
                  <c:v>23.92</c:v>
                </c:pt>
                <c:pt idx="8">
                  <c:v>22.17</c:v>
                </c:pt>
                <c:pt idx="9">
                  <c:v>21.67</c:v>
                </c:pt>
                <c:pt idx="10">
                  <c:v>22.17</c:v>
                </c:pt>
                <c:pt idx="11">
                  <c:v>22.82</c:v>
                </c:pt>
                <c:pt idx="12">
                  <c:v>23.09</c:v>
                </c:pt>
                <c:pt idx="13">
                  <c:v>23.18</c:v>
                </c:pt>
                <c:pt idx="14">
                  <c:v>22.94</c:v>
                </c:pt>
                <c:pt idx="15">
                  <c:v>23.64</c:v>
                </c:pt>
                <c:pt idx="16">
                  <c:v>23.84</c:v>
                </c:pt>
                <c:pt idx="17">
                  <c:v>21.99</c:v>
                </c:pt>
                <c:pt idx="18">
                  <c:v>20.97</c:v>
                </c:pt>
                <c:pt idx="19">
                  <c:v>20.87</c:v>
                </c:pt>
                <c:pt idx="20">
                  <c:v>20.55</c:v>
                </c:pt>
                <c:pt idx="21">
                  <c:v>20.42</c:v>
                </c:pt>
                <c:pt idx="22">
                  <c:v>20.31</c:v>
                </c:pt>
                <c:pt idx="23">
                  <c:v>20.21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19-4961-ADD4-CF984E8BD264}"/>
            </c:ext>
          </c:extLst>
        </c:ser>
        <c:marker val="1"/>
        <c:axId val="57999048"/>
        <c:axId val="9103369"/>
      </c:lineChart>
      <c:lineChart>
        <c:grouping val="standard"/>
        <c:varyColors val="0"/>
        <c:ser>
          <c:idx val="2"/>
          <c:order val="2"/>
          <c:tx>
            <c:v>NEER (p. o.)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CZ'!$B$21:$Y$21</c:f>
              <c:numCache>
                <c:formatCode>0.0</c:formatCode>
                <c:ptCount val="24"/>
                <c:pt idx="0">
                  <c:v>108.83</c:v>
                </c:pt>
                <c:pt idx="1">
                  <c:v>110.51</c:v>
                </c:pt>
                <c:pt idx="2">
                  <c:v>110.82</c:v>
                </c:pt>
                <c:pt idx="3">
                  <c:v>110.89</c:v>
                </c:pt>
                <c:pt idx="4">
                  <c:v>114.28</c:v>
                </c:pt>
                <c:pt idx="5">
                  <c:v>113.86</c:v>
                </c:pt>
                <c:pt idx="6">
                  <c:v>113.23</c:v>
                </c:pt>
                <c:pt idx="7">
                  <c:v>114.93</c:v>
                </c:pt>
                <c:pt idx="8">
                  <c:v>118.72</c:v>
                </c:pt>
                <c:pt idx="9">
                  <c:v>120.11</c:v>
                </c:pt>
                <c:pt idx="10">
                  <c:v>118.15</c:v>
                </c:pt>
                <c:pt idx="11">
                  <c:v>115.89</c:v>
                </c:pt>
                <c:pt idx="12">
                  <c:v>113.19</c:v>
                </c:pt>
                <c:pt idx="13">
                  <c:v>113.82</c:v>
                </c:pt>
                <c:pt idx="14">
                  <c:v>112.67</c:v>
                </c:pt>
                <c:pt idx="15">
                  <c:v>112.59</c:v>
                </c:pt>
                <c:pt idx="16">
                  <c:v>112.76</c:v>
                </c:pt>
                <c:pt idx="17">
                  <c:v>114.3</c:v>
                </c:pt>
                <c:pt idx="18">
                  <c:v>116.77</c:v>
                </c:pt>
                <c:pt idx="19">
                  <c:v>117.74</c:v>
                </c:pt>
                <c:pt idx="20">
                  <c:v>118.24</c:v>
                </c:pt>
                <c:pt idx="21">
                  <c:v>118.58</c:v>
                </c:pt>
                <c:pt idx="22">
                  <c:v>118.82</c:v>
                </c:pt>
                <c:pt idx="23">
                  <c:v>119.06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19-4961-ADD4-CF984E8BD264}"/>
            </c:ext>
          </c:extLst>
        </c:ser>
        <c:marker val="1"/>
        <c:axId val="55163145"/>
        <c:axId val="33538521"/>
      </c:lineChart>
      <c:catAx>
        <c:axId val="57999048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9103369"/>
        <c:crossesAt val="28"/>
        <c:auto val="0"/>
        <c:lblOffset val="100"/>
        <c:tickLblSkip val="4"/>
        <c:tickMarkSkip val="4"/>
        <c:noMultiLvlLbl val="0"/>
      </c:catAx>
      <c:valAx>
        <c:axId val="9103369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99048"/>
        <c:crosses val="autoZero"/>
        <c:crossBetween val="midCat"/>
        <c:majorUnit val="2"/>
      </c:valAx>
      <c:catAx>
        <c:axId val="55163145"/>
        <c:scaling>
          <c:orientation val="minMax"/>
        </c:scaling>
        <c:delete val="1"/>
        <c:axPos val="b"/>
        <c:majorTickMark val="out"/>
        <c:minorTickMark val="none"/>
        <c:tickLblPos val="none"/>
        <c:crossAx val="33538521"/>
        <c:crosses val="autoZero"/>
        <c:auto val="1"/>
        <c:lblOffset val="100"/>
        <c:noMultiLvlLbl val="0"/>
      </c:catAx>
      <c:valAx>
        <c:axId val="33538521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163145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75"/>
          <c:w val="0.262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0.04</c:v>
                </c:pt>
                <c:pt idx="1">
                  <c:v>0.14</c:v>
                </c:pt>
                <c:pt idx="2">
                  <c:v>0.15</c:v>
                </c:pt>
                <c:pt idx="3">
                  <c:v>-0.19</c:v>
                </c:pt>
                <c:pt idx="4">
                  <c:v>2.16</c:v>
                </c:pt>
                <c:pt idx="5">
                  <c:v>3.07</c:v>
                </c:pt>
                <c:pt idx="6">
                  <c:v>3.6</c:v>
                </c:pt>
                <c:pt idx="7">
                  <c:v>2.46</c:v>
                </c:pt>
                <c:pt idx="8">
                  <c:v>4.94</c:v>
                </c:pt>
                <c:pt idx="9">
                  <c:v>4.03</c:v>
                </c:pt>
                <c:pt idx="10">
                  <c:v>3.43</c:v>
                </c:pt>
                <c:pt idx="11">
                  <c:v>4.93</c:v>
                </c:pt>
                <c:pt idx="12">
                  <c:v>0.92</c:v>
                </c:pt>
                <c:pt idx="13">
                  <c:v>0.93</c:v>
                </c:pt>
                <c:pt idx="14">
                  <c:v>0.89</c:v>
                </c:pt>
                <c:pt idx="15">
                  <c:v>1.11</c:v>
                </c:pt>
                <c:pt idx="16">
                  <c:v>0.38</c:v>
                </c:pt>
                <c:pt idx="17">
                  <c:v>0.28</c:v>
                </c:pt>
                <c:pt idx="18">
                  <c:v>0.33</c:v>
                </c:pt>
                <c:pt idx="19">
                  <c:v>0.21</c:v>
                </c:pt>
                <c:pt idx="20">
                  <c:v>-0.07</c:v>
                </c:pt>
                <c:pt idx="21">
                  <c:v>-0.07</c:v>
                </c:pt>
                <c:pt idx="22">
                  <c:v>-0.04</c:v>
                </c:pt>
                <c:pt idx="2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6-455F-AAAC-73690894E93F}"/>
            </c:ext>
          </c:extLst>
        </c:ser>
        <c:ser>
          <c:idx val="2"/>
          <c:order val="1"/>
          <c:tx>
            <c:v>Tržní vlivy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2.16</c:v>
                </c:pt>
                <c:pt idx="1">
                  <c:v>2.76</c:v>
                </c:pt>
                <c:pt idx="2">
                  <c:v>3.96</c:v>
                </c:pt>
                <c:pt idx="3">
                  <c:v>6.29</c:v>
                </c:pt>
                <c:pt idx="4">
                  <c:v>9.04</c:v>
                </c:pt>
                <c:pt idx="5">
                  <c:v>12.73</c:v>
                </c:pt>
                <c:pt idx="6">
                  <c:v>14</c:v>
                </c:pt>
                <c:pt idx="7">
                  <c:v>13.24</c:v>
                </c:pt>
                <c:pt idx="8">
                  <c:v>11.46</c:v>
                </c:pt>
                <c:pt idx="9">
                  <c:v>7.07</c:v>
                </c:pt>
                <c:pt idx="10">
                  <c:v>4.57</c:v>
                </c:pt>
                <c:pt idx="11">
                  <c:v>2.67</c:v>
                </c:pt>
                <c:pt idx="12">
                  <c:v>1.18</c:v>
                </c:pt>
                <c:pt idx="13">
                  <c:v>1.57</c:v>
                </c:pt>
                <c:pt idx="14">
                  <c:v>1.41</c:v>
                </c:pt>
                <c:pt idx="15">
                  <c:v>1.79</c:v>
                </c:pt>
                <c:pt idx="16">
                  <c:v>2.32</c:v>
                </c:pt>
                <c:pt idx="17">
                  <c:v>2.12</c:v>
                </c:pt>
                <c:pt idx="18">
                  <c:v>2.18</c:v>
                </c:pt>
                <c:pt idx="19">
                  <c:v>1.99</c:v>
                </c:pt>
                <c:pt idx="20">
                  <c:v>2.02</c:v>
                </c:pt>
                <c:pt idx="21">
                  <c:v>2.15</c:v>
                </c:pt>
                <c:pt idx="22">
                  <c:v>2.21</c:v>
                </c:pt>
                <c:pt idx="23">
                  <c:v>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A6-455F-AAAC-73690894E93F}"/>
            </c:ext>
          </c:extLst>
        </c:ser>
        <c:overlap val="100"/>
        <c:gapWidth val="40"/>
        <c:axId val="39497385"/>
        <c:axId val="37151367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2225" cap="rnd" cmpd="sng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2.2</c:v>
                </c:pt>
                <c:pt idx="1">
                  <c:v>2.9</c:v>
                </c:pt>
                <c:pt idx="2">
                  <c:v>4.1</c:v>
                </c:pt>
                <c:pt idx="3">
                  <c:v>6.1</c:v>
                </c:pt>
                <c:pt idx="4">
                  <c:v>11.2</c:v>
                </c:pt>
                <c:pt idx="5">
                  <c:v>15.8</c:v>
                </c:pt>
                <c:pt idx="6">
                  <c:v>17.6</c:v>
                </c:pt>
                <c:pt idx="7">
                  <c:v>15.7</c:v>
                </c:pt>
                <c:pt idx="8">
                  <c:v>16.4</c:v>
                </c:pt>
                <c:pt idx="9">
                  <c:v>11.1</c:v>
                </c:pt>
                <c:pt idx="10">
                  <c:v>8</c:v>
                </c:pt>
                <c:pt idx="11">
                  <c:v>7.6</c:v>
                </c:pt>
                <c:pt idx="12">
                  <c:v>2.1</c:v>
                </c:pt>
                <c:pt idx="13">
                  <c:v>2.5</c:v>
                </c:pt>
                <c:pt idx="14">
                  <c:v>2.3</c:v>
                </c:pt>
                <c:pt idx="15">
                  <c:v>2.9</c:v>
                </c:pt>
                <c:pt idx="16">
                  <c:v>2.7</c:v>
                </c:pt>
                <c:pt idx="17">
                  <c:v>2.4</c:v>
                </c:pt>
                <c:pt idx="18">
                  <c:v>2.5</c:v>
                </c:pt>
                <c:pt idx="19">
                  <c:v>2.2</c:v>
                </c:pt>
                <c:pt idx="20">
                  <c:v>1.95</c:v>
                </c:pt>
                <c:pt idx="21">
                  <c:v>2.08</c:v>
                </c:pt>
                <c:pt idx="22">
                  <c:v>2.17</c:v>
                </c:pt>
                <c:pt idx="23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A6-455F-AAAC-73690894E93F}"/>
            </c:ext>
          </c:extLst>
        </c:ser>
        <c:marker val="1"/>
        <c:axId val="39497385"/>
        <c:axId val="37151367"/>
      </c:lineChart>
      <c:catAx>
        <c:axId val="394973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151367"/>
        <c:crosses val="autoZero"/>
        <c:auto val="0"/>
        <c:lblOffset val="100"/>
        <c:tickLblSkip val="4"/>
        <c:tickMarkSkip val="4"/>
        <c:noMultiLvlLbl val="0"/>
      </c:catAx>
      <c:valAx>
        <c:axId val="37151367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49738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5"/>
          <c:y val="0.04275"/>
          <c:w val="0.31725"/>
          <c:h val="0.21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Rozdíl deflátorů HDP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CZ'!$B$19:$Y$19</c:f>
              <c:numCache>
                <c:formatCode>0.0</c:formatCode>
                <c:ptCount val="24"/>
                <c:pt idx="0">
                  <c:v>2.38</c:v>
                </c:pt>
                <c:pt idx="1">
                  <c:v>3.59</c:v>
                </c:pt>
                <c:pt idx="2">
                  <c:v>1.5</c:v>
                </c:pt>
                <c:pt idx="3">
                  <c:v>0.4</c:v>
                </c:pt>
                <c:pt idx="4">
                  <c:v>2.96</c:v>
                </c:pt>
                <c:pt idx="5">
                  <c:v>2.21</c:v>
                </c:pt>
                <c:pt idx="6">
                  <c:v>3.92</c:v>
                </c:pt>
                <c:pt idx="7">
                  <c:v>4.35</c:v>
                </c:pt>
                <c:pt idx="8">
                  <c:v>4.01</c:v>
                </c:pt>
                <c:pt idx="9">
                  <c:v>3.5</c:v>
                </c:pt>
                <c:pt idx="10">
                  <c:v>1.3</c:v>
                </c:pt>
                <c:pt idx="11">
                  <c:v>0.93</c:v>
                </c:pt>
                <c:pt idx="12">
                  <c:v>0.6</c:v>
                </c:pt>
                <c:pt idx="13">
                  <c:v>0.82</c:v>
                </c:pt>
                <c:pt idx="14">
                  <c:v>1.38</c:v>
                </c:pt>
                <c:pt idx="15">
                  <c:v>0.82</c:v>
                </c:pt>
                <c:pt idx="16">
                  <c:v>0.75</c:v>
                </c:pt>
                <c:pt idx="17">
                  <c:v>0.91</c:v>
                </c:pt>
                <c:pt idx="18">
                  <c:v>0.88</c:v>
                </c:pt>
                <c:pt idx="19">
                  <c:v>0.69</c:v>
                </c:pt>
                <c:pt idx="20">
                  <c:v>-0.03</c:v>
                </c:pt>
                <c:pt idx="21">
                  <c:v>0.27</c:v>
                </c:pt>
                <c:pt idx="22">
                  <c:v>0.29</c:v>
                </c:pt>
                <c:pt idx="23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E-4ADF-B980-6A6FA33DD6A4}"/>
            </c:ext>
          </c:extLst>
        </c:ser>
        <c:ser>
          <c:idx val="1"/>
          <c:order val="1"/>
          <c:tx>
            <c:v>Nominální kurz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CZ'!$B$21:$Y$21</c:f>
              <c:numCache>
                <c:formatCode>0.0</c:formatCode>
                <c:ptCount val="24"/>
                <c:pt idx="0">
                  <c:v>-1.7</c:v>
                </c:pt>
                <c:pt idx="1">
                  <c:v>5.62</c:v>
                </c:pt>
                <c:pt idx="2">
                  <c:v>3.83</c:v>
                </c:pt>
                <c:pt idx="3">
                  <c:v>5.08</c:v>
                </c:pt>
                <c:pt idx="4">
                  <c:v>5.83</c:v>
                </c:pt>
                <c:pt idx="5">
                  <c:v>4.08</c:v>
                </c:pt>
                <c:pt idx="6">
                  <c:v>3.83</c:v>
                </c:pt>
                <c:pt idx="7">
                  <c:v>4.15</c:v>
                </c:pt>
                <c:pt idx="8">
                  <c:v>3.72</c:v>
                </c:pt>
                <c:pt idx="9">
                  <c:v>4.55</c:v>
                </c:pt>
                <c:pt idx="10">
                  <c:v>1.82</c:v>
                </c:pt>
                <c:pt idx="11">
                  <c:v>-0.55</c:v>
                </c:pt>
                <c:pt idx="12">
                  <c:v>-5.14</c:v>
                </c:pt>
                <c:pt idx="13">
                  <c:v>-5.51</c:v>
                </c:pt>
                <c:pt idx="14">
                  <c:v>-4.24</c:v>
                </c:pt>
                <c:pt idx="15">
                  <c:v>-2.9</c:v>
                </c:pt>
                <c:pt idx="16">
                  <c:v>-0.05</c:v>
                </c:pt>
                <c:pt idx="17">
                  <c:v>0.15</c:v>
                </c:pt>
                <c:pt idx="18">
                  <c:v>2.86</c:v>
                </c:pt>
                <c:pt idx="19">
                  <c:v>4.03</c:v>
                </c:pt>
                <c:pt idx="20">
                  <c:v>3.64</c:v>
                </c:pt>
                <c:pt idx="21">
                  <c:v>3.24</c:v>
                </c:pt>
                <c:pt idx="22">
                  <c:v>1.65</c:v>
                </c:pt>
                <c:pt idx="23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7E-4ADF-B980-6A6FA33DD6A4}"/>
            </c:ext>
          </c:extLst>
        </c:ser>
        <c:overlap val="100"/>
        <c:gapWidth val="40"/>
        <c:axId val="26537922"/>
        <c:axId val="26281348"/>
      </c:barChart>
      <c:lineChart>
        <c:grouping val="standard"/>
        <c:varyColors val="0"/>
        <c:ser>
          <c:idx val="2"/>
          <c:order val="2"/>
          <c:tx>
            <c:v>Reálný kurz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CZ'!$B$20:$Y$20</c:f>
              <c:numCache>
                <c:formatCode>0.0</c:formatCode>
                <c:ptCount val="24"/>
                <c:pt idx="0">
                  <c:v>0.68</c:v>
                </c:pt>
                <c:pt idx="1">
                  <c:v>9.21</c:v>
                </c:pt>
                <c:pt idx="2">
                  <c:v>5.33</c:v>
                </c:pt>
                <c:pt idx="3">
                  <c:v>5.48</c:v>
                </c:pt>
                <c:pt idx="4">
                  <c:v>8.79</c:v>
                </c:pt>
                <c:pt idx="5">
                  <c:v>6.29</c:v>
                </c:pt>
                <c:pt idx="6">
                  <c:v>7.74</c:v>
                </c:pt>
                <c:pt idx="7">
                  <c:v>8.49</c:v>
                </c:pt>
                <c:pt idx="8">
                  <c:v>7.73</c:v>
                </c:pt>
                <c:pt idx="9">
                  <c:v>8.05</c:v>
                </c:pt>
                <c:pt idx="10">
                  <c:v>3.12</c:v>
                </c:pt>
                <c:pt idx="11">
                  <c:v>0.38</c:v>
                </c:pt>
                <c:pt idx="12">
                  <c:v>-4.54</c:v>
                </c:pt>
                <c:pt idx="13">
                  <c:v>-4.69</c:v>
                </c:pt>
                <c:pt idx="14">
                  <c:v>-2.86</c:v>
                </c:pt>
                <c:pt idx="15">
                  <c:v>-2.08</c:v>
                </c:pt>
                <c:pt idx="16">
                  <c:v>0.71</c:v>
                </c:pt>
                <c:pt idx="17">
                  <c:v>1.06</c:v>
                </c:pt>
                <c:pt idx="18">
                  <c:v>3.74</c:v>
                </c:pt>
                <c:pt idx="19">
                  <c:v>4.72</c:v>
                </c:pt>
                <c:pt idx="20">
                  <c:v>3.61</c:v>
                </c:pt>
                <c:pt idx="21">
                  <c:v>3.51</c:v>
                </c:pt>
                <c:pt idx="22">
                  <c:v>1.95</c:v>
                </c:pt>
                <c:pt idx="23">
                  <c:v>1.64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E-4ADF-B980-6A6FA33DD6A4}"/>
            </c:ext>
          </c:extLst>
        </c:ser>
        <c:marker val="1"/>
        <c:axId val="26537922"/>
        <c:axId val="26281348"/>
      </c:lineChart>
      <c:catAx>
        <c:axId val="265379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281348"/>
        <c:crosses val="autoZero"/>
        <c:auto val="0"/>
        <c:lblOffset val="100"/>
        <c:tickLblSkip val="4"/>
        <c:tickMarkSkip val="4"/>
        <c:noMultiLvlLbl val="0"/>
      </c:catAx>
      <c:valAx>
        <c:axId val="26281348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53792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69175"/>
          <c:w val="0.41"/>
          <c:h val="0.18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Mládež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CZ'!$B$19:$AL$19</c:f>
              <c:numCache>
                <c:formatCode>0.0</c:formatCode>
                <c:ptCount val="37"/>
                <c:pt idx="0">
                  <c:v>29.67</c:v>
                </c:pt>
                <c:pt idx="1">
                  <c:v>29.48</c:v>
                </c:pt>
                <c:pt idx="2">
                  <c:v>29.23</c:v>
                </c:pt>
                <c:pt idx="3">
                  <c:v>28.81</c:v>
                </c:pt>
                <c:pt idx="4">
                  <c:v>28.24</c:v>
                </c:pt>
                <c:pt idx="5">
                  <c:v>27.45</c:v>
                </c:pt>
                <c:pt idx="6">
                  <c:v>26.59</c:v>
                </c:pt>
                <c:pt idx="7">
                  <c:v>25.74</c:v>
                </c:pt>
                <c:pt idx="8">
                  <c:v>24.93</c:v>
                </c:pt>
                <c:pt idx="9">
                  <c:v>24.15</c:v>
                </c:pt>
                <c:pt idx="10">
                  <c:v>23.42</c:v>
                </c:pt>
                <c:pt idx="11">
                  <c:v>22.94</c:v>
                </c:pt>
                <c:pt idx="12">
                  <c:v>22.5</c:v>
                </c:pt>
                <c:pt idx="13">
                  <c:v>22.1</c:v>
                </c:pt>
                <c:pt idx="14">
                  <c:v>21.73</c:v>
                </c:pt>
                <c:pt idx="15">
                  <c:v>21.37</c:v>
                </c:pt>
                <c:pt idx="16">
                  <c:v>21.02</c:v>
                </c:pt>
                <c:pt idx="17">
                  <c:v>20.71</c:v>
                </c:pt>
                <c:pt idx="18">
                  <c:v>20.45</c:v>
                </c:pt>
                <c:pt idx="19">
                  <c:v>20.23</c:v>
                </c:pt>
                <c:pt idx="20">
                  <c:v>20.09</c:v>
                </c:pt>
                <c:pt idx="21">
                  <c:v>20.03</c:v>
                </c:pt>
                <c:pt idx="22">
                  <c:v>19.82</c:v>
                </c:pt>
                <c:pt idx="23">
                  <c:v>19.69</c:v>
                </c:pt>
                <c:pt idx="24">
                  <c:v>19.57</c:v>
                </c:pt>
                <c:pt idx="25">
                  <c:v>19.59</c:v>
                </c:pt>
                <c:pt idx="26">
                  <c:v>19.72</c:v>
                </c:pt>
                <c:pt idx="27">
                  <c:v>19.91</c:v>
                </c:pt>
                <c:pt idx="28">
                  <c:v>20.1</c:v>
                </c:pt>
                <c:pt idx="29">
                  <c:v>20.29</c:v>
                </c:pt>
                <c:pt idx="30">
                  <c:v>20.46</c:v>
                </c:pt>
                <c:pt idx="31">
                  <c:v>20.69</c:v>
                </c:pt>
                <c:pt idx="32">
                  <c:v>20.89</c:v>
                </c:pt>
                <c:pt idx="33">
                  <c:v>21.31</c:v>
                </c:pt>
                <c:pt idx="34">
                  <c:v>21.29</c:v>
                </c:pt>
                <c:pt idx="35">
                  <c:v>21.17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E-4BE4-A130-CCE15F3849ED}"/>
            </c:ext>
          </c:extLst>
        </c:ser>
        <c:ser>
          <c:idx val="3"/>
          <c:order val="2"/>
          <c:tx>
            <c:v>Senioři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CZ'!$B$21:$AL$21</c:f>
              <c:numCache>
                <c:formatCode>0.0</c:formatCode>
                <c:ptCount val="37"/>
                <c:pt idx="0">
                  <c:v>12.47</c:v>
                </c:pt>
                <c:pt idx="1">
                  <c:v>12.64</c:v>
                </c:pt>
                <c:pt idx="2">
                  <c:v>12.75</c:v>
                </c:pt>
                <c:pt idx="3">
                  <c:v>12.86</c:v>
                </c:pt>
                <c:pt idx="4">
                  <c:v>12.99</c:v>
                </c:pt>
                <c:pt idx="5">
                  <c:v>13.13</c:v>
                </c:pt>
                <c:pt idx="6">
                  <c:v>13.3</c:v>
                </c:pt>
                <c:pt idx="7">
                  <c:v>13.47</c:v>
                </c:pt>
                <c:pt idx="8">
                  <c:v>13.61</c:v>
                </c:pt>
                <c:pt idx="9">
                  <c:v>13.72</c:v>
                </c:pt>
                <c:pt idx="10">
                  <c:v>13.8</c:v>
                </c:pt>
                <c:pt idx="11">
                  <c:v>13.79</c:v>
                </c:pt>
                <c:pt idx="12">
                  <c:v>13.86</c:v>
                </c:pt>
                <c:pt idx="13">
                  <c:v>13.9</c:v>
                </c:pt>
                <c:pt idx="14">
                  <c:v>13.94</c:v>
                </c:pt>
                <c:pt idx="15">
                  <c:v>14.04</c:v>
                </c:pt>
                <c:pt idx="16">
                  <c:v>14.21</c:v>
                </c:pt>
                <c:pt idx="17">
                  <c:v>14.41</c:v>
                </c:pt>
                <c:pt idx="18">
                  <c:v>14.57</c:v>
                </c:pt>
                <c:pt idx="19">
                  <c:v>14.87</c:v>
                </c:pt>
                <c:pt idx="20">
                  <c:v>15.22</c:v>
                </c:pt>
                <c:pt idx="21">
                  <c:v>15.61</c:v>
                </c:pt>
                <c:pt idx="22">
                  <c:v>16.2</c:v>
                </c:pt>
                <c:pt idx="23">
                  <c:v>16.81</c:v>
                </c:pt>
                <c:pt idx="24">
                  <c:v>17.37</c:v>
                </c:pt>
                <c:pt idx="25">
                  <c:v>17.84</c:v>
                </c:pt>
                <c:pt idx="26">
                  <c:v>18.31</c:v>
                </c:pt>
                <c:pt idx="27">
                  <c:v>18.8</c:v>
                </c:pt>
                <c:pt idx="28">
                  <c:v>19.23</c:v>
                </c:pt>
                <c:pt idx="29">
                  <c:v>19.59</c:v>
                </c:pt>
                <c:pt idx="30">
                  <c:v>19.93</c:v>
                </c:pt>
                <c:pt idx="31">
                  <c:v>20.5</c:v>
                </c:pt>
                <c:pt idx="32">
                  <c:v>20.63</c:v>
                </c:pt>
                <c:pt idx="33">
                  <c:v>20.39</c:v>
                </c:pt>
                <c:pt idx="34">
                  <c:v>20.52</c:v>
                </c:pt>
                <c:pt idx="35">
                  <c:v>20.68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5E-4BE4-A130-CCE15F3849ED}"/>
            </c:ext>
          </c:extLst>
        </c:ser>
        <c:marker val="1"/>
        <c:axId val="47350170"/>
        <c:axId val="10568307"/>
      </c:lineChart>
      <c:lineChart>
        <c:grouping val="standard"/>
        <c:varyColors val="0"/>
        <c:ser>
          <c:idx val="2"/>
          <c:order val="1"/>
          <c:tx>
            <c:v>Produktivní (20–64)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57.88</c:v>
                </c:pt>
                <c:pt idx="2">
                  <c:v>58.02</c:v>
                </c:pt>
                <c:pt idx="3">
                  <c:v>58.32</c:v>
                </c:pt>
                <c:pt idx="4">
                  <c:v>58.76</c:v>
                </c:pt>
                <c:pt idx="5">
                  <c:v>59.43</c:v>
                </c:pt>
                <c:pt idx="6">
                  <c:v>60.11</c:v>
                </c:pt>
                <c:pt idx="7">
                  <c:v>60.79</c:v>
                </c:pt>
                <c:pt idx="8">
                  <c:v>61.46</c:v>
                </c:pt>
                <c:pt idx="9">
                  <c:v>62.14</c:v>
                </c:pt>
                <c:pt idx="10">
                  <c:v>62.79</c:v>
                </c:pt>
                <c:pt idx="11">
                  <c:v>63.27</c:v>
                </c:pt>
                <c:pt idx="12">
                  <c:v>63.64</c:v>
                </c:pt>
                <c:pt idx="13">
                  <c:v>64</c:v>
                </c:pt>
                <c:pt idx="14">
                  <c:v>64.34</c:v>
                </c:pt>
                <c:pt idx="15">
                  <c:v>64.59</c:v>
                </c:pt>
                <c:pt idx="16">
                  <c:v>64.77</c:v>
                </c:pt>
                <c:pt idx="17">
                  <c:v>64.88</c:v>
                </c:pt>
                <c:pt idx="18">
                  <c:v>64.97</c:v>
                </c:pt>
                <c:pt idx="19">
                  <c:v>64.91</c:v>
                </c:pt>
                <c:pt idx="20">
                  <c:v>64.7</c:v>
                </c:pt>
                <c:pt idx="21">
                  <c:v>64.36</c:v>
                </c:pt>
                <c:pt idx="22">
                  <c:v>63.98</c:v>
                </c:pt>
                <c:pt idx="23">
                  <c:v>63.5</c:v>
                </c:pt>
                <c:pt idx="24">
                  <c:v>63.06</c:v>
                </c:pt>
                <c:pt idx="25">
                  <c:v>62.57</c:v>
                </c:pt>
                <c:pt idx="26">
                  <c:v>61.97</c:v>
                </c:pt>
                <c:pt idx="27">
                  <c:v>61.29</c:v>
                </c:pt>
                <c:pt idx="28">
                  <c:v>60.67</c:v>
                </c:pt>
                <c:pt idx="29">
                  <c:v>60.12</c:v>
                </c:pt>
                <c:pt idx="30">
                  <c:v>59.6</c:v>
                </c:pt>
                <c:pt idx="31">
                  <c:v>58.81</c:v>
                </c:pt>
                <c:pt idx="32">
                  <c:v>58.49</c:v>
                </c:pt>
                <c:pt idx="33">
                  <c:v>58.3</c:v>
                </c:pt>
                <c:pt idx="34">
                  <c:v>58.18</c:v>
                </c:pt>
                <c:pt idx="35">
                  <c:v>58.15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5E-4BE4-A130-CCE15F3849ED}"/>
            </c:ext>
          </c:extLst>
        </c:ser>
        <c:marker val="1"/>
        <c:axId val="30111929"/>
        <c:axId val="58914701"/>
      </c:lineChart>
      <c:catAx>
        <c:axId val="473501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568307"/>
        <c:crosses val="autoZero"/>
        <c:auto val="0"/>
        <c:lblOffset val="100"/>
        <c:tickLblSkip val="4"/>
        <c:tickMarkSkip val="4"/>
        <c:noMultiLvlLbl val="0"/>
      </c:catAx>
      <c:valAx>
        <c:axId val="10568307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350170"/>
        <c:crosses val="autoZero"/>
        <c:crossBetween val="midCat"/>
        <c:majorUnit val="3"/>
      </c:valAx>
      <c:catAx>
        <c:axId val="30111929"/>
        <c:scaling>
          <c:orientation val="minMax"/>
        </c:scaling>
        <c:delete val="1"/>
        <c:axPos val="b"/>
        <c:majorTickMark val="out"/>
        <c:minorTickMark val="none"/>
        <c:tickLblPos val="nextTo"/>
        <c:crossAx val="58914701"/>
        <c:crosses val="autoZero"/>
        <c:auto val="0"/>
        <c:lblOffset val="100"/>
        <c:noMultiLvlLbl val="0"/>
      </c:catAx>
      <c:valAx>
        <c:axId val="58914701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111929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539"/>
          <c:w val="0.4555"/>
          <c:h val="0.170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CZ'!$B$19:$AL$19</c:f>
              <c:numCache>
                <c:formatCode>0.0</c:formatCode>
                <c:ptCount val="37"/>
                <c:pt idx="0">
                  <c:v>75.43</c:v>
                </c:pt>
                <c:pt idx="1">
                  <c:v>75.75</c:v>
                </c:pt>
                <c:pt idx="2">
                  <c:v>76.22</c:v>
                </c:pt>
                <c:pt idx="3">
                  <c:v>76.46</c:v>
                </c:pt>
                <c:pt idx="4">
                  <c:v>76.67</c:v>
                </c:pt>
                <c:pt idx="5">
                  <c:v>76.69</c:v>
                </c:pt>
                <c:pt idx="6">
                  <c:v>77.36</c:v>
                </c:pt>
                <c:pt idx="7">
                  <c:v>77.48</c:v>
                </c:pt>
                <c:pt idx="8">
                  <c:v>78.03</c:v>
                </c:pt>
                <c:pt idx="9">
                  <c:v>78.14</c:v>
                </c:pt>
                <c:pt idx="10">
                  <c:v>78.39</c:v>
                </c:pt>
                <c:pt idx="11">
                  <c:v>78.51</c:v>
                </c:pt>
                <c:pt idx="12">
                  <c:v>78.7</c:v>
                </c:pt>
                <c:pt idx="13">
                  <c:v>78.64</c:v>
                </c:pt>
                <c:pt idx="14">
                  <c:v>79.2</c:v>
                </c:pt>
                <c:pt idx="15">
                  <c:v>79.34</c:v>
                </c:pt>
                <c:pt idx="16">
                  <c:v>79.85</c:v>
                </c:pt>
                <c:pt idx="17">
                  <c:v>80.06</c:v>
                </c:pt>
                <c:pt idx="18">
                  <c:v>80.29</c:v>
                </c:pt>
                <c:pt idx="19">
                  <c:v>80.3</c:v>
                </c:pt>
                <c:pt idx="20">
                  <c:v>80.63</c:v>
                </c:pt>
                <c:pt idx="21">
                  <c:v>80.83</c:v>
                </c:pt>
                <c:pt idx="22">
                  <c:v>80.99</c:v>
                </c:pt>
                <c:pt idx="23">
                  <c:v>81.16</c:v>
                </c:pt>
                <c:pt idx="24">
                  <c:v>81.73</c:v>
                </c:pt>
                <c:pt idx="25">
                  <c:v>81.45</c:v>
                </c:pt>
                <c:pt idx="26">
                  <c:v>81.83</c:v>
                </c:pt>
                <c:pt idx="27">
                  <c:v>81.85</c:v>
                </c:pt>
                <c:pt idx="28">
                  <c:v>81.89</c:v>
                </c:pt>
                <c:pt idx="29">
                  <c:v>82.1</c:v>
                </c:pt>
                <c:pt idx="30">
                  <c:v>81.38</c:v>
                </c:pt>
                <c:pt idx="31">
                  <c:v>80.51</c:v>
                </c:pt>
                <c:pt idx="32">
                  <c:v>82.01</c:v>
                </c:pt>
                <c:pt idx="33">
                  <c:v>82.78</c:v>
                </c:pt>
                <c:pt idx="34">
                  <c:v>83.14</c:v>
                </c:pt>
                <c:pt idx="35">
                  <c:v>83.32</c:v>
                </c:pt>
                <c:pt idx="36">
                  <c:v>83.48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D1-40E6-9C7B-45176B8836AF}"/>
            </c:ext>
          </c:extLst>
        </c:ser>
        <c:ser>
          <c:idx val="2"/>
          <c:order val="1"/>
          <c:tx>
            <c:v>Muži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CZ'!$B$20:$AL$20</c:f>
              <c:numCache>
                <c:formatCode>0.0</c:formatCode>
                <c:ptCount val="37"/>
                <c:pt idx="0">
                  <c:v>67.57</c:v>
                </c:pt>
                <c:pt idx="1">
                  <c:v>68.23</c:v>
                </c:pt>
                <c:pt idx="2">
                  <c:v>68.54</c:v>
                </c:pt>
                <c:pt idx="3">
                  <c:v>69.28</c:v>
                </c:pt>
                <c:pt idx="4">
                  <c:v>69.52</c:v>
                </c:pt>
                <c:pt idx="5">
                  <c:v>69.71</c:v>
                </c:pt>
                <c:pt idx="6">
                  <c:v>70.35</c:v>
                </c:pt>
                <c:pt idx="7">
                  <c:v>70.49</c:v>
                </c:pt>
                <c:pt idx="8">
                  <c:v>71.11</c:v>
                </c:pt>
                <c:pt idx="9">
                  <c:v>71.4</c:v>
                </c:pt>
                <c:pt idx="10">
                  <c:v>71.63</c:v>
                </c:pt>
                <c:pt idx="11">
                  <c:v>72.03</c:v>
                </c:pt>
                <c:pt idx="12">
                  <c:v>72.08</c:v>
                </c:pt>
                <c:pt idx="13">
                  <c:v>72.06</c:v>
                </c:pt>
                <c:pt idx="14">
                  <c:v>72.56</c:v>
                </c:pt>
                <c:pt idx="15">
                  <c:v>72.91</c:v>
                </c:pt>
                <c:pt idx="16">
                  <c:v>73.44</c:v>
                </c:pt>
                <c:pt idx="17">
                  <c:v>73.67</c:v>
                </c:pt>
                <c:pt idx="18">
                  <c:v>74.02</c:v>
                </c:pt>
                <c:pt idx="19">
                  <c:v>74.17</c:v>
                </c:pt>
                <c:pt idx="20">
                  <c:v>74.4</c:v>
                </c:pt>
                <c:pt idx="21">
                  <c:v>74.71</c:v>
                </c:pt>
                <c:pt idx="22">
                  <c:v>74.96</c:v>
                </c:pt>
                <c:pt idx="23">
                  <c:v>75.15</c:v>
                </c:pt>
                <c:pt idx="24">
                  <c:v>75.71</c:v>
                </c:pt>
                <c:pt idx="25">
                  <c:v>75.61</c:v>
                </c:pt>
                <c:pt idx="26">
                  <c:v>76.04</c:v>
                </c:pt>
                <c:pt idx="27">
                  <c:v>76</c:v>
                </c:pt>
                <c:pt idx="28">
                  <c:v>76.08</c:v>
                </c:pt>
                <c:pt idx="29">
                  <c:v>76.33</c:v>
                </c:pt>
                <c:pt idx="30">
                  <c:v>75.3</c:v>
                </c:pt>
                <c:pt idx="31">
                  <c:v>74.09</c:v>
                </c:pt>
                <c:pt idx="32">
                  <c:v>76.15</c:v>
                </c:pt>
                <c:pt idx="33">
                  <c:v>76.89</c:v>
                </c:pt>
                <c:pt idx="34">
                  <c:v>77.15</c:v>
                </c:pt>
                <c:pt idx="35">
                  <c:v>77.44</c:v>
                </c:pt>
                <c:pt idx="36">
                  <c:v>77.64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D1-40E6-9C7B-45176B8836AF}"/>
            </c:ext>
          </c:extLst>
        </c:ser>
        <c:marker val="1"/>
        <c:axId val="10253000"/>
        <c:axId val="25279291"/>
      </c:lineChart>
      <c:catAx>
        <c:axId val="102530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279291"/>
        <c:crosses val="autoZero"/>
        <c:auto val="0"/>
        <c:lblOffset val="100"/>
        <c:tickLblSkip val="4"/>
        <c:tickMarkSkip val="4"/>
        <c:noMultiLvlLbl val="0"/>
      </c:catAx>
      <c:valAx>
        <c:axId val="25279291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25300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825"/>
          <c:y val="0.044"/>
          <c:w val="0.221"/>
          <c:h val="0.11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CZ'!$B$20:$X$20</c:f>
              <c:numCache>
                <c:formatCode>0.0</c:formatCode>
                <c:ptCount val="23"/>
                <c:pt idx="0">
                  <c:v>-2.8</c:v>
                </c:pt>
                <c:pt idx="1">
                  <c:v>-7.09</c:v>
                </c:pt>
                <c:pt idx="2">
                  <c:v>-16.92</c:v>
                </c:pt>
                <c:pt idx="3">
                  <c:v>-24.54</c:v>
                </c:pt>
                <c:pt idx="4">
                  <c:v>-37.66</c:v>
                </c:pt>
                <c:pt idx="5">
                  <c:v>-43.39</c:v>
                </c:pt>
                <c:pt idx="6">
                  <c:v>-34.62</c:v>
                </c:pt>
                <c:pt idx="7">
                  <c:v>-37.97</c:v>
                </c:pt>
                <c:pt idx="8">
                  <c:v>-35.51</c:v>
                </c:pt>
                <c:pt idx="9">
                  <c:v>-28.28</c:v>
                </c:pt>
                <c:pt idx="10">
                  <c:v>-27.72</c:v>
                </c:pt>
                <c:pt idx="11">
                  <c:v>-22.61</c:v>
                </c:pt>
                <c:pt idx="12">
                  <c:v>-21.49</c:v>
                </c:pt>
                <c:pt idx="13">
                  <c:v>-28.82</c:v>
                </c:pt>
                <c:pt idx="14">
                  <c:v>-41.98</c:v>
                </c:pt>
                <c:pt idx="15">
                  <c:v>-48.43</c:v>
                </c:pt>
                <c:pt idx="16">
                  <c:v>-47.63</c:v>
                </c:pt>
                <c:pt idx="17">
                  <c:v>-43.41</c:v>
                </c:pt>
                <c:pt idx="18">
                  <c:v>-36.51</c:v>
                </c:pt>
                <c:pt idx="19">
                  <c:v>-34.31</c:v>
                </c:pt>
                <c:pt idx="20">
                  <c:v>-34.48</c:v>
                </c:pt>
                <c:pt idx="21">
                  <c:v>-34.4</c:v>
                </c:pt>
                <c:pt idx="22">
                  <c:v>-31.57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C-429A-A194-8D70BE14A995}"/>
            </c:ext>
          </c:extLst>
        </c:ser>
        <c:ser>
          <c:idx val="2"/>
          <c:order val="2"/>
          <c:tx>
            <c:v>Předčasný důchod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CZ'!$B$21:$X$21</c:f>
              <c:numCache>
                <c:formatCode>0.0</c:formatCode>
                <c:ptCount val="23"/>
                <c:pt idx="0">
                  <c:v>11.63</c:v>
                </c:pt>
                <c:pt idx="1">
                  <c:v>10.98</c:v>
                </c:pt>
                <c:pt idx="2">
                  <c:v>10.98</c:v>
                </c:pt>
                <c:pt idx="3">
                  <c:v>10.21</c:v>
                </c:pt>
                <c:pt idx="4">
                  <c:v>10.76</c:v>
                </c:pt>
                <c:pt idx="5">
                  <c:v>11.56</c:v>
                </c:pt>
                <c:pt idx="6">
                  <c:v>13.31</c:v>
                </c:pt>
                <c:pt idx="7">
                  <c:v>15.31</c:v>
                </c:pt>
                <c:pt idx="8">
                  <c:v>14.48</c:v>
                </c:pt>
                <c:pt idx="9">
                  <c:v>13.6</c:v>
                </c:pt>
                <c:pt idx="10">
                  <c:v>13.05</c:v>
                </c:pt>
                <c:pt idx="11">
                  <c:v>11.97</c:v>
                </c:pt>
                <c:pt idx="12">
                  <c:v>16.35</c:v>
                </c:pt>
                <c:pt idx="13">
                  <c:v>23.79</c:v>
                </c:pt>
                <c:pt idx="14">
                  <c:v>39.87</c:v>
                </c:pt>
                <c:pt idx="15">
                  <c:v>52.48</c:v>
                </c:pt>
                <c:pt idx="16">
                  <c:v>58.68</c:v>
                </c:pt>
                <c:pt idx="17">
                  <c:v>57.53</c:v>
                </c:pt>
                <c:pt idx="18">
                  <c:v>44.68</c:v>
                </c:pt>
                <c:pt idx="19">
                  <c:v>29.87</c:v>
                </c:pt>
                <c:pt idx="20">
                  <c:v>15.88</c:v>
                </c:pt>
                <c:pt idx="21">
                  <c:v>8.03</c:v>
                </c:pt>
                <c:pt idx="22">
                  <c:v>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C-429A-A194-8D70BE14A995}"/>
            </c:ext>
          </c:extLst>
        </c:ser>
        <c:overlap val="100"/>
        <c:gapWidth val="50"/>
        <c:axId val="8095982"/>
        <c:axId val="13558628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CZ'!$B$19:$X$19</c:f>
              <c:numCache>
                <c:formatCode>0.0</c:formatCode>
                <c:ptCount val="23"/>
                <c:pt idx="0">
                  <c:v>8.83</c:v>
                </c:pt>
                <c:pt idx="1">
                  <c:v>3.89</c:v>
                </c:pt>
                <c:pt idx="2">
                  <c:v>-5.94</c:v>
                </c:pt>
                <c:pt idx="3">
                  <c:v>-14.34</c:v>
                </c:pt>
                <c:pt idx="4">
                  <c:v>-26.89</c:v>
                </c:pt>
                <c:pt idx="5">
                  <c:v>-31.82</c:v>
                </c:pt>
                <c:pt idx="6">
                  <c:v>-21.32</c:v>
                </c:pt>
                <c:pt idx="7">
                  <c:v>-22.66</c:v>
                </c:pt>
                <c:pt idx="8">
                  <c:v>-21.03</c:v>
                </c:pt>
                <c:pt idx="9">
                  <c:v>-14.67</c:v>
                </c:pt>
                <c:pt idx="10">
                  <c:v>-14.67</c:v>
                </c:pt>
                <c:pt idx="11">
                  <c:v>-10.64</c:v>
                </c:pt>
                <c:pt idx="12">
                  <c:v>-5.14</c:v>
                </c:pt>
                <c:pt idx="13">
                  <c:v>-5.04</c:v>
                </c:pt>
                <c:pt idx="14">
                  <c:v>-2.11</c:v>
                </c:pt>
                <c:pt idx="15">
                  <c:v>4.06</c:v>
                </c:pt>
                <c:pt idx="16">
                  <c:v>11.05</c:v>
                </c:pt>
                <c:pt idx="17">
                  <c:v>14.12</c:v>
                </c:pt>
                <c:pt idx="18">
                  <c:v>8.17</c:v>
                </c:pt>
                <c:pt idx="19">
                  <c:v>-4.44</c:v>
                </c:pt>
                <c:pt idx="20">
                  <c:v>-18.6</c:v>
                </c:pt>
                <c:pt idx="21">
                  <c:v>-26.37</c:v>
                </c:pt>
                <c:pt idx="22">
                  <c:v>-28.41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0C-429A-A194-8D70BE14A995}"/>
            </c:ext>
          </c:extLst>
        </c:ser>
        <c:marker val="1"/>
        <c:axId val="8095982"/>
        <c:axId val="13558628"/>
      </c:lineChart>
      <c:catAx>
        <c:axId val="80959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558628"/>
        <c:crosses val="autoZero"/>
        <c:auto val="1"/>
        <c:lblOffset val="100"/>
        <c:tickLblSkip val="4"/>
        <c:tickMarkSkip val="4"/>
        <c:noMultiLvlLbl val="0"/>
      </c:catAx>
      <c:valAx>
        <c:axId val="13558628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095982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125"/>
          <c:w val="0.464"/>
          <c:h val="0.23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Saldo migrace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CZ'!$B$20:$L$20</c:f>
              <c:numCache>
                <c:formatCode>#\ ##0.0</c:formatCode>
                <c:ptCount val="11"/>
                <c:pt idx="0">
                  <c:v>15.98</c:v>
                </c:pt>
                <c:pt idx="1">
                  <c:v>20.06</c:v>
                </c:pt>
                <c:pt idx="2">
                  <c:v>28.27</c:v>
                </c:pt>
                <c:pt idx="3">
                  <c:v>38.63</c:v>
                </c:pt>
                <c:pt idx="4">
                  <c:v>44.27</c:v>
                </c:pt>
                <c:pt idx="5">
                  <c:v>26.93</c:v>
                </c:pt>
                <c:pt idx="6">
                  <c:v>49.97</c:v>
                </c:pt>
                <c:pt idx="7">
                  <c:v>329.74</c:v>
                </c:pt>
                <c:pt idx="8">
                  <c:v>94.67</c:v>
                </c:pt>
                <c:pt idx="9">
                  <c:v>36.85</c:v>
                </c:pt>
                <c:pt idx="10">
                  <c:v>12.77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08-4B4B-AE62-FF63550E33BA}"/>
            </c:ext>
          </c:extLst>
        </c:ser>
        <c:ser>
          <c:idx val="2"/>
          <c:order val="2"/>
          <c:tx>
            <c:v>Přirozený přírůstek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CZ'!$B$21:$L$21</c:f>
              <c:numCache>
                <c:formatCode>#\ ##0.0</c:formatCode>
                <c:ptCount val="11"/>
                <c:pt idx="0">
                  <c:v>-0.41</c:v>
                </c:pt>
                <c:pt idx="1">
                  <c:v>4.91</c:v>
                </c:pt>
                <c:pt idx="2">
                  <c:v>2.96</c:v>
                </c:pt>
                <c:pt idx="3">
                  <c:v>1.12</c:v>
                </c:pt>
                <c:pt idx="4">
                  <c:v>-0.13</c:v>
                </c:pt>
                <c:pt idx="5">
                  <c:v>-19.09</c:v>
                </c:pt>
                <c:pt idx="6">
                  <c:v>-28.1</c:v>
                </c:pt>
                <c:pt idx="7">
                  <c:v>-18.92</c:v>
                </c:pt>
                <c:pt idx="8">
                  <c:v>-21.65</c:v>
                </c:pt>
                <c:pt idx="9">
                  <c:v>-27.9</c:v>
                </c:pt>
                <c:pt idx="10">
                  <c:v>-25.09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08-4B4B-AE62-FF63550E33BA}"/>
            </c:ext>
          </c:extLst>
        </c:ser>
        <c:overlap val="100"/>
        <c:gapWidth val="50"/>
        <c:axId val="6666196"/>
        <c:axId val="54111600"/>
      </c:barChart>
      <c:lineChart>
        <c:grouping val="standard"/>
        <c:varyColors val="0"/>
        <c:ser>
          <c:idx val="0"/>
          <c:order val="0"/>
          <c:tx>
            <c:v>Přírůstek populace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CZ'!$B$19:$L$19</c:f>
              <c:numCache>
                <c:formatCode>#\ ##0.0</c:formatCode>
                <c:ptCount val="11"/>
                <c:pt idx="0">
                  <c:v>15.57</c:v>
                </c:pt>
                <c:pt idx="1">
                  <c:v>24.98</c:v>
                </c:pt>
                <c:pt idx="2">
                  <c:v>31.24</c:v>
                </c:pt>
                <c:pt idx="3">
                  <c:v>39.75</c:v>
                </c:pt>
                <c:pt idx="4">
                  <c:v>44.14</c:v>
                </c:pt>
                <c:pt idx="5">
                  <c:v>7.84</c:v>
                </c:pt>
                <c:pt idx="6">
                  <c:v>21.87</c:v>
                </c:pt>
                <c:pt idx="7">
                  <c:v>310.82</c:v>
                </c:pt>
                <c:pt idx="8">
                  <c:v>73.03</c:v>
                </c:pt>
                <c:pt idx="9">
                  <c:v>8.95</c:v>
                </c:pt>
                <c:pt idx="10">
                  <c:v>-12.32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08-4B4B-AE62-FF63550E33BA}"/>
            </c:ext>
          </c:extLst>
        </c:ser>
        <c:marker val="1"/>
        <c:axId val="6666196"/>
        <c:axId val="54111600"/>
      </c:lineChart>
      <c:catAx>
        <c:axId val="66661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111600"/>
        <c:crosses val="autoZero"/>
        <c:auto val="1"/>
        <c:lblOffset val="100"/>
        <c:tickLblSkip val="2"/>
        <c:noMultiLvlLbl val="0"/>
      </c:catAx>
      <c:valAx>
        <c:axId val="54111600"/>
        <c:scaling>
          <c:orientation val="minMax"/>
          <c:max val="35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66196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5"/>
          <c:y val="0.041"/>
          <c:w val="0.3805"/>
          <c:h val="0.22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Řada3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CZ'!$B$19:$Y$19</c:f>
              <c:numCache>
                <c:formatCode>0.0</c:formatCode>
                <c:ptCount val="24"/>
                <c:pt idx="0">
                  <c:v>-2</c:v>
                </c:pt>
                <c:pt idx="1">
                  <c:v>-0.93</c:v>
                </c:pt>
                <c:pt idx="2">
                  <c:v>0.53</c:v>
                </c:pt>
                <c:pt idx="3">
                  <c:v>0.85</c:v>
                </c:pt>
                <c:pt idx="4">
                  <c:v>0.7</c:v>
                </c:pt>
                <c:pt idx="5">
                  <c:v>0.82</c:v>
                </c:pt>
                <c:pt idx="6">
                  <c:v>0.39</c:v>
                </c:pt>
                <c:pt idx="7">
                  <c:v>0.23</c:v>
                </c:pt>
                <c:pt idx="8">
                  <c:v>0.12</c:v>
                </c:pt>
                <c:pt idx="9">
                  <c:v>-0.58</c:v>
                </c:pt>
                <c:pt idx="10">
                  <c:v>-1.29</c:v>
                </c:pt>
                <c:pt idx="11">
                  <c:v>-1.53</c:v>
                </c:pt>
                <c:pt idx="12">
                  <c:v>-2.08</c:v>
                </c:pt>
                <c:pt idx="13">
                  <c:v>-2.15</c:v>
                </c:pt>
                <c:pt idx="14">
                  <c:v>-1.8</c:v>
                </c:pt>
                <c:pt idx="15">
                  <c:v>-1.7</c:v>
                </c:pt>
                <c:pt idx="16">
                  <c:v>-1.13</c:v>
                </c:pt>
                <c:pt idx="17">
                  <c:v>-1.05</c:v>
                </c:pt>
                <c:pt idx="18">
                  <c:v>-0.59</c:v>
                </c:pt>
                <c:pt idx="19">
                  <c:v>-0.45</c:v>
                </c:pt>
                <c:pt idx="20">
                  <c:v>-0.17</c:v>
                </c:pt>
                <c:pt idx="21">
                  <c:v>0</c:v>
                </c:pt>
                <c:pt idx="22">
                  <c:v>0.2</c:v>
                </c:pt>
                <c:pt idx="23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CB-4DD7-A64E-4EA5916ABAE5}"/>
            </c:ext>
          </c:extLst>
        </c:ser>
        <c:gapWidth val="50"/>
        <c:axId val="39569314"/>
        <c:axId val="1762889"/>
      </c:barChart>
      <c:catAx>
        <c:axId val="395693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62889"/>
        <c:crosses val="autoZero"/>
        <c:auto val="0"/>
        <c:lblOffset val="100"/>
        <c:tickLblSkip val="4"/>
        <c:tickMarkSkip val="4"/>
        <c:noMultiLvlLbl val="0"/>
      </c:catAx>
      <c:valAx>
        <c:axId val="1762889"/>
        <c:scaling>
          <c:orientation val="minMax"/>
          <c:max val="2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56931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Souhrnná produktivita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CZ'!$B$20:$Y$20</c:f>
              <c:numCache>
                <c:formatCode>0.0</c:formatCode>
                <c:ptCount val="24"/>
                <c:pt idx="0">
                  <c:v>0.25</c:v>
                </c:pt>
                <c:pt idx="1">
                  <c:v>0.12</c:v>
                </c:pt>
                <c:pt idx="2">
                  <c:v>0.01</c:v>
                </c:pt>
                <c:pt idx="3">
                  <c:v>-0.1</c:v>
                </c:pt>
                <c:pt idx="4">
                  <c:v>-0.19</c:v>
                </c:pt>
                <c:pt idx="5">
                  <c:v>-0.27</c:v>
                </c:pt>
                <c:pt idx="6">
                  <c:v>-0.34</c:v>
                </c:pt>
                <c:pt idx="7">
                  <c:v>-0.38</c:v>
                </c:pt>
                <c:pt idx="8">
                  <c:v>-0.41</c:v>
                </c:pt>
                <c:pt idx="9">
                  <c:v>-0.41</c:v>
                </c:pt>
                <c:pt idx="10">
                  <c:v>-0.39</c:v>
                </c:pt>
                <c:pt idx="11">
                  <c:v>-0.35</c:v>
                </c:pt>
                <c:pt idx="12">
                  <c:v>-0.28</c:v>
                </c:pt>
                <c:pt idx="13">
                  <c:v>-0.18</c:v>
                </c:pt>
                <c:pt idx="14">
                  <c:v>-0.07</c:v>
                </c:pt>
                <c:pt idx="15">
                  <c:v>0.06</c:v>
                </c:pt>
                <c:pt idx="16">
                  <c:v>0.2</c:v>
                </c:pt>
                <c:pt idx="17">
                  <c:v>0.35</c:v>
                </c:pt>
                <c:pt idx="18">
                  <c:v>0.5</c:v>
                </c:pt>
                <c:pt idx="19">
                  <c:v>0.65</c:v>
                </c:pt>
                <c:pt idx="20">
                  <c:v>0.79</c:v>
                </c:pt>
                <c:pt idx="21">
                  <c:v>0.93</c:v>
                </c:pt>
                <c:pt idx="22">
                  <c:v>1.06</c:v>
                </c:pt>
                <c:pt idx="23">
                  <c:v>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A-4A83-8329-B9C216AC0224}"/>
            </c:ext>
          </c:extLst>
        </c:ser>
        <c:ser>
          <c:idx val="3"/>
          <c:order val="3"/>
          <c:tx>
            <c:v>Kapitál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CZ'!$B$21:$Y$21</c:f>
              <c:numCache>
                <c:formatCode>0.0</c:formatCode>
                <c:ptCount val="24"/>
                <c:pt idx="0">
                  <c:v>0.99</c:v>
                </c:pt>
                <c:pt idx="1">
                  <c:v>0.97</c:v>
                </c:pt>
                <c:pt idx="2">
                  <c:v>0.95</c:v>
                </c:pt>
                <c:pt idx="3">
                  <c:v>0.92</c:v>
                </c:pt>
                <c:pt idx="4">
                  <c:v>0.96</c:v>
                </c:pt>
                <c:pt idx="5">
                  <c:v>0.98</c:v>
                </c:pt>
                <c:pt idx="6">
                  <c:v>1</c:v>
                </c:pt>
                <c:pt idx="7">
                  <c:v>1.02</c:v>
                </c:pt>
                <c:pt idx="8">
                  <c:v>1.06</c:v>
                </c:pt>
                <c:pt idx="9">
                  <c:v>1.17</c:v>
                </c:pt>
                <c:pt idx="10">
                  <c:v>1.28</c:v>
                </c:pt>
                <c:pt idx="11">
                  <c:v>1.38</c:v>
                </c:pt>
                <c:pt idx="12">
                  <c:v>1.19</c:v>
                </c:pt>
                <c:pt idx="13">
                  <c:v>1.1</c:v>
                </c:pt>
                <c:pt idx="14">
                  <c:v>1.02</c:v>
                </c:pt>
                <c:pt idx="15">
                  <c:v>0.93</c:v>
                </c:pt>
                <c:pt idx="16">
                  <c:v>0.76</c:v>
                </c:pt>
                <c:pt idx="17">
                  <c:v>0.64</c:v>
                </c:pt>
                <c:pt idx="18">
                  <c:v>0.57</c:v>
                </c:pt>
                <c:pt idx="19">
                  <c:v>0.54</c:v>
                </c:pt>
                <c:pt idx="20">
                  <c:v>0.53</c:v>
                </c:pt>
                <c:pt idx="21">
                  <c:v>0.51</c:v>
                </c:pt>
                <c:pt idx="22">
                  <c:v>0.48</c:v>
                </c:pt>
                <c:pt idx="2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A-4A83-8329-B9C216AC0224}"/>
            </c:ext>
          </c:extLst>
        </c:ser>
        <c:ser>
          <c:idx val="0"/>
          <c:order val="0"/>
          <c:tx>
            <c:v>Práce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CZ'!$B$22:$Y$22</c:f>
              <c:numCache>
                <c:formatCode>0.0</c:formatCode>
                <c:ptCount val="24"/>
                <c:pt idx="0">
                  <c:v>-0.16</c:v>
                </c:pt>
                <c:pt idx="1">
                  <c:v>-0.09</c:v>
                </c:pt>
                <c:pt idx="2">
                  <c:v>0.06</c:v>
                </c:pt>
                <c:pt idx="3">
                  <c:v>0.36</c:v>
                </c:pt>
                <c:pt idx="4">
                  <c:v>0.77</c:v>
                </c:pt>
                <c:pt idx="5">
                  <c:v>1.19</c:v>
                </c:pt>
                <c:pt idx="6">
                  <c:v>1.52</c:v>
                </c:pt>
                <c:pt idx="7">
                  <c:v>1.61</c:v>
                </c:pt>
                <c:pt idx="8">
                  <c:v>1.47</c:v>
                </c:pt>
                <c:pt idx="9">
                  <c:v>1.32</c:v>
                </c:pt>
                <c:pt idx="10">
                  <c:v>1.15</c:v>
                </c:pt>
                <c:pt idx="11">
                  <c:v>1.02</c:v>
                </c:pt>
                <c:pt idx="12">
                  <c:v>0.77</c:v>
                </c:pt>
                <c:pt idx="13">
                  <c:v>0.69</c:v>
                </c:pt>
                <c:pt idx="14">
                  <c:v>0.63</c:v>
                </c:pt>
                <c:pt idx="15">
                  <c:v>0.6</c:v>
                </c:pt>
                <c:pt idx="16">
                  <c:v>0.69</c:v>
                </c:pt>
                <c:pt idx="17">
                  <c:v>0.62</c:v>
                </c:pt>
                <c:pt idx="18">
                  <c:v>0.52</c:v>
                </c:pt>
                <c:pt idx="19">
                  <c:v>0.41</c:v>
                </c:pt>
                <c:pt idx="20">
                  <c:v>0.3</c:v>
                </c:pt>
                <c:pt idx="21">
                  <c:v>0.21</c:v>
                </c:pt>
                <c:pt idx="22">
                  <c:v>0.15</c:v>
                </c:pt>
                <c:pt idx="23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DA-4A83-8329-B9C216AC0224}"/>
            </c:ext>
          </c:extLst>
        </c:ser>
        <c:overlap val="100"/>
        <c:gapWidth val="50"/>
        <c:axId val="39236607"/>
        <c:axId val="56365652"/>
      </c:barChart>
      <c:lineChart>
        <c:grouping val="standard"/>
        <c:varyColors val="0"/>
        <c:ser>
          <c:idx val="2"/>
          <c:order val="2"/>
          <c:tx>
            <c:v>Potenciální produkt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CZ'!$B$19:$Y$19</c:f>
              <c:numCache>
                <c:formatCode>0.0</c:formatCode>
                <c:ptCount val="24"/>
                <c:pt idx="0">
                  <c:v>1.07</c:v>
                </c:pt>
                <c:pt idx="1">
                  <c:v>1</c:v>
                </c:pt>
                <c:pt idx="2">
                  <c:v>1.01</c:v>
                </c:pt>
                <c:pt idx="3">
                  <c:v>1.17</c:v>
                </c:pt>
                <c:pt idx="4">
                  <c:v>1.54</c:v>
                </c:pt>
                <c:pt idx="5">
                  <c:v>1.9</c:v>
                </c:pt>
                <c:pt idx="6">
                  <c:v>2.18</c:v>
                </c:pt>
                <c:pt idx="7">
                  <c:v>2.25</c:v>
                </c:pt>
                <c:pt idx="8">
                  <c:v>2.13</c:v>
                </c:pt>
                <c:pt idx="9">
                  <c:v>2.08</c:v>
                </c:pt>
                <c:pt idx="10">
                  <c:v>2.03</c:v>
                </c:pt>
                <c:pt idx="11">
                  <c:v>2.06</c:v>
                </c:pt>
                <c:pt idx="12">
                  <c:v>1.69</c:v>
                </c:pt>
                <c:pt idx="13">
                  <c:v>1.61</c:v>
                </c:pt>
                <c:pt idx="14">
                  <c:v>1.58</c:v>
                </c:pt>
                <c:pt idx="15">
                  <c:v>1.59</c:v>
                </c:pt>
                <c:pt idx="16">
                  <c:v>1.65</c:v>
                </c:pt>
                <c:pt idx="17">
                  <c:v>1.61</c:v>
                </c:pt>
                <c:pt idx="18">
                  <c:v>1.59</c:v>
                </c:pt>
                <c:pt idx="19">
                  <c:v>1.6</c:v>
                </c:pt>
                <c:pt idx="20">
                  <c:v>1.62</c:v>
                </c:pt>
                <c:pt idx="21">
                  <c:v>1.65</c:v>
                </c:pt>
                <c:pt idx="22">
                  <c:v>1.69</c:v>
                </c:pt>
                <c:pt idx="23">
                  <c:v>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DA-4A83-8329-B9C216AC0224}"/>
            </c:ext>
          </c:extLst>
        </c:ser>
        <c:marker val="1"/>
        <c:axId val="39236607"/>
        <c:axId val="56365652"/>
      </c:lineChart>
      <c:catAx>
        <c:axId val="392366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365652"/>
        <c:crosses val="autoZero"/>
        <c:auto val="0"/>
        <c:lblOffset val="100"/>
        <c:tickLblSkip val="4"/>
        <c:tickMarkSkip val="4"/>
        <c:noMultiLvlLbl val="0"/>
      </c:catAx>
      <c:valAx>
        <c:axId val="56365652"/>
        <c:scaling>
          <c:orientation val="minMax"/>
          <c:max val="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3660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"/>
          <c:y val="0.039"/>
          <c:w val="0.3925"/>
          <c:h val="0.2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CZ'!$B$19:$Y$19</c:f>
              <c:numCache>
                <c:formatCode>0.0</c:formatCode>
                <c:ptCount val="24"/>
                <c:pt idx="0">
                  <c:v>78.56</c:v>
                </c:pt>
                <c:pt idx="1">
                  <c:v>75.71</c:v>
                </c:pt>
                <c:pt idx="2">
                  <c:v>78.22</c:v>
                </c:pt>
                <c:pt idx="3">
                  <c:v>82.41</c:v>
                </c:pt>
                <c:pt idx="4">
                  <c:v>85.01</c:v>
                </c:pt>
                <c:pt idx="5">
                  <c:v>85.34</c:v>
                </c:pt>
                <c:pt idx="6">
                  <c:v>83.61</c:v>
                </c:pt>
                <c:pt idx="7">
                  <c:v>81.43</c:v>
                </c:pt>
                <c:pt idx="8">
                  <c:v>81.69</c:v>
                </c:pt>
                <c:pt idx="9">
                  <c:v>81.93</c:v>
                </c:pt>
                <c:pt idx="10">
                  <c:v>81.8</c:v>
                </c:pt>
                <c:pt idx="11">
                  <c:v>81.42</c:v>
                </c:pt>
                <c:pt idx="12">
                  <c:v>81.91</c:v>
                </c:pt>
                <c:pt idx="13">
                  <c:v>82.79</c:v>
                </c:pt>
                <c:pt idx="14">
                  <c:v>83.19</c:v>
                </c:pt>
                <c:pt idx="15">
                  <c:v>83.1</c:v>
                </c:pt>
                <c:pt idx="16">
                  <c:v>82.53</c:v>
                </c:pt>
                <c:pt idx="17">
                  <c:v>81.7</c:v>
                </c:pt>
                <c:pt idx="18">
                  <c:v>81.25</c:v>
                </c:pt>
                <c:pt idx="19">
                  <c:v>81.79</c:v>
                </c:pt>
                <c:pt idx="20">
                  <c:v>82.59</c:v>
                </c:pt>
                <c:pt idx="21">
                  <c:v>83.39</c:v>
                </c:pt>
                <c:pt idx="22">
                  <c:v>83.95</c:v>
                </c:pt>
                <c:pt idx="23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B-4151-B2AA-52C5A1B54811}"/>
            </c:ext>
          </c:extLst>
        </c:ser>
        <c:ser>
          <c:idx val="0"/>
          <c:order val="0"/>
          <c:tx>
            <c:v>Dlouhodobý průměr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CZ'!$B$20:$Y$20</c:f>
              <c:numCache>
                <c:formatCode>0.0</c:formatCode>
                <c:ptCount val="24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  <c:pt idx="23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B-4151-B2AA-52C5A1B54811}"/>
            </c:ext>
          </c:extLst>
        </c:ser>
        <c:marker val="1"/>
        <c:axId val="26973203"/>
        <c:axId val="16913787"/>
      </c:lineChart>
      <c:catAx>
        <c:axId val="269732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913787"/>
        <c:crosses val="autoZero"/>
        <c:auto val="0"/>
        <c:lblOffset val="100"/>
        <c:tickLblSkip val="4"/>
        <c:tickMarkSkip val="4"/>
        <c:noMultiLvlLbl val="0"/>
      </c:catAx>
      <c:valAx>
        <c:axId val="16913787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97320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6975"/>
          <c:y val="0.73775"/>
          <c:w val="0.37475"/>
          <c:h val="0.14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CZ'!$B$18:$CR$18</c:f>
              <c:strCache>
                <c:ptCount val="95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I/25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2.1.4 CZ'!$B$19:$CR$19</c:f>
              <c:numCache>
                <c:formatCode>0.0</c:formatCode>
                <c:ptCount val="95"/>
                <c:pt idx="0">
                  <c:v>458.36</c:v>
                </c:pt>
                <c:pt idx="1">
                  <c:v>457.37</c:v>
                </c:pt>
                <c:pt idx="2">
                  <c:v>456.4</c:v>
                </c:pt>
                <c:pt idx="3">
                  <c:v>455.46</c:v>
                </c:pt>
                <c:pt idx="4">
                  <c:v>454.58</c:v>
                </c:pt>
                <c:pt idx="5">
                  <c:v>453.74</c:v>
                </c:pt>
                <c:pt idx="6">
                  <c:v>452.97</c:v>
                </c:pt>
                <c:pt idx="7">
                  <c:v>452.24</c:v>
                </c:pt>
                <c:pt idx="8">
                  <c:v>451.57</c:v>
                </c:pt>
                <c:pt idx="9">
                  <c:v>450.95</c:v>
                </c:pt>
                <c:pt idx="10">
                  <c:v>450.37</c:v>
                </c:pt>
                <c:pt idx="11">
                  <c:v>449.84</c:v>
                </c:pt>
                <c:pt idx="12">
                  <c:v>449.34</c:v>
                </c:pt>
                <c:pt idx="13">
                  <c:v>448.88</c:v>
                </c:pt>
                <c:pt idx="14">
                  <c:v>448.45</c:v>
                </c:pt>
                <c:pt idx="15">
                  <c:v>448.07</c:v>
                </c:pt>
                <c:pt idx="16">
                  <c:v>447.72</c:v>
                </c:pt>
                <c:pt idx="17">
                  <c:v>447.41</c:v>
                </c:pt>
                <c:pt idx="18">
                  <c:v>447.13</c:v>
                </c:pt>
                <c:pt idx="19">
                  <c:v>446.9</c:v>
                </c:pt>
                <c:pt idx="20">
                  <c:v>446.7</c:v>
                </c:pt>
                <c:pt idx="21">
                  <c:v>446.54</c:v>
                </c:pt>
                <c:pt idx="22">
                  <c:v>446.42</c:v>
                </c:pt>
                <c:pt idx="23">
                  <c:v>446.33</c:v>
                </c:pt>
                <c:pt idx="24">
                  <c:v>446.28</c:v>
                </c:pt>
                <c:pt idx="25">
                  <c:v>446.26</c:v>
                </c:pt>
                <c:pt idx="26">
                  <c:v>446.26</c:v>
                </c:pt>
                <c:pt idx="27">
                  <c:v>446.27</c:v>
                </c:pt>
                <c:pt idx="28">
                  <c:v>446.29</c:v>
                </c:pt>
                <c:pt idx="29">
                  <c:v>446.31</c:v>
                </c:pt>
                <c:pt idx="30">
                  <c:v>446.33</c:v>
                </c:pt>
                <c:pt idx="31">
                  <c:v>446.33</c:v>
                </c:pt>
                <c:pt idx="32">
                  <c:v>446.3</c:v>
                </c:pt>
                <c:pt idx="33">
                  <c:v>446.24</c:v>
                </c:pt>
                <c:pt idx="34">
                  <c:v>446.14</c:v>
                </c:pt>
                <c:pt idx="35">
                  <c:v>446.01</c:v>
                </c:pt>
                <c:pt idx="36">
                  <c:v>445.84</c:v>
                </c:pt>
                <c:pt idx="37">
                  <c:v>445.63</c:v>
                </c:pt>
                <c:pt idx="38">
                  <c:v>445.38</c:v>
                </c:pt>
                <c:pt idx="39">
                  <c:v>445.11</c:v>
                </c:pt>
                <c:pt idx="40">
                  <c:v>444.81</c:v>
                </c:pt>
                <c:pt idx="41">
                  <c:v>444.5</c:v>
                </c:pt>
                <c:pt idx="42">
                  <c:v>444.19</c:v>
                </c:pt>
                <c:pt idx="43">
                  <c:v>443.9</c:v>
                </c:pt>
                <c:pt idx="44">
                  <c:v>443.62</c:v>
                </c:pt>
                <c:pt idx="45">
                  <c:v>443.37</c:v>
                </c:pt>
                <c:pt idx="46">
                  <c:v>443.14</c:v>
                </c:pt>
                <c:pt idx="47">
                  <c:v>442.94</c:v>
                </c:pt>
                <c:pt idx="48">
                  <c:v>442.77</c:v>
                </c:pt>
                <c:pt idx="49">
                  <c:v>442.62</c:v>
                </c:pt>
                <c:pt idx="50">
                  <c:v>442.49</c:v>
                </c:pt>
                <c:pt idx="51">
                  <c:v>442.38</c:v>
                </c:pt>
                <c:pt idx="52">
                  <c:v>442.29</c:v>
                </c:pt>
                <c:pt idx="53">
                  <c:v>442.22</c:v>
                </c:pt>
                <c:pt idx="54">
                  <c:v>442.15</c:v>
                </c:pt>
                <c:pt idx="55">
                  <c:v>442.09</c:v>
                </c:pt>
                <c:pt idx="56">
                  <c:v>442.04</c:v>
                </c:pt>
                <c:pt idx="57">
                  <c:v>441.97</c:v>
                </c:pt>
                <c:pt idx="58">
                  <c:v>441.89</c:v>
                </c:pt>
                <c:pt idx="59">
                  <c:v>441.79</c:v>
                </c:pt>
                <c:pt idx="60">
                  <c:v>441.65</c:v>
                </c:pt>
                <c:pt idx="61">
                  <c:v>441.48</c:v>
                </c:pt>
                <c:pt idx="62">
                  <c:v>441.26</c:v>
                </c:pt>
                <c:pt idx="63">
                  <c:v>440.99</c:v>
                </c:pt>
                <c:pt idx="64">
                  <c:v>440.66</c:v>
                </c:pt>
                <c:pt idx="65">
                  <c:v>440.28</c:v>
                </c:pt>
                <c:pt idx="66">
                  <c:v>439.85</c:v>
                </c:pt>
                <c:pt idx="67">
                  <c:v>439.39</c:v>
                </c:pt>
                <c:pt idx="68">
                  <c:v>438.89</c:v>
                </c:pt>
                <c:pt idx="69">
                  <c:v>438.38</c:v>
                </c:pt>
                <c:pt idx="70">
                  <c:v>437.89</c:v>
                </c:pt>
                <c:pt idx="71">
                  <c:v>437.44</c:v>
                </c:pt>
                <c:pt idx="72">
                  <c:v>437.07</c:v>
                </c:pt>
                <c:pt idx="73">
                  <c:v>436.82</c:v>
                </c:pt>
                <c:pt idx="74">
                  <c:v>436.73</c:v>
                </c:pt>
                <c:pt idx="75">
                  <c:v>436.8</c:v>
                </c:pt>
                <c:pt idx="76">
                  <c:v>437.04</c:v>
                </c:pt>
                <c:pt idx="77">
                  <c:v>437.44</c:v>
                </c:pt>
                <c:pt idx="78">
                  <c:v>437.99</c:v>
                </c:pt>
                <c:pt idx="79">
                  <c:v>438.68</c:v>
                </c:pt>
                <c:pt idx="80">
                  <c:v>439.47</c:v>
                </c:pt>
                <c:pt idx="81">
                  <c:v>440.34</c:v>
                </c:pt>
                <c:pt idx="82">
                  <c:v>441.27</c:v>
                </c:pt>
                <c:pt idx="83">
                  <c:v>442.23</c:v>
                </c:pt>
                <c:pt idx="84">
                  <c:v>443.22</c:v>
                </c:pt>
                <c:pt idx="85">
                  <c:v>444.22</c:v>
                </c:pt>
                <c:pt idx="86">
                  <c:v>445.2</c:v>
                </c:pt>
                <c:pt idx="87">
                  <c:v>446.16</c:v>
                </c:pt>
                <c:pt idx="88">
                  <c:v>447.09</c:v>
                </c:pt>
                <c:pt idx="89">
                  <c:v>447.98</c:v>
                </c:pt>
                <c:pt idx="90">
                  <c:v>448.81</c:v>
                </c:pt>
                <c:pt idx="91">
                  <c:v>449.58</c:v>
                </c:pt>
                <c:pt idx="92">
                  <c:v>450.28</c:v>
                </c:pt>
                <c:pt idx="93">
                  <c:v>450.91</c:v>
                </c:pt>
                <c:pt idx="94">
                  <c:v>451.47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17B-45E4-B0B7-F6449C8FDCFA}"/>
            </c:ext>
          </c:extLst>
        </c:ser>
        <c:marker val="1"/>
        <c:axId val="9896583"/>
        <c:axId val="2317094"/>
      </c:lineChart>
      <c:catAx>
        <c:axId val="98965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17094"/>
        <c:crosses val="autoZero"/>
        <c:auto val="0"/>
        <c:lblOffset val="100"/>
        <c:tickLblSkip val="8"/>
        <c:tickMarkSkip val="4"/>
        <c:noMultiLvlLbl val="0"/>
      </c:catAx>
      <c:valAx>
        <c:axId val="2317094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9658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CZ'!$B$19:$BQ$19</c:f>
              <c:numCache>
                <c:formatCode>0.0</c:formatCode>
                <c:ptCount val="68"/>
                <c:pt idx="0">
                  <c:v>64.96</c:v>
                </c:pt>
                <c:pt idx="1">
                  <c:v>73.55</c:v>
                </c:pt>
                <c:pt idx="2">
                  <c:v>78.72</c:v>
                </c:pt>
                <c:pt idx="3">
                  <c:v>79.75</c:v>
                </c:pt>
                <c:pt idx="4">
                  <c:v>88.03</c:v>
                </c:pt>
                <c:pt idx="5">
                  <c:v>95.36</c:v>
                </c:pt>
                <c:pt idx="6">
                  <c:v>98.28</c:v>
                </c:pt>
                <c:pt idx="7">
                  <c:v>102.4</c:v>
                </c:pt>
                <c:pt idx="8">
                  <c:v>104.45</c:v>
                </c:pt>
                <c:pt idx="9">
                  <c:v>98.59</c:v>
                </c:pt>
                <c:pt idx="10">
                  <c:v>95.36</c:v>
                </c:pt>
                <c:pt idx="11">
                  <c:v>94.77</c:v>
                </c:pt>
                <c:pt idx="12">
                  <c:v>94.55</c:v>
                </c:pt>
                <c:pt idx="13">
                  <c:v>90.71</c:v>
                </c:pt>
                <c:pt idx="14">
                  <c:v>84.81</c:v>
                </c:pt>
                <c:pt idx="15">
                  <c:v>83.6</c:v>
                </c:pt>
                <c:pt idx="16">
                  <c:v>84.81</c:v>
                </c:pt>
                <c:pt idx="17">
                  <c:v>83.79</c:v>
                </c:pt>
                <c:pt idx="18">
                  <c:v>87.29</c:v>
                </c:pt>
                <c:pt idx="19">
                  <c:v>94.68</c:v>
                </c:pt>
                <c:pt idx="20">
                  <c:v>95.27</c:v>
                </c:pt>
                <c:pt idx="21">
                  <c:v>96.48</c:v>
                </c:pt>
                <c:pt idx="22">
                  <c:v>95.45</c:v>
                </c:pt>
                <c:pt idx="23">
                  <c:v>95.58</c:v>
                </c:pt>
                <c:pt idx="24">
                  <c:v>95.89</c:v>
                </c:pt>
                <c:pt idx="25">
                  <c:v>96.6</c:v>
                </c:pt>
                <c:pt idx="26">
                  <c:v>96.6</c:v>
                </c:pt>
                <c:pt idx="27">
                  <c:v>93.81</c:v>
                </c:pt>
                <c:pt idx="28">
                  <c:v>96.42</c:v>
                </c:pt>
                <c:pt idx="29">
                  <c:v>94.86</c:v>
                </c:pt>
                <c:pt idx="30">
                  <c:v>96.6</c:v>
                </c:pt>
                <c:pt idx="31">
                  <c:v>98.06</c:v>
                </c:pt>
                <c:pt idx="32">
                  <c:v>96.2</c:v>
                </c:pt>
                <c:pt idx="33">
                  <c:v>93.87</c:v>
                </c:pt>
                <c:pt idx="34">
                  <c:v>96.7</c:v>
                </c:pt>
                <c:pt idx="35">
                  <c:v>98.49</c:v>
                </c:pt>
                <c:pt idx="36">
                  <c:v>96.73</c:v>
                </c:pt>
                <c:pt idx="37">
                  <c:v>96.29</c:v>
                </c:pt>
                <c:pt idx="38">
                  <c:v>94.93</c:v>
                </c:pt>
                <c:pt idx="39">
                  <c:v>94.83</c:v>
                </c:pt>
                <c:pt idx="40">
                  <c:v>92.79</c:v>
                </c:pt>
                <c:pt idx="41">
                  <c:v>91.64</c:v>
                </c:pt>
                <c:pt idx="42">
                  <c:v>90.3</c:v>
                </c:pt>
                <c:pt idx="43">
                  <c:v>87.7</c:v>
                </c:pt>
                <c:pt idx="44">
                  <c:v>86.58</c:v>
                </c:pt>
                <c:pt idx="45">
                  <c:v>68.3</c:v>
                </c:pt>
                <c:pt idx="46">
                  <c:v>86.39</c:v>
                </c:pt>
                <c:pt idx="47">
                  <c:v>86.49</c:v>
                </c:pt>
                <c:pt idx="48">
                  <c:v>90.12</c:v>
                </c:pt>
                <c:pt idx="49">
                  <c:v>99.08</c:v>
                </c:pt>
                <c:pt idx="50">
                  <c:v>90.92</c:v>
                </c:pt>
                <c:pt idx="51">
                  <c:v>86.89</c:v>
                </c:pt>
                <c:pt idx="52">
                  <c:v>91.23</c:v>
                </c:pt>
                <c:pt idx="53">
                  <c:v>98.37</c:v>
                </c:pt>
                <c:pt idx="54">
                  <c:v>91.11</c:v>
                </c:pt>
                <c:pt idx="55">
                  <c:v>85.87</c:v>
                </c:pt>
                <c:pt idx="56">
                  <c:v>87.17</c:v>
                </c:pt>
                <c:pt idx="57">
                  <c:v>87.08</c:v>
                </c:pt>
                <c:pt idx="58">
                  <c:v>83.04</c:v>
                </c:pt>
                <c:pt idx="59">
                  <c:v>88.32</c:v>
                </c:pt>
                <c:pt idx="60">
                  <c:v>82.67</c:v>
                </c:pt>
                <c:pt idx="61">
                  <c:v>86.98</c:v>
                </c:pt>
                <c:pt idx="62">
                  <c:v>86.36</c:v>
                </c:pt>
                <c:pt idx="63">
                  <c:v>85.87</c:v>
                </c:pt>
                <c:pt idx="64">
                  <c:v>87.79</c:v>
                </c:pt>
                <c:pt idx="65">
                  <c:v>87.01</c:v>
                </c:pt>
                <c:pt idx="66">
                  <c:v>88.1</c:v>
                </c:pt>
                <c:pt idx="67">
                  <c:v>88.63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2-4A8E-978D-22551125F216}"/>
            </c:ext>
          </c:extLst>
        </c:ser>
        <c:marker val="1"/>
        <c:axId val="15205762"/>
        <c:axId val="61963836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CZ'!$B$20:$BQ$20</c:f>
              <c:numCache>
                <c:formatCode>0.0</c:formatCode>
                <c:ptCount val="68"/>
                <c:pt idx="0">
                  <c:v>-10.13</c:v>
                </c:pt>
                <c:pt idx="1">
                  <c:v>-12.65</c:v>
                </c:pt>
                <c:pt idx="2">
                  <c:v>-11.99</c:v>
                </c:pt>
                <c:pt idx="3">
                  <c:v>-10.67</c:v>
                </c:pt>
                <c:pt idx="4">
                  <c:v>4.05</c:v>
                </c:pt>
                <c:pt idx="5">
                  <c:v>5.89</c:v>
                </c:pt>
                <c:pt idx="6">
                  <c:v>7.52</c:v>
                </c:pt>
                <c:pt idx="7">
                  <c:v>9.51</c:v>
                </c:pt>
                <c:pt idx="8">
                  <c:v>9.28</c:v>
                </c:pt>
                <c:pt idx="9">
                  <c:v>8.91</c:v>
                </c:pt>
                <c:pt idx="10">
                  <c:v>6.28</c:v>
                </c:pt>
                <c:pt idx="11">
                  <c:v>4.18</c:v>
                </c:pt>
                <c:pt idx="12">
                  <c:v>-0.02</c:v>
                </c:pt>
                <c:pt idx="13">
                  <c:v>-2.98</c:v>
                </c:pt>
                <c:pt idx="14">
                  <c:v>-5.1</c:v>
                </c:pt>
                <c:pt idx="15">
                  <c:v>-5.03</c:v>
                </c:pt>
                <c:pt idx="16">
                  <c:v>-4.03</c:v>
                </c:pt>
                <c:pt idx="17">
                  <c:v>-2.36</c:v>
                </c:pt>
                <c:pt idx="18">
                  <c:v>-2.43</c:v>
                </c:pt>
                <c:pt idx="19">
                  <c:v>-2</c:v>
                </c:pt>
                <c:pt idx="20">
                  <c:v>0.75</c:v>
                </c:pt>
                <c:pt idx="21">
                  <c:v>1.97</c:v>
                </c:pt>
                <c:pt idx="22">
                  <c:v>3.26</c:v>
                </c:pt>
                <c:pt idx="23">
                  <c:v>5.76</c:v>
                </c:pt>
                <c:pt idx="24">
                  <c:v>6.67</c:v>
                </c:pt>
                <c:pt idx="25">
                  <c:v>6.06</c:v>
                </c:pt>
                <c:pt idx="26">
                  <c:v>7.18</c:v>
                </c:pt>
                <c:pt idx="27">
                  <c:v>4.34</c:v>
                </c:pt>
                <c:pt idx="28">
                  <c:v>3.7</c:v>
                </c:pt>
                <c:pt idx="29">
                  <c:v>1.43</c:v>
                </c:pt>
                <c:pt idx="30">
                  <c:v>2.21</c:v>
                </c:pt>
                <c:pt idx="31">
                  <c:v>3.72</c:v>
                </c:pt>
                <c:pt idx="32">
                  <c:v>4.29</c:v>
                </c:pt>
                <c:pt idx="33">
                  <c:v>10.07</c:v>
                </c:pt>
                <c:pt idx="34">
                  <c:v>9.97</c:v>
                </c:pt>
                <c:pt idx="35">
                  <c:v>7.21</c:v>
                </c:pt>
                <c:pt idx="36">
                  <c:v>4.81</c:v>
                </c:pt>
                <c:pt idx="37">
                  <c:v>0.12</c:v>
                </c:pt>
                <c:pt idx="38">
                  <c:v>0.15</c:v>
                </c:pt>
                <c:pt idx="39">
                  <c:v>0.98</c:v>
                </c:pt>
                <c:pt idx="40">
                  <c:v>2.78</c:v>
                </c:pt>
                <c:pt idx="41">
                  <c:v>4.27</c:v>
                </c:pt>
                <c:pt idx="42">
                  <c:v>3.43</c:v>
                </c:pt>
                <c:pt idx="43">
                  <c:v>2.28</c:v>
                </c:pt>
                <c:pt idx="44">
                  <c:v>-4.13</c:v>
                </c:pt>
                <c:pt idx="45">
                  <c:v>-21.26</c:v>
                </c:pt>
                <c:pt idx="46">
                  <c:v>-7.71</c:v>
                </c:pt>
                <c:pt idx="47">
                  <c:v>-5.21</c:v>
                </c:pt>
                <c:pt idx="48">
                  <c:v>-1.52</c:v>
                </c:pt>
                <c:pt idx="49">
                  <c:v>17.53</c:v>
                </c:pt>
                <c:pt idx="50">
                  <c:v>-1.6</c:v>
                </c:pt>
                <c:pt idx="51">
                  <c:v>-3.18</c:v>
                </c:pt>
                <c:pt idx="52">
                  <c:v>0.81</c:v>
                </c:pt>
                <c:pt idx="53">
                  <c:v>4.76</c:v>
                </c:pt>
                <c:pt idx="54">
                  <c:v>6.37</c:v>
                </c:pt>
                <c:pt idx="55">
                  <c:v>6.98</c:v>
                </c:pt>
                <c:pt idx="56">
                  <c:v>3.5</c:v>
                </c:pt>
                <c:pt idx="57">
                  <c:v>0.55</c:v>
                </c:pt>
                <c:pt idx="58">
                  <c:v>-1.03</c:v>
                </c:pt>
                <c:pt idx="59">
                  <c:v>-0.02</c:v>
                </c:pt>
                <c:pt idx="60">
                  <c:v>-3.67</c:v>
                </c:pt>
                <c:pt idx="61">
                  <c:v>-4.09</c:v>
                </c:pt>
                <c:pt idx="62">
                  <c:v>-1.51</c:v>
                </c:pt>
                <c:pt idx="63">
                  <c:v>-2.94</c:v>
                </c:pt>
                <c:pt idx="64">
                  <c:v>1.18</c:v>
                </c:pt>
                <c:pt idx="65">
                  <c:v>2.09</c:v>
                </c:pt>
                <c:pt idx="66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2-4A8E-978D-22551125F216}"/>
            </c:ext>
          </c:extLst>
        </c:ser>
        <c:marker val="1"/>
        <c:axId val="12744365"/>
        <c:axId val="50229542"/>
      </c:lineChart>
      <c:catAx>
        <c:axId val="152057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963836"/>
        <c:crossesAt val="90"/>
        <c:auto val="1"/>
        <c:lblOffset val="100"/>
        <c:tickLblSkip val="8"/>
        <c:tickMarkSkip val="8"/>
        <c:noMultiLvlLbl val="0"/>
      </c:catAx>
      <c:valAx>
        <c:axId val="6196383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205762"/>
        <c:crosses val="autoZero"/>
        <c:crossBetween val="midCat"/>
      </c:valAx>
      <c:catAx>
        <c:axId val="12744365"/>
        <c:scaling>
          <c:orientation val="minMax"/>
        </c:scaling>
        <c:delete val="1"/>
        <c:axPos val="b"/>
        <c:majorTickMark val="out"/>
        <c:minorTickMark val="none"/>
        <c:tickLblPos val="nextTo"/>
        <c:crossAx val="50229542"/>
        <c:crosses val="max"/>
        <c:auto val="1"/>
        <c:lblOffset val="100"/>
        <c:noMultiLvlLbl val="0"/>
      </c:catAx>
      <c:valAx>
        <c:axId val="50229542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744365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6"/>
          <c:w val="0.5072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289.12</c:v>
                </c:pt>
                <c:pt idx="1">
                  <c:v>294.28</c:v>
                </c:pt>
                <c:pt idx="2">
                  <c:v>275.28</c:v>
                </c:pt>
                <c:pt idx="3">
                  <c:v>258.59</c:v>
                </c:pt>
                <c:pt idx="4">
                  <c:v>248.13</c:v>
                </c:pt>
                <c:pt idx="5">
                  <c:v>244.12</c:v>
                </c:pt>
                <c:pt idx="6">
                  <c:v>251.02</c:v>
                </c:pt>
                <c:pt idx="7">
                  <c:v>263.67</c:v>
                </c:pt>
                <c:pt idx="8">
                  <c:v>264.67</c:v>
                </c:pt>
                <c:pt idx="9">
                  <c:v>263.27</c:v>
                </c:pt>
                <c:pt idx="10">
                  <c:v>264.73</c:v>
                </c:pt>
                <c:pt idx="11">
                  <c:v>269.48</c:v>
                </c:pt>
                <c:pt idx="12">
                  <c:v>277.21</c:v>
                </c:pt>
                <c:pt idx="13">
                  <c:v>282.79</c:v>
                </c:pt>
                <c:pt idx="14">
                  <c:v>289.78</c:v>
                </c:pt>
                <c:pt idx="15">
                  <c:v>297.22</c:v>
                </c:pt>
                <c:pt idx="16">
                  <c:v>305.46</c:v>
                </c:pt>
                <c:pt idx="17">
                  <c:v>323.01</c:v>
                </c:pt>
                <c:pt idx="18">
                  <c:v>336.48</c:v>
                </c:pt>
                <c:pt idx="19">
                  <c:v>347.16</c:v>
                </c:pt>
                <c:pt idx="20">
                  <c:v>338.67</c:v>
                </c:pt>
                <c:pt idx="21">
                  <c:v>331.88</c:v>
                </c:pt>
                <c:pt idx="22">
                  <c:v>322.84</c:v>
                </c:pt>
                <c:pt idx="23">
                  <c:v>316.74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F-42BF-BF0F-04DEBB60609C}"/>
            </c:ext>
          </c:extLst>
        </c:ser>
        <c:gapWidth val="50"/>
        <c:axId val="9190175"/>
        <c:axId val="26335651"/>
      </c:barChart>
      <c:catAx>
        <c:axId val="91901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335651"/>
        <c:crosses val="autoZero"/>
        <c:auto val="0"/>
        <c:lblOffset val="100"/>
        <c:tickLblSkip val="4"/>
        <c:tickMarkSkip val="4"/>
        <c:noMultiLvlLbl val="0"/>
      </c:catAx>
      <c:valAx>
        <c:axId val="26335651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90175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CZ'!$B$19:$BQ$19</c:f>
              <c:numCache>
                <c:formatCode>0.0</c:formatCode>
                <c:ptCount val="68"/>
                <c:pt idx="0">
                  <c:v>86.17</c:v>
                </c:pt>
                <c:pt idx="1">
                  <c:v>74.18</c:v>
                </c:pt>
                <c:pt idx="2">
                  <c:v>68.18</c:v>
                </c:pt>
                <c:pt idx="3">
                  <c:v>66.98</c:v>
                </c:pt>
                <c:pt idx="4">
                  <c:v>69.72</c:v>
                </c:pt>
                <c:pt idx="5">
                  <c:v>69.38</c:v>
                </c:pt>
                <c:pt idx="6">
                  <c:v>64.75</c:v>
                </c:pt>
                <c:pt idx="7">
                  <c:v>59.1</c:v>
                </c:pt>
                <c:pt idx="8">
                  <c:v>61.67</c:v>
                </c:pt>
                <c:pt idx="9">
                  <c:v>61.33</c:v>
                </c:pt>
                <c:pt idx="10">
                  <c:v>62.53</c:v>
                </c:pt>
                <c:pt idx="11">
                  <c:v>62.36</c:v>
                </c:pt>
                <c:pt idx="12">
                  <c:v>55.5</c:v>
                </c:pt>
                <c:pt idx="13">
                  <c:v>56.19</c:v>
                </c:pt>
                <c:pt idx="14">
                  <c:v>58.07</c:v>
                </c:pt>
                <c:pt idx="15">
                  <c:v>56.87</c:v>
                </c:pt>
                <c:pt idx="16">
                  <c:v>55.5</c:v>
                </c:pt>
                <c:pt idx="17">
                  <c:v>47.97</c:v>
                </c:pt>
                <c:pt idx="18">
                  <c:v>51.91</c:v>
                </c:pt>
                <c:pt idx="19">
                  <c:v>50.54</c:v>
                </c:pt>
                <c:pt idx="20">
                  <c:v>56.36</c:v>
                </c:pt>
                <c:pt idx="21">
                  <c:v>63.38</c:v>
                </c:pt>
                <c:pt idx="22">
                  <c:v>69.89</c:v>
                </c:pt>
                <c:pt idx="23">
                  <c:v>76.92</c:v>
                </c:pt>
                <c:pt idx="24">
                  <c:v>81.37</c:v>
                </c:pt>
                <c:pt idx="25">
                  <c:v>86</c:v>
                </c:pt>
                <c:pt idx="26">
                  <c:v>83.6</c:v>
                </c:pt>
                <c:pt idx="27">
                  <c:v>86.68</c:v>
                </c:pt>
                <c:pt idx="28">
                  <c:v>85.14</c:v>
                </c:pt>
                <c:pt idx="29">
                  <c:v>78.12</c:v>
                </c:pt>
                <c:pt idx="30">
                  <c:v>75.37</c:v>
                </c:pt>
                <c:pt idx="31">
                  <c:v>76.23</c:v>
                </c:pt>
                <c:pt idx="32">
                  <c:v>77.6</c:v>
                </c:pt>
                <c:pt idx="33">
                  <c:v>79.49</c:v>
                </c:pt>
                <c:pt idx="34">
                  <c:v>82.4</c:v>
                </c:pt>
                <c:pt idx="35">
                  <c:v>87.19</c:v>
                </c:pt>
                <c:pt idx="36">
                  <c:v>92.85</c:v>
                </c:pt>
                <c:pt idx="37">
                  <c:v>96.96</c:v>
                </c:pt>
                <c:pt idx="38">
                  <c:v>99.53</c:v>
                </c:pt>
                <c:pt idx="39">
                  <c:v>103.64</c:v>
                </c:pt>
                <c:pt idx="40">
                  <c:v>107.58</c:v>
                </c:pt>
                <c:pt idx="41">
                  <c:v>106.72</c:v>
                </c:pt>
                <c:pt idx="42">
                  <c:v>102.78</c:v>
                </c:pt>
                <c:pt idx="43">
                  <c:v>104.67</c:v>
                </c:pt>
                <c:pt idx="44">
                  <c:v>101.07</c:v>
                </c:pt>
                <c:pt idx="45">
                  <c:v>87.71</c:v>
                </c:pt>
                <c:pt idx="46">
                  <c:v>89.76</c:v>
                </c:pt>
                <c:pt idx="47">
                  <c:v>92.33</c:v>
                </c:pt>
                <c:pt idx="48">
                  <c:v>95.42</c:v>
                </c:pt>
                <c:pt idx="49">
                  <c:v>96.1</c:v>
                </c:pt>
                <c:pt idx="50">
                  <c:v>96.1</c:v>
                </c:pt>
                <c:pt idx="51">
                  <c:v>95.76</c:v>
                </c:pt>
                <c:pt idx="52">
                  <c:v>106.72</c:v>
                </c:pt>
                <c:pt idx="53">
                  <c:v>101.76</c:v>
                </c:pt>
                <c:pt idx="54">
                  <c:v>96.27</c:v>
                </c:pt>
                <c:pt idx="55">
                  <c:v>94.39</c:v>
                </c:pt>
                <c:pt idx="56">
                  <c:v>88.74</c:v>
                </c:pt>
                <c:pt idx="57">
                  <c:v>87.37</c:v>
                </c:pt>
                <c:pt idx="58">
                  <c:v>85.65</c:v>
                </c:pt>
                <c:pt idx="59">
                  <c:v>88.05</c:v>
                </c:pt>
                <c:pt idx="60">
                  <c:v>93.53</c:v>
                </c:pt>
                <c:pt idx="61">
                  <c:v>88.91</c:v>
                </c:pt>
                <c:pt idx="62">
                  <c:v>91.99</c:v>
                </c:pt>
                <c:pt idx="63">
                  <c:v>96.45</c:v>
                </c:pt>
                <c:pt idx="64">
                  <c:v>98.17</c:v>
                </c:pt>
                <c:pt idx="65">
                  <c:v>101.06</c:v>
                </c:pt>
                <c:pt idx="66">
                  <c:v>105.85</c:v>
                </c:pt>
                <c:pt idx="67">
                  <c:v>101.41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F-4C0C-8A3F-951F48DB5911}"/>
            </c:ext>
          </c:extLst>
        </c:ser>
        <c:marker val="1"/>
        <c:axId val="5303088"/>
        <c:axId val="56960459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CZ'!$B$20:$BQ$20</c:f>
              <c:numCache>
                <c:formatCode>0.0</c:formatCode>
                <c:ptCount val="68"/>
                <c:pt idx="0">
                  <c:v>0.92</c:v>
                </c:pt>
                <c:pt idx="1">
                  <c:v>3.21</c:v>
                </c:pt>
                <c:pt idx="2">
                  <c:v>0.65</c:v>
                </c:pt>
                <c:pt idx="3">
                  <c:v>11.11</c:v>
                </c:pt>
                <c:pt idx="4">
                  <c:v>2.18</c:v>
                </c:pt>
                <c:pt idx="5">
                  <c:v>4.63</c:v>
                </c:pt>
                <c:pt idx="6">
                  <c:v>4.82</c:v>
                </c:pt>
                <c:pt idx="7">
                  <c:v>1.89</c:v>
                </c:pt>
                <c:pt idx="8">
                  <c:v>-3.15</c:v>
                </c:pt>
                <c:pt idx="9">
                  <c:v>-5.73</c:v>
                </c:pt>
                <c:pt idx="10">
                  <c:v>-7.2</c:v>
                </c:pt>
                <c:pt idx="11">
                  <c:v>-3.76</c:v>
                </c:pt>
                <c:pt idx="12">
                  <c:v>-3.44</c:v>
                </c:pt>
                <c:pt idx="13">
                  <c:v>-5.35</c:v>
                </c:pt>
                <c:pt idx="14">
                  <c:v>-5.62</c:v>
                </c:pt>
                <c:pt idx="15">
                  <c:v>-6.65</c:v>
                </c:pt>
                <c:pt idx="16">
                  <c:v>-3.61</c:v>
                </c:pt>
                <c:pt idx="17">
                  <c:v>0.74</c:v>
                </c:pt>
                <c:pt idx="18">
                  <c:v>3.97</c:v>
                </c:pt>
                <c:pt idx="19">
                  <c:v>4.81</c:v>
                </c:pt>
                <c:pt idx="20">
                  <c:v>7.39</c:v>
                </c:pt>
                <c:pt idx="21">
                  <c:v>5.67</c:v>
                </c:pt>
                <c:pt idx="22">
                  <c:v>4.87</c:v>
                </c:pt>
                <c:pt idx="23">
                  <c:v>4.31</c:v>
                </c:pt>
                <c:pt idx="24">
                  <c:v>2.61</c:v>
                </c:pt>
                <c:pt idx="25">
                  <c:v>2.22</c:v>
                </c:pt>
                <c:pt idx="26">
                  <c:v>1.42</c:v>
                </c:pt>
                <c:pt idx="27">
                  <c:v>-1.26</c:v>
                </c:pt>
                <c:pt idx="28">
                  <c:v>-4.22</c:v>
                </c:pt>
                <c:pt idx="29">
                  <c:v>-5.17</c:v>
                </c:pt>
                <c:pt idx="30">
                  <c:v>-5.65</c:v>
                </c:pt>
                <c:pt idx="31">
                  <c:v>-4.13</c:v>
                </c:pt>
                <c:pt idx="32">
                  <c:v>-2.17</c:v>
                </c:pt>
                <c:pt idx="33">
                  <c:v>0.31</c:v>
                </c:pt>
                <c:pt idx="34">
                  <c:v>1.25</c:v>
                </c:pt>
                <c:pt idx="35">
                  <c:v>2.91</c:v>
                </c:pt>
                <c:pt idx="36">
                  <c:v>3.73</c:v>
                </c:pt>
                <c:pt idx="37">
                  <c:v>0.94</c:v>
                </c:pt>
                <c:pt idx="38">
                  <c:v>-0.84</c:v>
                </c:pt>
                <c:pt idx="39">
                  <c:v>-1.75</c:v>
                </c:pt>
                <c:pt idx="40">
                  <c:v>-2.96</c:v>
                </c:pt>
                <c:pt idx="41">
                  <c:v>-2.23</c:v>
                </c:pt>
                <c:pt idx="42">
                  <c:v>-1.34</c:v>
                </c:pt>
                <c:pt idx="43">
                  <c:v>-1.92</c:v>
                </c:pt>
                <c:pt idx="44">
                  <c:v>-5.55</c:v>
                </c:pt>
                <c:pt idx="45">
                  <c:v>-8.83</c:v>
                </c:pt>
                <c:pt idx="46">
                  <c:v>-8.37</c:v>
                </c:pt>
                <c:pt idx="47">
                  <c:v>-8.07</c:v>
                </c:pt>
                <c:pt idx="48">
                  <c:v>-6.15</c:v>
                </c:pt>
                <c:pt idx="49">
                  <c:v>-1.33</c:v>
                </c:pt>
                <c:pt idx="50">
                  <c:v>-0.97</c:v>
                </c:pt>
                <c:pt idx="51">
                  <c:v>-1.98</c:v>
                </c:pt>
                <c:pt idx="52">
                  <c:v>-1.98</c:v>
                </c:pt>
                <c:pt idx="53">
                  <c:v>-5.35</c:v>
                </c:pt>
                <c:pt idx="54">
                  <c:v>-8.33</c:v>
                </c:pt>
                <c:pt idx="55">
                  <c:v>-6.08</c:v>
                </c:pt>
                <c:pt idx="56">
                  <c:v>-2.74</c:v>
                </c:pt>
                <c:pt idx="57">
                  <c:v>-0.27</c:v>
                </c:pt>
                <c:pt idx="58">
                  <c:v>3.25</c:v>
                </c:pt>
                <c:pt idx="59">
                  <c:v>0.8</c:v>
                </c:pt>
                <c:pt idx="60">
                  <c:v>0.41</c:v>
                </c:pt>
                <c:pt idx="61">
                  <c:v>0.19</c:v>
                </c:pt>
                <c:pt idx="62">
                  <c:v>0.16</c:v>
                </c:pt>
                <c:pt idx="63">
                  <c:v>2.07</c:v>
                </c:pt>
                <c:pt idx="64">
                  <c:v>4.06</c:v>
                </c:pt>
                <c:pt idx="65">
                  <c:v>5.94</c:v>
                </c:pt>
                <c:pt idx="66">
                  <c:v>9.67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F-4C0C-8A3F-951F48DB5911}"/>
            </c:ext>
          </c:extLst>
        </c:ser>
        <c:marker val="1"/>
        <c:axId val="20847537"/>
        <c:axId val="66958740"/>
      </c:lineChart>
      <c:catAx>
        <c:axId val="53030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960459"/>
        <c:crossesAt val="70"/>
        <c:auto val="1"/>
        <c:lblOffset val="100"/>
        <c:tickLblSkip val="8"/>
        <c:tickMarkSkip val="8"/>
        <c:noMultiLvlLbl val="0"/>
      </c:catAx>
      <c:valAx>
        <c:axId val="56960459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03088"/>
        <c:crosses val="autoZero"/>
        <c:crossBetween val="midCat"/>
      </c:valAx>
      <c:catAx>
        <c:axId val="20847537"/>
        <c:scaling>
          <c:orientation val="minMax"/>
        </c:scaling>
        <c:delete val="1"/>
        <c:axPos val="b"/>
        <c:majorTickMark val="out"/>
        <c:minorTickMark val="none"/>
        <c:tickLblPos val="nextTo"/>
        <c:crossAx val="66958740"/>
        <c:crosses val="max"/>
        <c:auto val="1"/>
        <c:lblOffset val="100"/>
        <c:noMultiLvlLbl val="0"/>
      </c:catAx>
      <c:valAx>
        <c:axId val="66958740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847537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7335"/>
          <c:w val="0.497"/>
          <c:h val="0.15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CZ'!$B$19:$BQ$19</c:f>
              <c:numCache>
                <c:formatCode>0.0</c:formatCode>
                <c:ptCount val="68"/>
                <c:pt idx="0">
                  <c:v>82.5</c:v>
                </c:pt>
                <c:pt idx="1">
                  <c:v>81.04</c:v>
                </c:pt>
                <c:pt idx="2">
                  <c:v>79.01</c:v>
                </c:pt>
                <c:pt idx="3">
                  <c:v>81.16</c:v>
                </c:pt>
                <c:pt idx="4">
                  <c:v>85.16</c:v>
                </c:pt>
                <c:pt idx="5">
                  <c:v>87.53</c:v>
                </c:pt>
                <c:pt idx="6">
                  <c:v>90.55</c:v>
                </c:pt>
                <c:pt idx="7">
                  <c:v>89.98</c:v>
                </c:pt>
                <c:pt idx="8">
                  <c:v>90.55</c:v>
                </c:pt>
                <c:pt idx="9">
                  <c:v>91.87</c:v>
                </c:pt>
                <c:pt idx="10">
                  <c:v>90.82</c:v>
                </c:pt>
                <c:pt idx="11">
                  <c:v>88.31</c:v>
                </c:pt>
                <c:pt idx="12">
                  <c:v>90.03</c:v>
                </c:pt>
                <c:pt idx="13">
                  <c:v>89.36</c:v>
                </c:pt>
                <c:pt idx="14">
                  <c:v>88.55</c:v>
                </c:pt>
                <c:pt idx="15">
                  <c:v>88.23</c:v>
                </c:pt>
                <c:pt idx="16">
                  <c:v>88.06</c:v>
                </c:pt>
                <c:pt idx="17">
                  <c:v>86.64</c:v>
                </c:pt>
                <c:pt idx="18">
                  <c:v>87.17</c:v>
                </c:pt>
                <c:pt idx="19">
                  <c:v>89.71</c:v>
                </c:pt>
                <c:pt idx="20">
                  <c:v>90.44</c:v>
                </c:pt>
                <c:pt idx="21">
                  <c:v>90.58</c:v>
                </c:pt>
                <c:pt idx="22">
                  <c:v>92.1</c:v>
                </c:pt>
                <c:pt idx="23">
                  <c:v>93.73</c:v>
                </c:pt>
                <c:pt idx="24">
                  <c:v>92.81</c:v>
                </c:pt>
                <c:pt idx="25">
                  <c:v>92.95</c:v>
                </c:pt>
                <c:pt idx="26">
                  <c:v>93.54</c:v>
                </c:pt>
                <c:pt idx="27">
                  <c:v>94.77</c:v>
                </c:pt>
                <c:pt idx="28">
                  <c:v>95.76</c:v>
                </c:pt>
                <c:pt idx="29">
                  <c:v>94.62</c:v>
                </c:pt>
                <c:pt idx="30">
                  <c:v>95.26</c:v>
                </c:pt>
                <c:pt idx="31">
                  <c:v>97.45</c:v>
                </c:pt>
                <c:pt idx="32">
                  <c:v>97.14</c:v>
                </c:pt>
                <c:pt idx="33">
                  <c:v>97.74</c:v>
                </c:pt>
                <c:pt idx="34">
                  <c:v>98.05</c:v>
                </c:pt>
                <c:pt idx="35">
                  <c:v>97.07</c:v>
                </c:pt>
                <c:pt idx="36">
                  <c:v>98.02</c:v>
                </c:pt>
                <c:pt idx="37">
                  <c:v>97.78</c:v>
                </c:pt>
                <c:pt idx="38">
                  <c:v>98.09</c:v>
                </c:pt>
                <c:pt idx="39">
                  <c:v>98.52</c:v>
                </c:pt>
                <c:pt idx="40">
                  <c:v>97.46</c:v>
                </c:pt>
                <c:pt idx="41">
                  <c:v>95.26</c:v>
                </c:pt>
                <c:pt idx="42">
                  <c:v>94.63</c:v>
                </c:pt>
                <c:pt idx="43">
                  <c:v>93.63</c:v>
                </c:pt>
                <c:pt idx="44">
                  <c:v>92.39</c:v>
                </c:pt>
                <c:pt idx="45">
                  <c:v>68.22</c:v>
                </c:pt>
                <c:pt idx="46">
                  <c:v>77.33</c:v>
                </c:pt>
                <c:pt idx="47">
                  <c:v>74.23</c:v>
                </c:pt>
                <c:pt idx="48">
                  <c:v>75.47</c:v>
                </c:pt>
                <c:pt idx="49">
                  <c:v>87.47</c:v>
                </c:pt>
                <c:pt idx="50">
                  <c:v>91.04</c:v>
                </c:pt>
                <c:pt idx="51">
                  <c:v>91.88</c:v>
                </c:pt>
                <c:pt idx="52">
                  <c:v>93.74</c:v>
                </c:pt>
                <c:pt idx="53">
                  <c:v>97.12</c:v>
                </c:pt>
                <c:pt idx="54">
                  <c:v>90.13</c:v>
                </c:pt>
                <c:pt idx="55">
                  <c:v>87.3</c:v>
                </c:pt>
                <c:pt idx="56">
                  <c:v>88.15</c:v>
                </c:pt>
                <c:pt idx="57">
                  <c:v>90.05</c:v>
                </c:pt>
                <c:pt idx="58">
                  <c:v>87.78</c:v>
                </c:pt>
                <c:pt idx="59">
                  <c:v>87.13</c:v>
                </c:pt>
                <c:pt idx="60">
                  <c:v>87.47</c:v>
                </c:pt>
                <c:pt idx="61">
                  <c:v>91.97</c:v>
                </c:pt>
                <c:pt idx="62">
                  <c:v>89.71</c:v>
                </c:pt>
                <c:pt idx="63">
                  <c:v>93.27</c:v>
                </c:pt>
                <c:pt idx="64">
                  <c:v>94</c:v>
                </c:pt>
                <c:pt idx="65">
                  <c:v>95.91</c:v>
                </c:pt>
                <c:pt idx="66">
                  <c:v>97.12</c:v>
                </c:pt>
                <c:pt idx="67">
                  <c:v>96.68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FE-410A-9BD1-7DCFE3F89C3A}"/>
            </c:ext>
          </c:extLst>
        </c:ser>
        <c:marker val="1"/>
        <c:axId val="904283"/>
        <c:axId val="63244648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CZ'!$B$20:$BQ$20</c:f>
              <c:numCache>
                <c:formatCode>0.0</c:formatCode>
                <c:ptCount val="68"/>
                <c:pt idx="0">
                  <c:v>-4.76</c:v>
                </c:pt>
                <c:pt idx="1">
                  <c:v>-4.8</c:v>
                </c:pt>
                <c:pt idx="2">
                  <c:v>-4.15</c:v>
                </c:pt>
                <c:pt idx="3">
                  <c:v>-3.97</c:v>
                </c:pt>
                <c:pt idx="4">
                  <c:v>0.15</c:v>
                </c:pt>
                <c:pt idx="5">
                  <c:v>2.45</c:v>
                </c:pt>
                <c:pt idx="6">
                  <c:v>2.48</c:v>
                </c:pt>
                <c:pt idx="7">
                  <c:v>3.43</c:v>
                </c:pt>
                <c:pt idx="8">
                  <c:v>1.15</c:v>
                </c:pt>
                <c:pt idx="9">
                  <c:v>0.46</c:v>
                </c:pt>
                <c:pt idx="10">
                  <c:v>-0.04</c:v>
                </c:pt>
                <c:pt idx="11">
                  <c:v>-0.54</c:v>
                </c:pt>
                <c:pt idx="12">
                  <c:v>1.26</c:v>
                </c:pt>
                <c:pt idx="13">
                  <c:v>0.23</c:v>
                </c:pt>
                <c:pt idx="14">
                  <c:v>0.52</c:v>
                </c:pt>
                <c:pt idx="15">
                  <c:v>0.65</c:v>
                </c:pt>
                <c:pt idx="16">
                  <c:v>0.38</c:v>
                </c:pt>
                <c:pt idx="17">
                  <c:v>1.06</c:v>
                </c:pt>
                <c:pt idx="18">
                  <c:v>1.58</c:v>
                </c:pt>
                <c:pt idx="19">
                  <c:v>2.07</c:v>
                </c:pt>
                <c:pt idx="20">
                  <c:v>2.19</c:v>
                </c:pt>
                <c:pt idx="21">
                  <c:v>2.3</c:v>
                </c:pt>
                <c:pt idx="22">
                  <c:v>2.76</c:v>
                </c:pt>
                <c:pt idx="23">
                  <c:v>2.17</c:v>
                </c:pt>
                <c:pt idx="24">
                  <c:v>2.61</c:v>
                </c:pt>
                <c:pt idx="25">
                  <c:v>3.42</c:v>
                </c:pt>
                <c:pt idx="26">
                  <c:v>3.94</c:v>
                </c:pt>
                <c:pt idx="27">
                  <c:v>4.72</c:v>
                </c:pt>
                <c:pt idx="28">
                  <c:v>3.4</c:v>
                </c:pt>
                <c:pt idx="29">
                  <c:v>3.08</c:v>
                </c:pt>
                <c:pt idx="30">
                  <c:v>2.3</c:v>
                </c:pt>
                <c:pt idx="31">
                  <c:v>2.61</c:v>
                </c:pt>
                <c:pt idx="32">
                  <c:v>4.21</c:v>
                </c:pt>
                <c:pt idx="33">
                  <c:v>5.27</c:v>
                </c:pt>
                <c:pt idx="34">
                  <c:v>5.12</c:v>
                </c:pt>
                <c:pt idx="35">
                  <c:v>5.08</c:v>
                </c:pt>
                <c:pt idx="36">
                  <c:v>4.41</c:v>
                </c:pt>
                <c:pt idx="37">
                  <c:v>3.54</c:v>
                </c:pt>
                <c:pt idx="38">
                  <c:v>3.57</c:v>
                </c:pt>
                <c:pt idx="39">
                  <c:v>4.03</c:v>
                </c:pt>
                <c:pt idx="40">
                  <c:v>4.32</c:v>
                </c:pt>
                <c:pt idx="41">
                  <c:v>4.05</c:v>
                </c:pt>
                <c:pt idx="42">
                  <c:v>4.09</c:v>
                </c:pt>
                <c:pt idx="43">
                  <c:v>4.13</c:v>
                </c:pt>
                <c:pt idx="44">
                  <c:v>0.11</c:v>
                </c:pt>
                <c:pt idx="45">
                  <c:v>-6.75</c:v>
                </c:pt>
                <c:pt idx="46">
                  <c:v>-2.71</c:v>
                </c:pt>
                <c:pt idx="47">
                  <c:v>-3.47</c:v>
                </c:pt>
                <c:pt idx="48">
                  <c:v>-0.2</c:v>
                </c:pt>
                <c:pt idx="49">
                  <c:v>8.99</c:v>
                </c:pt>
                <c:pt idx="50">
                  <c:v>6.86</c:v>
                </c:pt>
                <c:pt idx="51">
                  <c:v>7.32</c:v>
                </c:pt>
                <c:pt idx="52">
                  <c:v>6.52</c:v>
                </c:pt>
                <c:pt idx="53">
                  <c:v>4.01</c:v>
                </c:pt>
                <c:pt idx="54">
                  <c:v>1.11</c:v>
                </c:pt>
                <c:pt idx="55">
                  <c:v>0.35</c:v>
                </c:pt>
                <c:pt idx="56">
                  <c:v>0.33</c:v>
                </c:pt>
                <c:pt idx="57">
                  <c:v>0.14</c:v>
                </c:pt>
                <c:pt idx="58">
                  <c:v>0.27</c:v>
                </c:pt>
                <c:pt idx="59">
                  <c:v>-0.51</c:v>
                </c:pt>
                <c:pt idx="60">
                  <c:v>0.79</c:v>
                </c:pt>
                <c:pt idx="61">
                  <c:v>1.66</c:v>
                </c:pt>
                <c:pt idx="62">
                  <c:v>1.96</c:v>
                </c:pt>
                <c:pt idx="63">
                  <c:v>3.13</c:v>
                </c:pt>
                <c:pt idx="64">
                  <c:v>3.16</c:v>
                </c:pt>
                <c:pt idx="65">
                  <c:v>2.75</c:v>
                </c:pt>
                <c:pt idx="66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E-410A-9BD1-7DCFE3F89C3A}"/>
            </c:ext>
          </c:extLst>
        </c:ser>
        <c:marker val="1"/>
        <c:axId val="40711380"/>
        <c:axId val="35652016"/>
      </c:lineChart>
      <c:catAx>
        <c:axId val="9042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244648"/>
        <c:crossesAt val="85"/>
        <c:auto val="1"/>
        <c:lblOffset val="100"/>
        <c:tickLblSkip val="8"/>
        <c:tickMarkSkip val="8"/>
        <c:noMultiLvlLbl val="0"/>
      </c:catAx>
      <c:valAx>
        <c:axId val="63244648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04283"/>
        <c:crosses val="autoZero"/>
        <c:crossBetween val="midCat"/>
      </c:valAx>
      <c:catAx>
        <c:axId val="40711380"/>
        <c:scaling>
          <c:orientation val="minMax"/>
        </c:scaling>
        <c:delete val="1"/>
        <c:axPos val="b"/>
        <c:majorTickMark val="out"/>
        <c:minorTickMark val="none"/>
        <c:tickLblPos val="nextTo"/>
        <c:crossAx val="35652016"/>
        <c:crosses val="max"/>
        <c:auto val="1"/>
        <c:lblOffset val="100"/>
        <c:noMultiLvlLbl val="0"/>
      </c:catAx>
      <c:valAx>
        <c:axId val="35652016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71138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"/>
          <c:y val="0.72925"/>
          <c:w val="0.494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Kompozitní indikátor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2.2.4 CZ'!$B$19:$BQ$19</c:f>
              <c:numCache>
                <c:formatCode>0.0</c:formatCode>
                <c:ptCount val="68"/>
                <c:pt idx="0">
                  <c:v>49.39</c:v>
                </c:pt>
                <c:pt idx="1">
                  <c:v>48.05</c:v>
                </c:pt>
                <c:pt idx="2">
                  <c:v>55.64</c:v>
                </c:pt>
                <c:pt idx="3">
                  <c:v>68.55</c:v>
                </c:pt>
                <c:pt idx="4">
                  <c:v>93.81</c:v>
                </c:pt>
                <c:pt idx="5">
                  <c:v>102.96</c:v>
                </c:pt>
                <c:pt idx="6">
                  <c:v>103.75</c:v>
                </c:pt>
                <c:pt idx="7">
                  <c:v>99.48</c:v>
                </c:pt>
                <c:pt idx="8">
                  <c:v>96.24</c:v>
                </c:pt>
                <c:pt idx="9">
                  <c:v>89.31</c:v>
                </c:pt>
                <c:pt idx="10">
                  <c:v>83.88</c:v>
                </c:pt>
                <c:pt idx="11">
                  <c:v>77.46</c:v>
                </c:pt>
                <c:pt idx="12">
                  <c:v>73.6</c:v>
                </c:pt>
                <c:pt idx="13">
                  <c:v>73.74</c:v>
                </c:pt>
                <c:pt idx="14">
                  <c:v>70.67</c:v>
                </c:pt>
                <c:pt idx="15">
                  <c:v>69.99</c:v>
                </c:pt>
                <c:pt idx="16">
                  <c:v>69.65</c:v>
                </c:pt>
                <c:pt idx="17">
                  <c:v>71.67</c:v>
                </c:pt>
                <c:pt idx="18">
                  <c:v>76.45</c:v>
                </c:pt>
                <c:pt idx="19">
                  <c:v>81.56</c:v>
                </c:pt>
                <c:pt idx="20">
                  <c:v>83.45</c:v>
                </c:pt>
                <c:pt idx="21">
                  <c:v>85.57</c:v>
                </c:pt>
                <c:pt idx="22">
                  <c:v>83.67</c:v>
                </c:pt>
                <c:pt idx="23">
                  <c:v>80.24</c:v>
                </c:pt>
                <c:pt idx="24">
                  <c:v>78.95</c:v>
                </c:pt>
                <c:pt idx="25">
                  <c:v>77.6</c:v>
                </c:pt>
                <c:pt idx="26">
                  <c:v>79.11</c:v>
                </c:pt>
                <c:pt idx="27">
                  <c:v>78.89</c:v>
                </c:pt>
                <c:pt idx="28">
                  <c:v>79.78</c:v>
                </c:pt>
                <c:pt idx="29">
                  <c:v>77.04</c:v>
                </c:pt>
                <c:pt idx="30">
                  <c:v>75.4</c:v>
                </c:pt>
                <c:pt idx="31">
                  <c:v>77.02</c:v>
                </c:pt>
                <c:pt idx="32">
                  <c:v>76.59</c:v>
                </c:pt>
                <c:pt idx="33">
                  <c:v>78.99</c:v>
                </c:pt>
                <c:pt idx="34">
                  <c:v>79.06</c:v>
                </c:pt>
                <c:pt idx="35">
                  <c:v>79.22</c:v>
                </c:pt>
                <c:pt idx="36">
                  <c:v>78.55</c:v>
                </c:pt>
                <c:pt idx="37">
                  <c:v>77.21</c:v>
                </c:pt>
                <c:pt idx="38">
                  <c:v>76.65</c:v>
                </c:pt>
                <c:pt idx="39">
                  <c:v>75.42</c:v>
                </c:pt>
                <c:pt idx="40">
                  <c:v>74.84</c:v>
                </c:pt>
                <c:pt idx="41">
                  <c:v>72.35</c:v>
                </c:pt>
                <c:pt idx="42">
                  <c:v>70.81</c:v>
                </c:pt>
                <c:pt idx="43">
                  <c:v>69.1</c:v>
                </c:pt>
                <c:pt idx="44">
                  <c:v>70.12</c:v>
                </c:pt>
                <c:pt idx="45">
                  <c:v>52.08</c:v>
                </c:pt>
                <c:pt idx="46">
                  <c:v>64.6</c:v>
                </c:pt>
                <c:pt idx="47">
                  <c:v>76.27</c:v>
                </c:pt>
                <c:pt idx="48">
                  <c:v>78.73</c:v>
                </c:pt>
                <c:pt idx="49">
                  <c:v>113.66</c:v>
                </c:pt>
                <c:pt idx="50">
                  <c:v>83.35</c:v>
                </c:pt>
                <c:pt idx="51">
                  <c:v>79.21</c:v>
                </c:pt>
                <c:pt idx="52">
                  <c:v>78.62</c:v>
                </c:pt>
                <c:pt idx="53">
                  <c:v>76.16</c:v>
                </c:pt>
                <c:pt idx="54">
                  <c:v>76.08</c:v>
                </c:pt>
                <c:pt idx="55">
                  <c:v>75.07</c:v>
                </c:pt>
                <c:pt idx="56">
                  <c:v>74.97</c:v>
                </c:pt>
                <c:pt idx="57">
                  <c:v>74.29</c:v>
                </c:pt>
                <c:pt idx="58">
                  <c:v>73.37</c:v>
                </c:pt>
                <c:pt idx="59">
                  <c:v>74.49</c:v>
                </c:pt>
                <c:pt idx="60">
                  <c:v>75.5</c:v>
                </c:pt>
                <c:pt idx="61">
                  <c:v>73.81</c:v>
                </c:pt>
                <c:pt idx="62">
                  <c:v>76.49</c:v>
                </c:pt>
                <c:pt idx="63">
                  <c:v>79.27</c:v>
                </c:pt>
                <c:pt idx="64">
                  <c:v>78.67</c:v>
                </c:pt>
                <c:pt idx="65">
                  <c:v>78.71</c:v>
                </c:pt>
                <c:pt idx="66">
                  <c:v>76.64</c:v>
                </c:pt>
                <c:pt idx="67">
                  <c:v>81.01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B-47B4-825C-6139C50F0469}"/>
            </c:ext>
          </c:extLst>
        </c:ser>
        <c:marker val="1"/>
        <c:axId val="19064900"/>
        <c:axId val="19013203"/>
      </c:lineChart>
      <c:lineChart>
        <c:grouping val="standard"/>
        <c:varyColors val="0"/>
        <c:ser>
          <c:idx val="0"/>
          <c:order val="0"/>
          <c:tx>
            <c:v>Vývoz zboží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2.2.4 CZ'!$B$20:$BQ$20</c:f>
              <c:numCache>
                <c:formatCode>0.0</c:formatCode>
                <c:ptCount val="68"/>
                <c:pt idx="0">
                  <c:v>-19.75</c:v>
                </c:pt>
                <c:pt idx="1">
                  <c:v>-17.48</c:v>
                </c:pt>
                <c:pt idx="2">
                  <c:v>-6.73</c:v>
                </c:pt>
                <c:pt idx="3">
                  <c:v>5.59</c:v>
                </c:pt>
                <c:pt idx="4">
                  <c:v>16.74</c:v>
                </c:pt>
                <c:pt idx="5">
                  <c:v>16.23</c:v>
                </c:pt>
                <c:pt idx="6">
                  <c:v>15.39</c:v>
                </c:pt>
                <c:pt idx="7">
                  <c:v>13.35</c:v>
                </c:pt>
                <c:pt idx="8">
                  <c:v>16.71</c:v>
                </c:pt>
                <c:pt idx="9">
                  <c:v>12.45</c:v>
                </c:pt>
                <c:pt idx="10">
                  <c:v>7.23</c:v>
                </c:pt>
                <c:pt idx="11">
                  <c:v>5.11</c:v>
                </c:pt>
                <c:pt idx="12">
                  <c:v>6.73</c:v>
                </c:pt>
                <c:pt idx="13">
                  <c:v>4.49</c:v>
                </c:pt>
                <c:pt idx="14">
                  <c:v>4.1</c:v>
                </c:pt>
                <c:pt idx="15">
                  <c:v>2.4</c:v>
                </c:pt>
                <c:pt idx="16">
                  <c:v>-5.15</c:v>
                </c:pt>
                <c:pt idx="17">
                  <c:v>0.25</c:v>
                </c:pt>
                <c:pt idx="18">
                  <c:v>1.59</c:v>
                </c:pt>
                <c:pt idx="19">
                  <c:v>6.33</c:v>
                </c:pt>
                <c:pt idx="20">
                  <c:v>13.08</c:v>
                </c:pt>
                <c:pt idx="21">
                  <c:v>9.51</c:v>
                </c:pt>
                <c:pt idx="22">
                  <c:v>7.46</c:v>
                </c:pt>
                <c:pt idx="23">
                  <c:v>7.55</c:v>
                </c:pt>
                <c:pt idx="24">
                  <c:v>4.75</c:v>
                </c:pt>
                <c:pt idx="25">
                  <c:v>4.29</c:v>
                </c:pt>
                <c:pt idx="26">
                  <c:v>5.78</c:v>
                </c:pt>
                <c:pt idx="27">
                  <c:v>5.77</c:v>
                </c:pt>
                <c:pt idx="28">
                  <c:v>6.72</c:v>
                </c:pt>
                <c:pt idx="29">
                  <c:v>4.87</c:v>
                </c:pt>
                <c:pt idx="30">
                  <c:v>2.59</c:v>
                </c:pt>
                <c:pt idx="31">
                  <c:v>1.26</c:v>
                </c:pt>
                <c:pt idx="32">
                  <c:v>4.16</c:v>
                </c:pt>
                <c:pt idx="33">
                  <c:v>8.58</c:v>
                </c:pt>
                <c:pt idx="34">
                  <c:v>8.16</c:v>
                </c:pt>
                <c:pt idx="35">
                  <c:v>9.02</c:v>
                </c:pt>
                <c:pt idx="36">
                  <c:v>5.53</c:v>
                </c:pt>
                <c:pt idx="37">
                  <c:v>2.1</c:v>
                </c:pt>
                <c:pt idx="38">
                  <c:v>2.93</c:v>
                </c:pt>
                <c:pt idx="39">
                  <c:v>2.65</c:v>
                </c:pt>
                <c:pt idx="40">
                  <c:v>0.71</c:v>
                </c:pt>
                <c:pt idx="41">
                  <c:v>2.58</c:v>
                </c:pt>
                <c:pt idx="42">
                  <c:v>1.66</c:v>
                </c:pt>
                <c:pt idx="43">
                  <c:v>-1.18</c:v>
                </c:pt>
                <c:pt idx="44">
                  <c:v>-4.8</c:v>
                </c:pt>
                <c:pt idx="45">
                  <c:v>-26.1</c:v>
                </c:pt>
                <c:pt idx="46">
                  <c:v>-1.88</c:v>
                </c:pt>
                <c:pt idx="47">
                  <c:v>5.75</c:v>
                </c:pt>
                <c:pt idx="48">
                  <c:v>7.83</c:v>
                </c:pt>
                <c:pt idx="49">
                  <c:v>36.6</c:v>
                </c:pt>
                <c:pt idx="50">
                  <c:v>-1.12</c:v>
                </c:pt>
                <c:pt idx="51">
                  <c:v>-4.17</c:v>
                </c:pt>
                <c:pt idx="52">
                  <c:v>-0.14</c:v>
                </c:pt>
                <c:pt idx="53">
                  <c:v>0.76</c:v>
                </c:pt>
                <c:pt idx="54">
                  <c:v>9.86</c:v>
                </c:pt>
                <c:pt idx="55">
                  <c:v>6.46</c:v>
                </c:pt>
                <c:pt idx="56">
                  <c:v>4.94</c:v>
                </c:pt>
                <c:pt idx="57">
                  <c:v>5.39</c:v>
                </c:pt>
                <c:pt idx="58">
                  <c:v>-1.5</c:v>
                </c:pt>
                <c:pt idx="59">
                  <c:v>0.16</c:v>
                </c:pt>
                <c:pt idx="60">
                  <c:v>-0.3</c:v>
                </c:pt>
                <c:pt idx="61">
                  <c:v>-1.58</c:v>
                </c:pt>
                <c:pt idx="62">
                  <c:v>2.42</c:v>
                </c:pt>
                <c:pt idx="63">
                  <c:v>0.87</c:v>
                </c:pt>
                <c:pt idx="64">
                  <c:v>3.82</c:v>
                </c:pt>
                <c:pt idx="65">
                  <c:v>4.46</c:v>
                </c:pt>
                <c:pt idx="66">
                  <c:v>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B-47B4-825C-6139C50F0469}"/>
            </c:ext>
          </c:extLst>
        </c:ser>
        <c:marker val="1"/>
        <c:axId val="63323476"/>
        <c:axId val="8365753"/>
      </c:lineChart>
      <c:catAx>
        <c:axId val="190649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013203"/>
        <c:crossesAt val="75"/>
        <c:auto val="1"/>
        <c:lblOffset val="100"/>
        <c:tickLblSkip val="8"/>
        <c:tickMarkSkip val="8"/>
        <c:noMultiLvlLbl val="0"/>
      </c:catAx>
      <c:valAx>
        <c:axId val="19013203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064900"/>
        <c:crosses val="autoZero"/>
        <c:crossBetween val="midCat"/>
      </c:valAx>
      <c:catAx>
        <c:axId val="63323476"/>
        <c:scaling>
          <c:orientation val="minMax"/>
        </c:scaling>
        <c:delete val="1"/>
        <c:axPos val="b"/>
        <c:majorTickMark val="out"/>
        <c:minorTickMark val="none"/>
        <c:tickLblPos val="nextTo"/>
        <c:crossAx val="8365753"/>
        <c:crosses val="max"/>
        <c:auto val="1"/>
        <c:lblOffset val="100"/>
        <c:noMultiLvlLbl val="0"/>
      </c:catAx>
      <c:valAx>
        <c:axId val="8365753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323476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"/>
          <c:y val="0.729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1"/>
          <c:order val="0"/>
          <c:tx>
            <c:v>Indikátor důvěry ČSÚ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CZ'!$B$19:$BQ$19</c:f>
              <c:numCache>
                <c:formatCode>0.0</c:formatCode>
                <c:ptCount val="68"/>
                <c:pt idx="0">
                  <c:v>86.03</c:v>
                </c:pt>
                <c:pt idx="1">
                  <c:v>90.07</c:v>
                </c:pt>
                <c:pt idx="2">
                  <c:v>89.19</c:v>
                </c:pt>
                <c:pt idx="3">
                  <c:v>92.88</c:v>
                </c:pt>
                <c:pt idx="4">
                  <c:v>91.3</c:v>
                </c:pt>
                <c:pt idx="5">
                  <c:v>92.62</c:v>
                </c:pt>
                <c:pt idx="6">
                  <c:v>90.6</c:v>
                </c:pt>
                <c:pt idx="7">
                  <c:v>89.54</c:v>
                </c:pt>
                <c:pt idx="8">
                  <c:v>86.82</c:v>
                </c:pt>
                <c:pt idx="9">
                  <c:v>81.11</c:v>
                </c:pt>
                <c:pt idx="10">
                  <c:v>80.14</c:v>
                </c:pt>
                <c:pt idx="11">
                  <c:v>78.03</c:v>
                </c:pt>
                <c:pt idx="12">
                  <c:v>76.63</c:v>
                </c:pt>
                <c:pt idx="13">
                  <c:v>73.81</c:v>
                </c:pt>
                <c:pt idx="14">
                  <c:v>77.15</c:v>
                </c:pt>
                <c:pt idx="15">
                  <c:v>76.89</c:v>
                </c:pt>
                <c:pt idx="16">
                  <c:v>82.51</c:v>
                </c:pt>
                <c:pt idx="17">
                  <c:v>84.09</c:v>
                </c:pt>
                <c:pt idx="18">
                  <c:v>87.43</c:v>
                </c:pt>
                <c:pt idx="19">
                  <c:v>92.71</c:v>
                </c:pt>
                <c:pt idx="20">
                  <c:v>94.9</c:v>
                </c:pt>
                <c:pt idx="21">
                  <c:v>99.21</c:v>
                </c:pt>
                <c:pt idx="22">
                  <c:v>97.28</c:v>
                </c:pt>
                <c:pt idx="23">
                  <c:v>102.28</c:v>
                </c:pt>
                <c:pt idx="24">
                  <c:v>104.83</c:v>
                </c:pt>
                <c:pt idx="25">
                  <c:v>104.75</c:v>
                </c:pt>
                <c:pt idx="26">
                  <c:v>102.2</c:v>
                </c:pt>
                <c:pt idx="27">
                  <c:v>105.36</c:v>
                </c:pt>
                <c:pt idx="28">
                  <c:v>104.75</c:v>
                </c:pt>
                <c:pt idx="29">
                  <c:v>104.66</c:v>
                </c:pt>
                <c:pt idx="30">
                  <c:v>104.66</c:v>
                </c:pt>
                <c:pt idx="31">
                  <c:v>106.77</c:v>
                </c:pt>
                <c:pt idx="32">
                  <c:v>106.59</c:v>
                </c:pt>
                <c:pt idx="33">
                  <c:v>106.5</c:v>
                </c:pt>
                <c:pt idx="34">
                  <c:v>106.5</c:v>
                </c:pt>
                <c:pt idx="35">
                  <c:v>110.02</c:v>
                </c:pt>
                <c:pt idx="36">
                  <c:v>110.9</c:v>
                </c:pt>
                <c:pt idx="37">
                  <c:v>111.25</c:v>
                </c:pt>
                <c:pt idx="38">
                  <c:v>110.46</c:v>
                </c:pt>
                <c:pt idx="39">
                  <c:v>108.61</c:v>
                </c:pt>
                <c:pt idx="40">
                  <c:v>108.35</c:v>
                </c:pt>
                <c:pt idx="41">
                  <c:v>105.8</c:v>
                </c:pt>
                <c:pt idx="42">
                  <c:v>107.29</c:v>
                </c:pt>
                <c:pt idx="43">
                  <c:v>105.71</c:v>
                </c:pt>
                <c:pt idx="44">
                  <c:v>102.72</c:v>
                </c:pt>
                <c:pt idx="45">
                  <c:v>93.15</c:v>
                </c:pt>
                <c:pt idx="46">
                  <c:v>96.75</c:v>
                </c:pt>
                <c:pt idx="47">
                  <c:v>88.58</c:v>
                </c:pt>
                <c:pt idx="48">
                  <c:v>88.49</c:v>
                </c:pt>
                <c:pt idx="49">
                  <c:v>97.01</c:v>
                </c:pt>
                <c:pt idx="50">
                  <c:v>98.86</c:v>
                </c:pt>
                <c:pt idx="51">
                  <c:v>90.76</c:v>
                </c:pt>
                <c:pt idx="52">
                  <c:v>84.96</c:v>
                </c:pt>
                <c:pt idx="53">
                  <c:v>74.17</c:v>
                </c:pt>
                <c:pt idx="54">
                  <c:v>71.49</c:v>
                </c:pt>
                <c:pt idx="55">
                  <c:v>71.25</c:v>
                </c:pt>
                <c:pt idx="56">
                  <c:v>81.62</c:v>
                </c:pt>
                <c:pt idx="57">
                  <c:v>84.92</c:v>
                </c:pt>
                <c:pt idx="58">
                  <c:v>86.12</c:v>
                </c:pt>
                <c:pt idx="59">
                  <c:v>84.96</c:v>
                </c:pt>
                <c:pt idx="60">
                  <c:v>89.77</c:v>
                </c:pt>
                <c:pt idx="61">
                  <c:v>96.49</c:v>
                </c:pt>
                <c:pt idx="62">
                  <c:v>92.48</c:v>
                </c:pt>
                <c:pt idx="63">
                  <c:v>95.33</c:v>
                </c:pt>
                <c:pt idx="64">
                  <c:v>92.08</c:v>
                </c:pt>
                <c:pt idx="65">
                  <c:v>94.16</c:v>
                </c:pt>
                <c:pt idx="66">
                  <c:v>96.52</c:v>
                </c:pt>
                <c:pt idx="67">
                  <c:v>103.95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9-4F3B-9924-E6B862EE358D}"/>
            </c:ext>
          </c:extLst>
        </c:ser>
        <c:ser>
          <c:idx val="2"/>
          <c:order val="1"/>
          <c:tx>
            <c:v>Indikátor důvěry MF ČR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CZ'!$B$20:$BQ$20</c:f>
              <c:numCache>
                <c:formatCode>0.0</c:formatCode>
                <c:ptCount val="68"/>
                <c:pt idx="0">
                  <c:v>91.99</c:v>
                </c:pt>
                <c:pt idx="1">
                  <c:v>86.92</c:v>
                </c:pt>
                <c:pt idx="2">
                  <c:v>86.41</c:v>
                </c:pt>
                <c:pt idx="3">
                  <c:v>90.25</c:v>
                </c:pt>
                <c:pt idx="4">
                  <c:v>90.87</c:v>
                </c:pt>
                <c:pt idx="5">
                  <c:v>90.68</c:v>
                </c:pt>
                <c:pt idx="6">
                  <c:v>92.16</c:v>
                </c:pt>
                <c:pt idx="7">
                  <c:v>91.62</c:v>
                </c:pt>
                <c:pt idx="8">
                  <c:v>88.31</c:v>
                </c:pt>
                <c:pt idx="9">
                  <c:v>86.52</c:v>
                </c:pt>
                <c:pt idx="10">
                  <c:v>85.01</c:v>
                </c:pt>
                <c:pt idx="11">
                  <c:v>84.29</c:v>
                </c:pt>
                <c:pt idx="12">
                  <c:v>80.9</c:v>
                </c:pt>
                <c:pt idx="13">
                  <c:v>77.28</c:v>
                </c:pt>
                <c:pt idx="14">
                  <c:v>78.6</c:v>
                </c:pt>
                <c:pt idx="15">
                  <c:v>78.25</c:v>
                </c:pt>
                <c:pt idx="16">
                  <c:v>79.54</c:v>
                </c:pt>
                <c:pt idx="17">
                  <c:v>79.06</c:v>
                </c:pt>
                <c:pt idx="18">
                  <c:v>83.32</c:v>
                </c:pt>
                <c:pt idx="19">
                  <c:v>85.9</c:v>
                </c:pt>
                <c:pt idx="20">
                  <c:v>88.06</c:v>
                </c:pt>
                <c:pt idx="21">
                  <c:v>91.08</c:v>
                </c:pt>
                <c:pt idx="22">
                  <c:v>95.75</c:v>
                </c:pt>
                <c:pt idx="23">
                  <c:v>98.1</c:v>
                </c:pt>
                <c:pt idx="24">
                  <c:v>100.24</c:v>
                </c:pt>
                <c:pt idx="25">
                  <c:v>102.63</c:v>
                </c:pt>
                <c:pt idx="26">
                  <c:v>102.59</c:v>
                </c:pt>
                <c:pt idx="27">
                  <c:v>105.44</c:v>
                </c:pt>
                <c:pt idx="28">
                  <c:v>106.14</c:v>
                </c:pt>
                <c:pt idx="29">
                  <c:v>107.06</c:v>
                </c:pt>
                <c:pt idx="30">
                  <c:v>106.89</c:v>
                </c:pt>
                <c:pt idx="31">
                  <c:v>106.89</c:v>
                </c:pt>
                <c:pt idx="32">
                  <c:v>107.46</c:v>
                </c:pt>
                <c:pt idx="33">
                  <c:v>108.67</c:v>
                </c:pt>
                <c:pt idx="34">
                  <c:v>109.27</c:v>
                </c:pt>
                <c:pt idx="35">
                  <c:v>109.98</c:v>
                </c:pt>
                <c:pt idx="36">
                  <c:v>111.64</c:v>
                </c:pt>
                <c:pt idx="37">
                  <c:v>114.37</c:v>
                </c:pt>
                <c:pt idx="38">
                  <c:v>114.84</c:v>
                </c:pt>
                <c:pt idx="39">
                  <c:v>113.51</c:v>
                </c:pt>
                <c:pt idx="40">
                  <c:v>114.35</c:v>
                </c:pt>
                <c:pt idx="41">
                  <c:v>113.17</c:v>
                </c:pt>
                <c:pt idx="42">
                  <c:v>110.43</c:v>
                </c:pt>
                <c:pt idx="43">
                  <c:v>109.74</c:v>
                </c:pt>
                <c:pt idx="44">
                  <c:v>110.68</c:v>
                </c:pt>
                <c:pt idx="45">
                  <c:v>103.48</c:v>
                </c:pt>
                <c:pt idx="46">
                  <c:v>96.78</c:v>
                </c:pt>
                <c:pt idx="47">
                  <c:v>90.85</c:v>
                </c:pt>
                <c:pt idx="48">
                  <c:v>91.52</c:v>
                </c:pt>
                <c:pt idx="49">
                  <c:v>91.57</c:v>
                </c:pt>
                <c:pt idx="50">
                  <c:v>94.35</c:v>
                </c:pt>
                <c:pt idx="51">
                  <c:v>96.49</c:v>
                </c:pt>
                <c:pt idx="52">
                  <c:v>91.29</c:v>
                </c:pt>
                <c:pt idx="53">
                  <c:v>84.41</c:v>
                </c:pt>
                <c:pt idx="54">
                  <c:v>78.01</c:v>
                </c:pt>
                <c:pt idx="55">
                  <c:v>74.26</c:v>
                </c:pt>
                <c:pt idx="56">
                  <c:v>76.6</c:v>
                </c:pt>
                <c:pt idx="57">
                  <c:v>79.43</c:v>
                </c:pt>
                <c:pt idx="58">
                  <c:v>84.11</c:v>
                </c:pt>
                <c:pt idx="59">
                  <c:v>85.17</c:v>
                </c:pt>
                <c:pt idx="60">
                  <c:v>87.05</c:v>
                </c:pt>
                <c:pt idx="61">
                  <c:v>91.07</c:v>
                </c:pt>
                <c:pt idx="62">
                  <c:v>94.43</c:v>
                </c:pt>
                <c:pt idx="63">
                  <c:v>97.15</c:v>
                </c:pt>
                <c:pt idx="64">
                  <c:v>96.77</c:v>
                </c:pt>
                <c:pt idx="65">
                  <c:v>97.9</c:v>
                </c:pt>
                <c:pt idx="66">
                  <c:v>97.8</c:v>
                </c:pt>
                <c:pt idx="67">
                  <c:v>98.37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49-4F3B-9924-E6B862EE358D}"/>
            </c:ext>
          </c:extLst>
        </c:ser>
        <c:marker val="1"/>
        <c:axId val="65418796"/>
        <c:axId val="59986380"/>
      </c:lineChart>
      <c:lineChart>
        <c:grouping val="standard"/>
        <c:varyColors val="0"/>
        <c:ser>
          <c:idx val="0"/>
          <c:order val="2"/>
          <c:tx>
            <c:v>Spotřeba domácností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CZ'!$B$21:$BQ$21</c:f>
              <c:numCache>
                <c:formatCode>0.0</c:formatCode>
                <c:ptCount val="68"/>
                <c:pt idx="0">
                  <c:v>1.59</c:v>
                </c:pt>
                <c:pt idx="1">
                  <c:v>-0.42</c:v>
                </c:pt>
                <c:pt idx="2">
                  <c:v>-2.03</c:v>
                </c:pt>
                <c:pt idx="3">
                  <c:v>-1.39</c:v>
                </c:pt>
                <c:pt idx="4">
                  <c:v>1.05</c:v>
                </c:pt>
                <c:pt idx="5">
                  <c:v>1.08</c:v>
                </c:pt>
                <c:pt idx="6">
                  <c:v>2.08</c:v>
                </c:pt>
                <c:pt idx="7">
                  <c:v>2.88</c:v>
                </c:pt>
                <c:pt idx="8">
                  <c:v>0.5</c:v>
                </c:pt>
                <c:pt idx="9">
                  <c:v>0.74</c:v>
                </c:pt>
                <c:pt idx="10">
                  <c:v>0.89</c:v>
                </c:pt>
                <c:pt idx="11">
                  <c:v>0.1</c:v>
                </c:pt>
                <c:pt idx="12">
                  <c:v>0.4</c:v>
                </c:pt>
                <c:pt idx="13">
                  <c:v>-0.95</c:v>
                </c:pt>
                <c:pt idx="14">
                  <c:v>-0.88</c:v>
                </c:pt>
                <c:pt idx="15">
                  <c:v>-1.24</c:v>
                </c:pt>
                <c:pt idx="16">
                  <c:v>-0.24</c:v>
                </c:pt>
                <c:pt idx="17">
                  <c:v>0.96</c:v>
                </c:pt>
                <c:pt idx="18">
                  <c:v>1.14</c:v>
                </c:pt>
                <c:pt idx="19">
                  <c:v>1.09</c:v>
                </c:pt>
                <c:pt idx="20">
                  <c:v>0.76</c:v>
                </c:pt>
                <c:pt idx="21">
                  <c:v>0.81</c:v>
                </c:pt>
                <c:pt idx="22">
                  <c:v>1.65</c:v>
                </c:pt>
                <c:pt idx="23">
                  <c:v>2.15</c:v>
                </c:pt>
                <c:pt idx="24">
                  <c:v>3.09</c:v>
                </c:pt>
                <c:pt idx="25">
                  <c:v>3.59</c:v>
                </c:pt>
                <c:pt idx="26">
                  <c:v>3.73</c:v>
                </c:pt>
                <c:pt idx="27">
                  <c:v>4.29</c:v>
                </c:pt>
                <c:pt idx="28">
                  <c:v>3.85</c:v>
                </c:pt>
                <c:pt idx="29">
                  <c:v>3.25</c:v>
                </c:pt>
                <c:pt idx="30">
                  <c:v>3.45</c:v>
                </c:pt>
                <c:pt idx="31">
                  <c:v>3.39</c:v>
                </c:pt>
                <c:pt idx="32">
                  <c:v>3.79</c:v>
                </c:pt>
                <c:pt idx="33">
                  <c:v>4.55</c:v>
                </c:pt>
                <c:pt idx="34">
                  <c:v>4.85</c:v>
                </c:pt>
                <c:pt idx="35">
                  <c:v>4.66</c:v>
                </c:pt>
                <c:pt idx="36">
                  <c:v>4.52</c:v>
                </c:pt>
                <c:pt idx="37">
                  <c:v>3.51</c:v>
                </c:pt>
                <c:pt idx="38">
                  <c:v>2.96</c:v>
                </c:pt>
                <c:pt idx="39">
                  <c:v>2.52</c:v>
                </c:pt>
                <c:pt idx="40">
                  <c:v>2.86</c:v>
                </c:pt>
                <c:pt idx="41">
                  <c:v>3.22</c:v>
                </c:pt>
                <c:pt idx="42">
                  <c:v>2.95</c:v>
                </c:pt>
                <c:pt idx="43">
                  <c:v>2.97</c:v>
                </c:pt>
                <c:pt idx="44">
                  <c:v>-1.4</c:v>
                </c:pt>
                <c:pt idx="45">
                  <c:v>-10.31</c:v>
                </c:pt>
                <c:pt idx="46">
                  <c:v>-5.18</c:v>
                </c:pt>
                <c:pt idx="47">
                  <c:v>-9.37</c:v>
                </c:pt>
                <c:pt idx="48">
                  <c:v>-6.04</c:v>
                </c:pt>
                <c:pt idx="49">
                  <c:v>9.96</c:v>
                </c:pt>
                <c:pt idx="50">
                  <c:v>4.78</c:v>
                </c:pt>
                <c:pt idx="51">
                  <c:v>8.41</c:v>
                </c:pt>
                <c:pt idx="52">
                  <c:v>7.87</c:v>
                </c:pt>
                <c:pt idx="53">
                  <c:v>0.46</c:v>
                </c:pt>
                <c:pt idx="54">
                  <c:v>-2.32</c:v>
                </c:pt>
                <c:pt idx="55">
                  <c:v>-3.91</c:v>
                </c:pt>
                <c:pt idx="56">
                  <c:v>-4.92</c:v>
                </c:pt>
                <c:pt idx="57">
                  <c:v>-3.34</c:v>
                </c:pt>
                <c:pt idx="58">
                  <c:v>-2.57</c:v>
                </c:pt>
                <c:pt idx="59">
                  <c:v>0.06</c:v>
                </c:pt>
                <c:pt idx="60">
                  <c:v>2.29</c:v>
                </c:pt>
                <c:pt idx="61">
                  <c:v>0.9</c:v>
                </c:pt>
                <c:pt idx="62">
                  <c:v>2.58</c:v>
                </c:pt>
                <c:pt idx="63">
                  <c:v>3.05</c:v>
                </c:pt>
                <c:pt idx="64">
                  <c:v>2.26</c:v>
                </c:pt>
                <c:pt idx="65">
                  <c:v>3.6</c:v>
                </c:pt>
                <c:pt idx="66">
                  <c:v>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49-4F3B-9924-E6B862EE358D}"/>
            </c:ext>
          </c:extLst>
        </c:ser>
        <c:marker val="1"/>
        <c:axId val="13101170"/>
        <c:axId val="6254065"/>
      </c:lineChart>
      <c:catAx>
        <c:axId val="654187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986380"/>
        <c:crossesAt val="90"/>
        <c:auto val="1"/>
        <c:lblOffset val="100"/>
        <c:tickLblSkip val="8"/>
        <c:tickMarkSkip val="8"/>
        <c:noMultiLvlLbl val="0"/>
      </c:catAx>
      <c:valAx>
        <c:axId val="59986380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418796"/>
        <c:crosses val="autoZero"/>
        <c:crossBetween val="midCat"/>
        <c:majorUnit val="10"/>
      </c:valAx>
      <c:catAx>
        <c:axId val="13101170"/>
        <c:scaling>
          <c:orientation val="minMax"/>
        </c:scaling>
        <c:delete val="1"/>
        <c:axPos val="b"/>
        <c:majorTickMark val="out"/>
        <c:minorTickMark val="none"/>
        <c:tickLblPos val="nextTo"/>
        <c:crossAx val="6254065"/>
        <c:crosses val="max"/>
        <c:auto val="1"/>
        <c:lblOffset val="100"/>
        <c:noMultiLvlLbl val="0"/>
      </c:catAx>
      <c:valAx>
        <c:axId val="625406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101170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66525"/>
          <c:w val="0.45725"/>
          <c:h val="0.21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Úspory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CZ'!$B$20:$Y$20</c:f>
              <c:numCache>
                <c:formatCode>0.0</c:formatCode>
                <c:ptCount val="24"/>
                <c:pt idx="0">
                  <c:v>3.09</c:v>
                </c:pt>
                <c:pt idx="1">
                  <c:v>2.33</c:v>
                </c:pt>
                <c:pt idx="2">
                  <c:v>0.94</c:v>
                </c:pt>
                <c:pt idx="3">
                  <c:v>0.85</c:v>
                </c:pt>
                <c:pt idx="4">
                  <c:v>0.46</c:v>
                </c:pt>
                <c:pt idx="5">
                  <c:v>0.06</c:v>
                </c:pt>
                <c:pt idx="6">
                  <c:v>0.54</c:v>
                </c:pt>
                <c:pt idx="7">
                  <c:v>-1</c:v>
                </c:pt>
                <c:pt idx="8">
                  <c:v>-2.43</c:v>
                </c:pt>
                <c:pt idx="9">
                  <c:v>-4.23</c:v>
                </c:pt>
                <c:pt idx="10">
                  <c:v>-5.46</c:v>
                </c:pt>
                <c:pt idx="11">
                  <c:v>-5.71</c:v>
                </c:pt>
                <c:pt idx="12">
                  <c:v>-4.94</c:v>
                </c:pt>
                <c:pt idx="13">
                  <c:v>-4.3</c:v>
                </c:pt>
                <c:pt idx="14">
                  <c:v>-3.96</c:v>
                </c:pt>
                <c:pt idx="15">
                  <c:v>-3.04</c:v>
                </c:pt>
                <c:pt idx="16">
                  <c:v>-2.53</c:v>
                </c:pt>
                <c:pt idx="17">
                  <c:v>-1.44</c:v>
                </c:pt>
                <c:pt idx="18">
                  <c:v>-0.96</c:v>
                </c:pt>
                <c:pt idx="19">
                  <c:v>1.64</c:v>
                </c:pt>
                <c:pt idx="20">
                  <c:v>1.42</c:v>
                </c:pt>
                <c:pt idx="21">
                  <c:v>1.27</c:v>
                </c:pt>
                <c:pt idx="22">
                  <c:v>1.58</c:v>
                </c:pt>
                <c:pt idx="2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7-44B5-8AD2-B14A8F0A60E3}"/>
            </c:ext>
          </c:extLst>
        </c:ser>
        <c:ser>
          <c:idx val="0"/>
          <c:order val="1"/>
          <c:tx>
            <c:v>Finanční situace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CZ'!$B$21:$Y$21</c:f>
              <c:numCache>
                <c:formatCode>0.0</c:formatCode>
                <c:ptCount val="24"/>
                <c:pt idx="0">
                  <c:v>2.72</c:v>
                </c:pt>
                <c:pt idx="1">
                  <c:v>1.12</c:v>
                </c:pt>
                <c:pt idx="2">
                  <c:v>-1.44</c:v>
                </c:pt>
                <c:pt idx="3">
                  <c:v>-0.74</c:v>
                </c:pt>
                <c:pt idx="4">
                  <c:v>-0.82</c:v>
                </c:pt>
                <c:pt idx="5">
                  <c:v>-0.52</c:v>
                </c:pt>
                <c:pt idx="6">
                  <c:v>0.11</c:v>
                </c:pt>
                <c:pt idx="7">
                  <c:v>-0.86</c:v>
                </c:pt>
                <c:pt idx="8">
                  <c:v>-3.36</c:v>
                </c:pt>
                <c:pt idx="9">
                  <c:v>-6.26</c:v>
                </c:pt>
                <c:pt idx="10">
                  <c:v>-7.9</c:v>
                </c:pt>
                <c:pt idx="11">
                  <c:v>-8.03</c:v>
                </c:pt>
                <c:pt idx="12">
                  <c:v>-6.96</c:v>
                </c:pt>
                <c:pt idx="13">
                  <c:v>-4.89</c:v>
                </c:pt>
                <c:pt idx="14">
                  <c:v>-4.04</c:v>
                </c:pt>
                <c:pt idx="15">
                  <c:v>-4.23</c:v>
                </c:pt>
                <c:pt idx="16">
                  <c:v>-4.36</c:v>
                </c:pt>
                <c:pt idx="17">
                  <c:v>-2.73</c:v>
                </c:pt>
                <c:pt idx="18">
                  <c:v>-2.29</c:v>
                </c:pt>
                <c:pt idx="19">
                  <c:v>-2.6</c:v>
                </c:pt>
                <c:pt idx="20">
                  <c:v>-1.8</c:v>
                </c:pt>
                <c:pt idx="21">
                  <c:v>-1.57</c:v>
                </c:pt>
                <c:pt idx="22">
                  <c:v>-2.1</c:v>
                </c:pt>
                <c:pt idx="23">
                  <c:v>-1.15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47-44B5-8AD2-B14A8F0A60E3}"/>
            </c:ext>
          </c:extLst>
        </c:ser>
        <c:ser>
          <c:idx val="1"/>
          <c:order val="3"/>
          <c:tx>
            <c:v>Ekonomický vývoj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CZ'!$B$22:$Y$22</c:f>
              <c:numCache>
                <c:formatCode>0.0</c:formatCode>
                <c:ptCount val="24"/>
                <c:pt idx="0">
                  <c:v>-2.09</c:v>
                </c:pt>
                <c:pt idx="1">
                  <c:v>-6.47</c:v>
                </c:pt>
                <c:pt idx="2">
                  <c:v>-8.82</c:v>
                </c:pt>
                <c:pt idx="3">
                  <c:v>-14.98</c:v>
                </c:pt>
                <c:pt idx="4">
                  <c:v>-13.88</c:v>
                </c:pt>
                <c:pt idx="5">
                  <c:v>-13.74</c:v>
                </c:pt>
                <c:pt idx="6">
                  <c:v>-12.23</c:v>
                </c:pt>
                <c:pt idx="7">
                  <c:v>-7.73</c:v>
                </c:pt>
                <c:pt idx="8">
                  <c:v>-8.66</c:v>
                </c:pt>
                <c:pt idx="9">
                  <c:v>-10.42</c:v>
                </c:pt>
                <c:pt idx="10">
                  <c:v>-13.54</c:v>
                </c:pt>
                <c:pt idx="11">
                  <c:v>-16.67</c:v>
                </c:pt>
                <c:pt idx="12">
                  <c:v>-16.32</c:v>
                </c:pt>
                <c:pt idx="13">
                  <c:v>-16.37</c:v>
                </c:pt>
                <c:pt idx="14">
                  <c:v>-13.18</c:v>
                </c:pt>
                <c:pt idx="15">
                  <c:v>-12.92</c:v>
                </c:pt>
                <c:pt idx="16">
                  <c:v>-11.53</c:v>
                </c:pt>
                <c:pt idx="17">
                  <c:v>-10.49</c:v>
                </c:pt>
                <c:pt idx="18">
                  <c:v>-8.26</c:v>
                </c:pt>
                <c:pt idx="19">
                  <c:v>-8</c:v>
                </c:pt>
                <c:pt idx="20">
                  <c:v>-8.94</c:v>
                </c:pt>
                <c:pt idx="21">
                  <c:v>-7.97</c:v>
                </c:pt>
                <c:pt idx="22">
                  <c:v>-7.83</c:v>
                </c:pt>
                <c:pt idx="23">
                  <c:v>-8.27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47-44B5-8AD2-B14A8F0A60E3}"/>
            </c:ext>
          </c:extLst>
        </c:ser>
        <c:overlap val="100"/>
        <c:gapWidth val="60"/>
        <c:axId val="6579537"/>
        <c:axId val="15894802"/>
      </c:barChart>
      <c:lineChart>
        <c:grouping val="standard"/>
        <c:varyColors val="0"/>
        <c:ser>
          <c:idx val="2"/>
          <c:order val="2"/>
          <c:tx>
            <c:v>Indikátor důvěry MF ČR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CZ'!$B$19:$Y$19</c:f>
              <c:numCache>
                <c:formatCode>0.0</c:formatCode>
                <c:ptCount val="24"/>
                <c:pt idx="0">
                  <c:v>3.72</c:v>
                </c:pt>
                <c:pt idx="1">
                  <c:v>-3.03</c:v>
                </c:pt>
                <c:pt idx="2">
                  <c:v>-9.31</c:v>
                </c:pt>
                <c:pt idx="3">
                  <c:v>-14.87</c:v>
                </c:pt>
                <c:pt idx="4">
                  <c:v>-14.23</c:v>
                </c:pt>
                <c:pt idx="5">
                  <c:v>-14.19</c:v>
                </c:pt>
                <c:pt idx="6">
                  <c:v>-11.58</c:v>
                </c:pt>
                <c:pt idx="7">
                  <c:v>-9.58</c:v>
                </c:pt>
                <c:pt idx="8">
                  <c:v>-14.46</c:v>
                </c:pt>
                <c:pt idx="9">
                  <c:v>-20.9</c:v>
                </c:pt>
                <c:pt idx="10">
                  <c:v>-26.9</c:v>
                </c:pt>
                <c:pt idx="11">
                  <c:v>-30.41</c:v>
                </c:pt>
                <c:pt idx="12">
                  <c:v>-28.22</c:v>
                </c:pt>
                <c:pt idx="13">
                  <c:v>-25.56</c:v>
                </c:pt>
                <c:pt idx="14">
                  <c:v>-21.18</c:v>
                </c:pt>
                <c:pt idx="15">
                  <c:v>-20.19</c:v>
                </c:pt>
                <c:pt idx="16">
                  <c:v>-18.42</c:v>
                </c:pt>
                <c:pt idx="17">
                  <c:v>-14.66</c:v>
                </c:pt>
                <c:pt idx="18">
                  <c:v>-11.51</c:v>
                </c:pt>
                <c:pt idx="19">
                  <c:v>-8.96</c:v>
                </c:pt>
                <c:pt idx="20">
                  <c:v>-9.31</c:v>
                </c:pt>
                <c:pt idx="21">
                  <c:v>-8.26</c:v>
                </c:pt>
                <c:pt idx="22">
                  <c:v>-8.35</c:v>
                </c:pt>
                <c:pt idx="23">
                  <c:v>-7.82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47-44B5-8AD2-B14A8F0A60E3}"/>
            </c:ext>
          </c:extLst>
        </c:ser>
        <c:marker val="1"/>
        <c:axId val="6579537"/>
        <c:axId val="15894802"/>
      </c:lineChart>
      <c:catAx>
        <c:axId val="65795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894802"/>
        <c:crosses val="autoZero"/>
        <c:auto val="1"/>
        <c:lblOffset val="100"/>
        <c:tickLblSkip val="4"/>
        <c:tickMarkSkip val="4"/>
        <c:noMultiLvlLbl val="0"/>
      </c:catAx>
      <c:valAx>
        <c:axId val="15894802"/>
        <c:scaling>
          <c:orientation val="minMax"/>
          <c:max val="10"/>
          <c:min val="-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7953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75"/>
          <c:y val="0.6425"/>
          <c:w val="0.40825"/>
          <c:h val="0.241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CZ'!$B$19:$BQ$19</c:f>
              <c:numCache>
                <c:formatCode>0.0</c:formatCode>
                <c:ptCount val="68"/>
                <c:pt idx="0">
                  <c:v>76.62</c:v>
                </c:pt>
                <c:pt idx="1">
                  <c:v>79.35</c:v>
                </c:pt>
                <c:pt idx="2">
                  <c:v>80.06</c:v>
                </c:pt>
                <c:pt idx="3">
                  <c:v>81.94</c:v>
                </c:pt>
                <c:pt idx="4">
                  <c:v>86.57</c:v>
                </c:pt>
                <c:pt idx="5">
                  <c:v>90.5</c:v>
                </c:pt>
                <c:pt idx="6">
                  <c:v>92.34</c:v>
                </c:pt>
                <c:pt idx="7">
                  <c:v>93.22</c:v>
                </c:pt>
                <c:pt idx="8">
                  <c:v>93.88</c:v>
                </c:pt>
                <c:pt idx="9">
                  <c:v>91.28</c:v>
                </c:pt>
                <c:pt idx="10">
                  <c:v>89.52</c:v>
                </c:pt>
                <c:pt idx="11">
                  <c:v>87.89</c:v>
                </c:pt>
                <c:pt idx="12">
                  <c:v>88.03</c:v>
                </c:pt>
                <c:pt idx="13">
                  <c:v>85.89</c:v>
                </c:pt>
                <c:pt idx="14">
                  <c:v>83.96</c:v>
                </c:pt>
                <c:pt idx="15">
                  <c:v>83.27</c:v>
                </c:pt>
                <c:pt idx="16">
                  <c:v>84.54</c:v>
                </c:pt>
                <c:pt idx="17">
                  <c:v>83.52</c:v>
                </c:pt>
                <c:pt idx="18">
                  <c:v>85.75</c:v>
                </c:pt>
                <c:pt idx="19">
                  <c:v>90.4</c:v>
                </c:pt>
                <c:pt idx="20">
                  <c:v>91.52</c:v>
                </c:pt>
                <c:pt idx="21">
                  <c:v>93.02</c:v>
                </c:pt>
                <c:pt idx="22">
                  <c:v>93.25</c:v>
                </c:pt>
                <c:pt idx="23">
                  <c:v>95.1</c:v>
                </c:pt>
                <c:pt idx="24">
                  <c:v>95.41</c:v>
                </c:pt>
                <c:pt idx="25">
                  <c:v>95.91</c:v>
                </c:pt>
                <c:pt idx="26">
                  <c:v>95.65</c:v>
                </c:pt>
                <c:pt idx="27">
                  <c:v>95.78</c:v>
                </c:pt>
                <c:pt idx="28">
                  <c:v>96.99</c:v>
                </c:pt>
                <c:pt idx="29">
                  <c:v>95.64</c:v>
                </c:pt>
                <c:pt idx="30">
                  <c:v>96.45</c:v>
                </c:pt>
                <c:pt idx="31">
                  <c:v>98.3</c:v>
                </c:pt>
                <c:pt idx="32">
                  <c:v>97.47</c:v>
                </c:pt>
                <c:pt idx="33">
                  <c:v>96.96</c:v>
                </c:pt>
                <c:pt idx="34">
                  <c:v>98.25</c:v>
                </c:pt>
                <c:pt idx="35">
                  <c:v>99.29</c:v>
                </c:pt>
                <c:pt idx="36">
                  <c:v>99.41</c:v>
                </c:pt>
                <c:pt idx="37">
                  <c:v>99.4</c:v>
                </c:pt>
                <c:pt idx="38">
                  <c:v>99</c:v>
                </c:pt>
                <c:pt idx="39">
                  <c:v>99.03</c:v>
                </c:pt>
                <c:pt idx="40">
                  <c:v>97.96</c:v>
                </c:pt>
                <c:pt idx="41">
                  <c:v>96.14</c:v>
                </c:pt>
                <c:pt idx="42">
                  <c:v>95.44</c:v>
                </c:pt>
                <c:pt idx="43">
                  <c:v>93.88</c:v>
                </c:pt>
                <c:pt idx="44">
                  <c:v>92.26</c:v>
                </c:pt>
                <c:pt idx="45">
                  <c:v>73.07</c:v>
                </c:pt>
                <c:pt idx="46">
                  <c:v>84.34</c:v>
                </c:pt>
                <c:pt idx="47">
                  <c:v>81.82</c:v>
                </c:pt>
                <c:pt idx="48">
                  <c:v>83.86</c:v>
                </c:pt>
                <c:pt idx="49">
                  <c:v>93.68</c:v>
                </c:pt>
                <c:pt idx="50">
                  <c:v>92.44</c:v>
                </c:pt>
                <c:pt idx="51">
                  <c:v>89.92</c:v>
                </c:pt>
                <c:pt idx="52">
                  <c:v>91.86</c:v>
                </c:pt>
                <c:pt idx="53">
                  <c:v>93.99</c:v>
                </c:pt>
                <c:pt idx="54">
                  <c:v>87.67</c:v>
                </c:pt>
                <c:pt idx="55">
                  <c:v>84.37</c:v>
                </c:pt>
                <c:pt idx="56">
                  <c:v>86.7</c:v>
                </c:pt>
                <c:pt idx="57">
                  <c:v>87.95</c:v>
                </c:pt>
                <c:pt idx="58">
                  <c:v>85.63</c:v>
                </c:pt>
                <c:pt idx="59">
                  <c:v>87.25</c:v>
                </c:pt>
                <c:pt idx="60">
                  <c:v>86.31</c:v>
                </c:pt>
                <c:pt idx="61">
                  <c:v>90.72</c:v>
                </c:pt>
                <c:pt idx="62">
                  <c:v>88.99</c:v>
                </c:pt>
                <c:pt idx="63">
                  <c:v>90.99</c:v>
                </c:pt>
                <c:pt idx="64">
                  <c:v>91.57</c:v>
                </c:pt>
                <c:pt idx="65">
                  <c:v>92.53</c:v>
                </c:pt>
                <c:pt idx="66">
                  <c:v>94.05</c:v>
                </c:pt>
                <c:pt idx="67">
                  <c:v>95.11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A-4344-8878-22C8FCA35CE9}"/>
            </c:ext>
          </c:extLst>
        </c:ser>
        <c:marker val="1"/>
        <c:axId val="30286191"/>
        <c:axId val="1546391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CZ'!$B$20:$BQ$20</c:f>
              <c:numCache>
                <c:formatCode>0.0</c:formatCode>
                <c:ptCount val="68"/>
                <c:pt idx="0">
                  <c:v>-5.17</c:v>
                </c:pt>
                <c:pt idx="1">
                  <c:v>-6.01</c:v>
                </c:pt>
                <c:pt idx="2">
                  <c:v>-5.76</c:v>
                </c:pt>
                <c:pt idx="3">
                  <c:v>-4.28</c:v>
                </c:pt>
                <c:pt idx="4">
                  <c:v>1.09</c:v>
                </c:pt>
                <c:pt idx="5">
                  <c:v>3.25</c:v>
                </c:pt>
                <c:pt idx="6">
                  <c:v>3.94</c:v>
                </c:pt>
                <c:pt idx="7">
                  <c:v>4.36</c:v>
                </c:pt>
                <c:pt idx="8">
                  <c:v>3.02</c:v>
                </c:pt>
                <c:pt idx="9">
                  <c:v>2.31</c:v>
                </c:pt>
                <c:pt idx="10">
                  <c:v>1.21</c:v>
                </c:pt>
                <c:pt idx="11">
                  <c:v>0.57</c:v>
                </c:pt>
                <c:pt idx="12">
                  <c:v>0.67</c:v>
                </c:pt>
                <c:pt idx="13">
                  <c:v>-0.84</c:v>
                </c:pt>
                <c:pt idx="14">
                  <c:v>-1.41</c:v>
                </c:pt>
                <c:pt idx="15">
                  <c:v>-1.41</c:v>
                </c:pt>
                <c:pt idx="16">
                  <c:v>-1.16</c:v>
                </c:pt>
                <c:pt idx="17">
                  <c:v>-0.14</c:v>
                </c:pt>
                <c:pt idx="18">
                  <c:v>0.39</c:v>
                </c:pt>
                <c:pt idx="19">
                  <c:v>0.92</c:v>
                </c:pt>
                <c:pt idx="20">
                  <c:v>2.01</c:v>
                </c:pt>
                <c:pt idx="21">
                  <c:v>2.52</c:v>
                </c:pt>
                <c:pt idx="22">
                  <c:v>3.21</c:v>
                </c:pt>
                <c:pt idx="23">
                  <c:v>3.59</c:v>
                </c:pt>
                <c:pt idx="24">
                  <c:v>4.14</c:v>
                </c:pt>
                <c:pt idx="25">
                  <c:v>4.36</c:v>
                </c:pt>
                <c:pt idx="26">
                  <c:v>4.87</c:v>
                </c:pt>
                <c:pt idx="27">
                  <c:v>4.32</c:v>
                </c:pt>
                <c:pt idx="28">
                  <c:v>3.08</c:v>
                </c:pt>
                <c:pt idx="29">
                  <c:v>2.17</c:v>
                </c:pt>
                <c:pt idx="30">
                  <c:v>1.96</c:v>
                </c:pt>
                <c:pt idx="31">
                  <c:v>2.6</c:v>
                </c:pt>
                <c:pt idx="32">
                  <c:v>3.77</c:v>
                </c:pt>
                <c:pt idx="33">
                  <c:v>6.25</c:v>
                </c:pt>
                <c:pt idx="34">
                  <c:v>6.11</c:v>
                </c:pt>
                <c:pt idx="35">
                  <c:v>5.46</c:v>
                </c:pt>
                <c:pt idx="36">
                  <c:v>4.44</c:v>
                </c:pt>
                <c:pt idx="37">
                  <c:v>2.32</c:v>
                </c:pt>
                <c:pt idx="38">
                  <c:v>2.3</c:v>
                </c:pt>
                <c:pt idx="39">
                  <c:v>2.8</c:v>
                </c:pt>
                <c:pt idx="40">
                  <c:v>3.44</c:v>
                </c:pt>
                <c:pt idx="41">
                  <c:v>3.77</c:v>
                </c:pt>
                <c:pt idx="42">
                  <c:v>3.62</c:v>
                </c:pt>
                <c:pt idx="43">
                  <c:v>3.31</c:v>
                </c:pt>
                <c:pt idx="44">
                  <c:v>-1.22</c:v>
                </c:pt>
                <c:pt idx="45">
                  <c:v>-10.72</c:v>
                </c:pt>
                <c:pt idx="46">
                  <c:v>-4.27</c:v>
                </c:pt>
                <c:pt idx="47">
                  <c:v>-4.07</c:v>
                </c:pt>
                <c:pt idx="48">
                  <c:v>-1.12</c:v>
                </c:pt>
                <c:pt idx="49">
                  <c:v>10.01</c:v>
                </c:pt>
                <c:pt idx="50">
                  <c:v>3.64</c:v>
                </c:pt>
                <c:pt idx="51">
                  <c:v>3.46</c:v>
                </c:pt>
                <c:pt idx="52">
                  <c:v>4.34</c:v>
                </c:pt>
                <c:pt idx="53">
                  <c:v>3.7</c:v>
                </c:pt>
                <c:pt idx="54">
                  <c:v>2.04</c:v>
                </c:pt>
                <c:pt idx="55">
                  <c:v>1.62</c:v>
                </c:pt>
                <c:pt idx="56">
                  <c:v>1.54</c:v>
                </c:pt>
                <c:pt idx="57">
                  <c:v>0.66</c:v>
                </c:pt>
                <c:pt idx="58">
                  <c:v>0.33</c:v>
                </c:pt>
                <c:pt idx="59">
                  <c:v>0.27</c:v>
                </c:pt>
                <c:pt idx="60">
                  <c:v>-0.56</c:v>
                </c:pt>
                <c:pt idx="61">
                  <c:v>-0.01</c:v>
                </c:pt>
                <c:pt idx="62">
                  <c:v>1.03</c:v>
                </c:pt>
                <c:pt idx="63">
                  <c:v>1.38</c:v>
                </c:pt>
                <c:pt idx="64">
                  <c:v>2.65</c:v>
                </c:pt>
                <c:pt idx="65">
                  <c:v>2.73</c:v>
                </c:pt>
                <c:pt idx="66">
                  <c:v>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6A-4344-8878-22C8FCA35CE9}"/>
            </c:ext>
          </c:extLst>
        </c:ser>
        <c:marker val="1"/>
        <c:axId val="10870004"/>
        <c:axId val="28942695"/>
      </c:lineChart>
      <c:catAx>
        <c:axId val="302861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46391"/>
        <c:crossesAt val="90"/>
        <c:auto val="1"/>
        <c:lblOffset val="100"/>
        <c:tickLblSkip val="8"/>
        <c:tickMarkSkip val="8"/>
        <c:noMultiLvlLbl val="0"/>
      </c:catAx>
      <c:valAx>
        <c:axId val="1546391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286191"/>
        <c:crosses val="autoZero"/>
        <c:crossBetween val="midCat"/>
      </c:valAx>
      <c:catAx>
        <c:axId val="10870004"/>
        <c:scaling>
          <c:orientation val="minMax"/>
        </c:scaling>
        <c:delete val="1"/>
        <c:axPos val="b"/>
        <c:majorTickMark val="out"/>
        <c:minorTickMark val="none"/>
        <c:tickLblPos val="nextTo"/>
        <c:crossAx val="28942695"/>
        <c:crosses val="max"/>
        <c:auto val="1"/>
        <c:lblOffset val="100"/>
        <c:noMultiLvlLbl val="0"/>
      </c:catAx>
      <c:valAx>
        <c:axId val="2894269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870004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"/>
          <c:y val="0.0455"/>
          <c:w val="0.5237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CZ'!$B$18:$GX$18</c:f>
              <c:strCache>
                <c:ptCount val="205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  <c:pt idx="204">
                  <c:v>1/26</c:v>
                </c:pt>
              </c:strCache>
            </c:strRef>
          </c:cat>
          <c:val>
            <c:numRef>
              <c:f>'G 2.2.8 CZ'!$B$19:$GX$19</c:f>
              <c:numCache>
                <c:formatCode>0.0</c:formatCode>
                <c:ptCount val="205"/>
                <c:pt idx="0">
                  <c:v>100.01</c:v>
                </c:pt>
                <c:pt idx="1">
                  <c:v>96.43</c:v>
                </c:pt>
                <c:pt idx="2">
                  <c:v>90.86</c:v>
                </c:pt>
                <c:pt idx="3">
                  <c:v>85.37</c:v>
                </c:pt>
                <c:pt idx="4">
                  <c:v>82.05</c:v>
                </c:pt>
                <c:pt idx="5">
                  <c:v>81.21</c:v>
                </c:pt>
                <c:pt idx="6">
                  <c:v>82.42</c:v>
                </c:pt>
                <c:pt idx="7">
                  <c:v>83.75</c:v>
                </c:pt>
                <c:pt idx="8">
                  <c:v>84.73</c:v>
                </c:pt>
                <c:pt idx="9">
                  <c:v>85.61</c:v>
                </c:pt>
                <c:pt idx="10">
                  <c:v>86.2</c:v>
                </c:pt>
                <c:pt idx="11">
                  <c:v>86.36</c:v>
                </c:pt>
                <c:pt idx="12">
                  <c:v>86.69</c:v>
                </c:pt>
                <c:pt idx="13">
                  <c:v>87.96</c:v>
                </c:pt>
                <c:pt idx="14">
                  <c:v>89.76</c:v>
                </c:pt>
                <c:pt idx="15">
                  <c:v>91.74</c:v>
                </c:pt>
                <c:pt idx="16">
                  <c:v>93.15</c:v>
                </c:pt>
                <c:pt idx="17">
                  <c:v>93.93</c:v>
                </c:pt>
                <c:pt idx="18">
                  <c:v>94.45</c:v>
                </c:pt>
                <c:pt idx="19">
                  <c:v>94.55</c:v>
                </c:pt>
                <c:pt idx="20">
                  <c:v>94.53</c:v>
                </c:pt>
                <c:pt idx="21">
                  <c:v>94.68</c:v>
                </c:pt>
                <c:pt idx="22">
                  <c:v>94.8</c:v>
                </c:pt>
                <c:pt idx="23">
                  <c:v>94.74</c:v>
                </c:pt>
                <c:pt idx="24">
                  <c:v>94.71</c:v>
                </c:pt>
                <c:pt idx="25">
                  <c:v>95.29</c:v>
                </c:pt>
                <c:pt idx="26">
                  <c:v>96.35</c:v>
                </c:pt>
                <c:pt idx="27">
                  <c:v>97.13</c:v>
                </c:pt>
                <c:pt idx="28">
                  <c:v>97.27</c:v>
                </c:pt>
                <c:pt idx="29">
                  <c:v>97.14</c:v>
                </c:pt>
                <c:pt idx="30">
                  <c:v>97.3</c:v>
                </c:pt>
                <c:pt idx="31">
                  <c:v>97.44</c:v>
                </c:pt>
                <c:pt idx="32">
                  <c:v>97.39</c:v>
                </c:pt>
                <c:pt idx="33">
                  <c:v>97.01</c:v>
                </c:pt>
                <c:pt idx="34">
                  <c:v>96.82</c:v>
                </c:pt>
                <c:pt idx="35">
                  <c:v>96.37</c:v>
                </c:pt>
                <c:pt idx="36">
                  <c:v>95.82</c:v>
                </c:pt>
                <c:pt idx="37">
                  <c:v>94.98</c:v>
                </c:pt>
                <c:pt idx="38">
                  <c:v>94.14</c:v>
                </c:pt>
                <c:pt idx="39">
                  <c:v>94.12</c:v>
                </c:pt>
                <c:pt idx="40">
                  <c:v>94.58</c:v>
                </c:pt>
                <c:pt idx="41">
                  <c:v>95.14</c:v>
                </c:pt>
                <c:pt idx="42">
                  <c:v>94.63</c:v>
                </c:pt>
                <c:pt idx="43">
                  <c:v>93.77</c:v>
                </c:pt>
                <c:pt idx="44">
                  <c:v>92.93</c:v>
                </c:pt>
                <c:pt idx="45">
                  <c:v>92.23</c:v>
                </c:pt>
                <c:pt idx="46">
                  <c:v>91.49</c:v>
                </c:pt>
                <c:pt idx="47">
                  <c:v>91.35</c:v>
                </c:pt>
                <c:pt idx="48">
                  <c:v>91.02</c:v>
                </c:pt>
                <c:pt idx="49">
                  <c:v>90.21</c:v>
                </c:pt>
                <c:pt idx="50">
                  <c:v>89.3</c:v>
                </c:pt>
                <c:pt idx="51">
                  <c:v>88.51</c:v>
                </c:pt>
                <c:pt idx="52">
                  <c:v>88</c:v>
                </c:pt>
                <c:pt idx="53">
                  <c:v>87.82</c:v>
                </c:pt>
                <c:pt idx="54">
                  <c:v>87.78</c:v>
                </c:pt>
                <c:pt idx="55">
                  <c:v>88.6</c:v>
                </c:pt>
                <c:pt idx="56">
                  <c:v>89.51</c:v>
                </c:pt>
                <c:pt idx="57">
                  <c:v>90.37</c:v>
                </c:pt>
                <c:pt idx="58">
                  <c:v>91.05</c:v>
                </c:pt>
                <c:pt idx="59">
                  <c:v>91.89</c:v>
                </c:pt>
                <c:pt idx="60">
                  <c:v>92.57</c:v>
                </c:pt>
                <c:pt idx="61">
                  <c:v>93.19</c:v>
                </c:pt>
                <c:pt idx="62">
                  <c:v>93.4</c:v>
                </c:pt>
                <c:pt idx="63">
                  <c:v>93.55</c:v>
                </c:pt>
                <c:pt idx="64">
                  <c:v>93.84</c:v>
                </c:pt>
                <c:pt idx="65">
                  <c:v>94.27</c:v>
                </c:pt>
                <c:pt idx="66">
                  <c:v>94.71</c:v>
                </c:pt>
                <c:pt idx="67">
                  <c:v>94.79</c:v>
                </c:pt>
                <c:pt idx="68">
                  <c:v>94.88</c:v>
                </c:pt>
                <c:pt idx="69">
                  <c:v>95.14</c:v>
                </c:pt>
                <c:pt idx="70">
                  <c:v>95.32</c:v>
                </c:pt>
                <c:pt idx="71">
                  <c:v>95.46</c:v>
                </c:pt>
                <c:pt idx="72">
                  <c:v>95.76</c:v>
                </c:pt>
                <c:pt idx="73">
                  <c:v>96.19</c:v>
                </c:pt>
                <c:pt idx="74">
                  <c:v>96.73</c:v>
                </c:pt>
                <c:pt idx="75">
                  <c:v>96.93</c:v>
                </c:pt>
                <c:pt idx="76">
                  <c:v>96.75</c:v>
                </c:pt>
                <c:pt idx="77">
                  <c:v>96.62</c:v>
                </c:pt>
                <c:pt idx="78">
                  <c:v>96.79</c:v>
                </c:pt>
                <c:pt idx="79">
                  <c:v>97.23</c:v>
                </c:pt>
                <c:pt idx="80">
                  <c:v>97.76</c:v>
                </c:pt>
                <c:pt idx="81">
                  <c:v>98.65</c:v>
                </c:pt>
                <c:pt idx="82">
                  <c:v>99.38</c:v>
                </c:pt>
                <c:pt idx="83">
                  <c:v>99.89</c:v>
                </c:pt>
                <c:pt idx="84">
                  <c:v>99.8</c:v>
                </c:pt>
                <c:pt idx="85">
                  <c:v>99.58</c:v>
                </c:pt>
                <c:pt idx="86">
                  <c:v>99.55</c:v>
                </c:pt>
                <c:pt idx="87">
                  <c:v>99.71</c:v>
                </c:pt>
                <c:pt idx="88">
                  <c:v>99.72</c:v>
                </c:pt>
                <c:pt idx="89">
                  <c:v>99.83</c:v>
                </c:pt>
                <c:pt idx="90">
                  <c:v>100.06</c:v>
                </c:pt>
                <c:pt idx="91">
                  <c:v>99.92</c:v>
                </c:pt>
                <c:pt idx="92">
                  <c:v>99.63</c:v>
                </c:pt>
                <c:pt idx="93">
                  <c:v>99.25</c:v>
                </c:pt>
                <c:pt idx="94">
                  <c:v>99.15</c:v>
                </c:pt>
                <c:pt idx="95">
                  <c:v>99.43</c:v>
                </c:pt>
                <c:pt idx="96">
                  <c:v>100.1</c:v>
                </c:pt>
                <c:pt idx="97">
                  <c:v>100.6</c:v>
                </c:pt>
                <c:pt idx="98">
                  <c:v>100.83</c:v>
                </c:pt>
                <c:pt idx="99">
                  <c:v>100.96</c:v>
                </c:pt>
                <c:pt idx="100">
                  <c:v>101.1</c:v>
                </c:pt>
                <c:pt idx="101">
                  <c:v>101.19</c:v>
                </c:pt>
                <c:pt idx="102">
                  <c:v>101.06</c:v>
                </c:pt>
                <c:pt idx="103">
                  <c:v>100.71</c:v>
                </c:pt>
                <c:pt idx="104">
                  <c:v>100.47</c:v>
                </c:pt>
                <c:pt idx="105">
                  <c:v>100.67</c:v>
                </c:pt>
                <c:pt idx="106">
                  <c:v>100.91</c:v>
                </c:pt>
                <c:pt idx="107">
                  <c:v>101.03</c:v>
                </c:pt>
                <c:pt idx="108">
                  <c:v>101.27</c:v>
                </c:pt>
                <c:pt idx="109">
                  <c:v>101.27</c:v>
                </c:pt>
                <c:pt idx="110">
                  <c:v>101.37</c:v>
                </c:pt>
                <c:pt idx="111">
                  <c:v>102.01</c:v>
                </c:pt>
                <c:pt idx="112">
                  <c:v>102.59</c:v>
                </c:pt>
                <c:pt idx="113">
                  <c:v>102.82</c:v>
                </c:pt>
                <c:pt idx="114">
                  <c:v>102.8</c:v>
                </c:pt>
                <c:pt idx="115">
                  <c:v>102.43</c:v>
                </c:pt>
                <c:pt idx="116">
                  <c:v>102.07</c:v>
                </c:pt>
                <c:pt idx="117">
                  <c:v>101.74</c:v>
                </c:pt>
                <c:pt idx="118">
                  <c:v>101.56</c:v>
                </c:pt>
                <c:pt idx="119">
                  <c:v>101.26</c:v>
                </c:pt>
                <c:pt idx="120">
                  <c:v>100.5</c:v>
                </c:pt>
                <c:pt idx="121">
                  <c:v>99.68</c:v>
                </c:pt>
                <c:pt idx="122">
                  <c:v>98.79</c:v>
                </c:pt>
                <c:pt idx="123">
                  <c:v>98.38</c:v>
                </c:pt>
                <c:pt idx="124">
                  <c:v>98.18</c:v>
                </c:pt>
                <c:pt idx="125">
                  <c:v>98.33</c:v>
                </c:pt>
                <c:pt idx="126">
                  <c:v>98.44</c:v>
                </c:pt>
                <c:pt idx="127">
                  <c:v>98.41</c:v>
                </c:pt>
                <c:pt idx="128">
                  <c:v>98.07</c:v>
                </c:pt>
                <c:pt idx="129">
                  <c:v>97.43</c:v>
                </c:pt>
                <c:pt idx="130">
                  <c:v>96.59</c:v>
                </c:pt>
                <c:pt idx="131">
                  <c:v>95.88</c:v>
                </c:pt>
                <c:pt idx="132">
                  <c:v>95.49</c:v>
                </c:pt>
                <c:pt idx="133">
                  <c:v>95.65</c:v>
                </c:pt>
                <c:pt idx="134">
                  <c:v>95.74</c:v>
                </c:pt>
                <c:pt idx="135">
                  <c:v>95.46</c:v>
                </c:pt>
                <c:pt idx="136">
                  <c:v>94.54</c:v>
                </c:pt>
                <c:pt idx="137">
                  <c:v>91.86</c:v>
                </c:pt>
                <c:pt idx="138">
                  <c:v>87.59</c:v>
                </c:pt>
                <c:pt idx="139">
                  <c:v>84.08</c:v>
                </c:pt>
                <c:pt idx="140">
                  <c:v>83.15</c:v>
                </c:pt>
                <c:pt idx="141">
                  <c:v>84.47</c:v>
                </c:pt>
                <c:pt idx="142">
                  <c:v>86.21</c:v>
                </c:pt>
                <c:pt idx="143">
                  <c:v>87.8</c:v>
                </c:pt>
                <c:pt idx="144">
                  <c:v>88.99</c:v>
                </c:pt>
                <c:pt idx="145">
                  <c:v>89.65</c:v>
                </c:pt>
                <c:pt idx="146">
                  <c:v>90.61</c:v>
                </c:pt>
                <c:pt idx="147">
                  <c:v>90.87</c:v>
                </c:pt>
                <c:pt idx="148">
                  <c:v>91.51</c:v>
                </c:pt>
                <c:pt idx="149">
                  <c:v>92.67</c:v>
                </c:pt>
                <c:pt idx="150">
                  <c:v>94.52</c:v>
                </c:pt>
                <c:pt idx="151">
                  <c:v>96.67</c:v>
                </c:pt>
                <c:pt idx="152">
                  <c:v>98.13</c:v>
                </c:pt>
                <c:pt idx="153">
                  <c:v>98.56</c:v>
                </c:pt>
                <c:pt idx="154">
                  <c:v>98.07</c:v>
                </c:pt>
                <c:pt idx="155">
                  <c:v>96.98</c:v>
                </c:pt>
                <c:pt idx="156">
                  <c:v>95.95</c:v>
                </c:pt>
                <c:pt idx="157">
                  <c:v>95.11</c:v>
                </c:pt>
                <c:pt idx="158">
                  <c:v>94.96</c:v>
                </c:pt>
                <c:pt idx="159">
                  <c:v>95.42</c:v>
                </c:pt>
                <c:pt idx="160">
                  <c:v>95.76</c:v>
                </c:pt>
                <c:pt idx="161">
                  <c:v>95.43</c:v>
                </c:pt>
                <c:pt idx="162">
                  <c:v>95.18</c:v>
                </c:pt>
                <c:pt idx="163">
                  <c:v>95.17</c:v>
                </c:pt>
                <c:pt idx="164">
                  <c:v>95.11</c:v>
                </c:pt>
                <c:pt idx="165">
                  <c:v>95</c:v>
                </c:pt>
                <c:pt idx="166">
                  <c:v>94.7</c:v>
                </c:pt>
                <c:pt idx="167">
                  <c:v>93.81</c:v>
                </c:pt>
                <c:pt idx="168">
                  <c:v>92.84</c:v>
                </c:pt>
                <c:pt idx="169">
                  <c:v>92.17</c:v>
                </c:pt>
                <c:pt idx="170">
                  <c:v>91.67</c:v>
                </c:pt>
                <c:pt idx="171">
                  <c:v>91.46</c:v>
                </c:pt>
                <c:pt idx="172">
                  <c:v>91.51</c:v>
                </c:pt>
                <c:pt idx="173">
                  <c:v>91.52</c:v>
                </c:pt>
                <c:pt idx="174">
                  <c:v>91.64</c:v>
                </c:pt>
                <c:pt idx="175">
                  <c:v>91.88</c:v>
                </c:pt>
                <c:pt idx="176">
                  <c:v>92.03</c:v>
                </c:pt>
                <c:pt idx="177">
                  <c:v>91.95</c:v>
                </c:pt>
                <c:pt idx="178">
                  <c:v>91.77</c:v>
                </c:pt>
                <c:pt idx="179">
                  <c:v>91.81</c:v>
                </c:pt>
                <c:pt idx="180">
                  <c:v>92.02</c:v>
                </c:pt>
                <c:pt idx="181">
                  <c:v>92.02</c:v>
                </c:pt>
                <c:pt idx="182">
                  <c:v>91.65</c:v>
                </c:pt>
                <c:pt idx="183">
                  <c:v>90.8</c:v>
                </c:pt>
                <c:pt idx="184">
                  <c:v>90.41</c:v>
                </c:pt>
                <c:pt idx="185">
                  <c:v>90.66</c:v>
                </c:pt>
                <c:pt idx="186">
                  <c:v>91.1</c:v>
                </c:pt>
                <c:pt idx="187">
                  <c:v>91.06</c:v>
                </c:pt>
                <c:pt idx="188">
                  <c:v>90.91</c:v>
                </c:pt>
                <c:pt idx="189">
                  <c:v>91.06</c:v>
                </c:pt>
                <c:pt idx="190">
                  <c:v>91.63</c:v>
                </c:pt>
                <c:pt idx="191">
                  <c:v>92.46</c:v>
                </c:pt>
                <c:pt idx="192">
                  <c:v>93.08</c:v>
                </c:pt>
                <c:pt idx="193">
                  <c:v>93.56</c:v>
                </c:pt>
                <c:pt idx="194">
                  <c:v>93.69</c:v>
                </c:pt>
                <c:pt idx="195">
                  <c:v>93.7</c:v>
                </c:pt>
                <c:pt idx="196">
                  <c:v>93.91</c:v>
                </c:pt>
                <c:pt idx="197">
                  <c:v>94.1</c:v>
                </c:pt>
                <c:pt idx="198">
                  <c:v>93.93</c:v>
                </c:pt>
                <c:pt idx="199">
                  <c:v>93.59</c:v>
                </c:pt>
                <c:pt idx="200">
                  <c:v>92.69</c:v>
                </c:pt>
                <c:pt idx="201">
                  <c:v>91.51</c:v>
                </c:pt>
                <c:pt idx="202">
                  <c:v>91.19</c:v>
                </c:pt>
                <c:pt idx="203">
                  <c:v>91.67</c:v>
                </c:pt>
                <c:pt idx="204">
                  <c:v>92.9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7-455B-AD0E-9060F07C9E68}"/>
            </c:ext>
          </c:extLst>
        </c:ser>
        <c:marker val="1"/>
        <c:axId val="13044617"/>
        <c:axId val="48422891"/>
      </c:lineChart>
      <c:lineChart>
        <c:grouping val="standard"/>
        <c:varyColors val="0"/>
        <c:ser>
          <c:idx val="1"/>
          <c:order val="1"/>
          <c:tx>
            <c:v>Produkční mezera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CZ'!$B$18:$GX$18</c:f>
              <c:strCache>
                <c:ptCount val="205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  <c:pt idx="204">
                  <c:v>1/26</c:v>
                </c:pt>
              </c:strCache>
            </c:strRef>
          </c:cat>
          <c:val>
            <c:numRef>
              <c:f>'G 2.2.8 CZ'!$B$20:$GX$20</c:f>
              <c:numCache>
                <c:formatCode>0.0</c:formatCode>
                <c:ptCount val="205"/>
                <c:pt idx="0">
                  <c:v>-1.5</c:v>
                </c:pt>
                <c:pt idx="1">
                  <c:v>-2.71</c:v>
                </c:pt>
                <c:pt idx="2">
                  <c:v>-3.47</c:v>
                </c:pt>
                <c:pt idx="3">
                  <c:v>-3.36</c:v>
                </c:pt>
                <c:pt idx="4">
                  <c:v>-3.54</c:v>
                </c:pt>
                <c:pt idx="5">
                  <c:v>-3.59</c:v>
                </c:pt>
                <c:pt idx="6">
                  <c:v>-3.3</c:v>
                </c:pt>
                <c:pt idx="7">
                  <c:v>-3.24</c:v>
                </c:pt>
                <c:pt idx="8">
                  <c:v>-3.18</c:v>
                </c:pt>
                <c:pt idx="9">
                  <c:v>-3.26</c:v>
                </c:pt>
                <c:pt idx="10">
                  <c:v>-3.16</c:v>
                </c:pt>
                <c:pt idx="11">
                  <c:v>-2.99</c:v>
                </c:pt>
                <c:pt idx="12">
                  <c:v>-2.74</c:v>
                </c:pt>
                <c:pt idx="13">
                  <c:v>-2.44</c:v>
                </c:pt>
                <c:pt idx="14">
                  <c:v>-2.08</c:v>
                </c:pt>
                <c:pt idx="15">
                  <c:v>-1.54</c:v>
                </c:pt>
                <c:pt idx="16">
                  <c:v>-1.14</c:v>
                </c:pt>
                <c:pt idx="17">
                  <c:v>-0.76</c:v>
                </c:pt>
                <c:pt idx="18">
                  <c:v>-0.39</c:v>
                </c:pt>
                <c:pt idx="19">
                  <c:v>-0.09</c:v>
                </c:pt>
                <c:pt idx="20">
                  <c:v>0.16</c:v>
                </c:pt>
                <c:pt idx="21">
                  <c:v>0.47</c:v>
                </c:pt>
                <c:pt idx="22">
                  <c:v>0.55</c:v>
                </c:pt>
                <c:pt idx="23">
                  <c:v>0.5</c:v>
                </c:pt>
                <c:pt idx="24">
                  <c:v>-0.01</c:v>
                </c:pt>
                <c:pt idx="25">
                  <c:v>-0.06</c:v>
                </c:pt>
                <c:pt idx="26">
                  <c:v>0.01</c:v>
                </c:pt>
                <c:pt idx="27">
                  <c:v>0.47</c:v>
                </c:pt>
                <c:pt idx="28">
                  <c:v>0.6</c:v>
                </c:pt>
                <c:pt idx="29">
                  <c:v>0.65</c:v>
                </c:pt>
                <c:pt idx="30">
                  <c:v>0.54</c:v>
                </c:pt>
                <c:pt idx="31">
                  <c:v>0.52</c:v>
                </c:pt>
                <c:pt idx="32">
                  <c:v>0.5</c:v>
                </c:pt>
                <c:pt idx="33">
                  <c:v>0.53</c:v>
                </c:pt>
                <c:pt idx="34">
                  <c:v>0.46</c:v>
                </c:pt>
                <c:pt idx="35">
                  <c:v>0.36</c:v>
                </c:pt>
                <c:pt idx="36">
                  <c:v>0.23</c:v>
                </c:pt>
                <c:pt idx="37">
                  <c:v>0.02</c:v>
                </c:pt>
                <c:pt idx="38">
                  <c:v>-0.24</c:v>
                </c:pt>
                <c:pt idx="39">
                  <c:v>-0.67</c:v>
                </c:pt>
                <c:pt idx="40">
                  <c:v>-0.96</c:v>
                </c:pt>
                <c:pt idx="41">
                  <c:v>-1.22</c:v>
                </c:pt>
                <c:pt idx="42">
                  <c:v>-1.5</c:v>
                </c:pt>
                <c:pt idx="43">
                  <c:v>-1.67</c:v>
                </c:pt>
                <c:pt idx="44">
                  <c:v>-1.78</c:v>
                </c:pt>
                <c:pt idx="45">
                  <c:v>-1.73</c:v>
                </c:pt>
                <c:pt idx="46">
                  <c:v>-1.8</c:v>
                </c:pt>
                <c:pt idx="47">
                  <c:v>-1.89</c:v>
                </c:pt>
                <c:pt idx="48">
                  <c:v>-2.08</c:v>
                </c:pt>
                <c:pt idx="49">
                  <c:v>-2.16</c:v>
                </c:pt>
                <c:pt idx="50">
                  <c:v>-2.21</c:v>
                </c:pt>
                <c:pt idx="51">
                  <c:v>-2.15</c:v>
                </c:pt>
                <c:pt idx="52">
                  <c:v>-2.2</c:v>
                </c:pt>
                <c:pt idx="53">
                  <c:v>-2.27</c:v>
                </c:pt>
                <c:pt idx="54">
                  <c:v>-2.5</c:v>
                </c:pt>
                <c:pt idx="55">
                  <c:v>-2.55</c:v>
                </c:pt>
                <c:pt idx="56">
                  <c:v>-2.54</c:v>
                </c:pt>
                <c:pt idx="57">
                  <c:v>-2.44</c:v>
                </c:pt>
                <c:pt idx="58">
                  <c:v>-2.35</c:v>
                </c:pt>
                <c:pt idx="59">
                  <c:v>-2.24</c:v>
                </c:pt>
                <c:pt idx="60">
                  <c:v>-2.03</c:v>
                </c:pt>
                <c:pt idx="61">
                  <c:v>-1.92</c:v>
                </c:pt>
                <c:pt idx="62">
                  <c:v>-1.82</c:v>
                </c:pt>
                <c:pt idx="63">
                  <c:v>-1.78</c:v>
                </c:pt>
                <c:pt idx="64">
                  <c:v>-1.72</c:v>
                </c:pt>
                <c:pt idx="65">
                  <c:v>-1.68</c:v>
                </c:pt>
                <c:pt idx="66">
                  <c:v>-1.69</c:v>
                </c:pt>
                <c:pt idx="67">
                  <c:v>-1.63</c:v>
                </c:pt>
                <c:pt idx="68">
                  <c:v>-1.55</c:v>
                </c:pt>
                <c:pt idx="69">
                  <c:v>-1.48</c:v>
                </c:pt>
                <c:pt idx="70">
                  <c:v>-1.31</c:v>
                </c:pt>
                <c:pt idx="71">
                  <c:v>-1.1</c:v>
                </c:pt>
                <c:pt idx="72">
                  <c:v>-0.67</c:v>
                </c:pt>
                <c:pt idx="73">
                  <c:v>-0.47</c:v>
                </c:pt>
                <c:pt idx="74">
                  <c:v>-0.33</c:v>
                </c:pt>
                <c:pt idx="75">
                  <c:v>-0.37</c:v>
                </c:pt>
                <c:pt idx="76">
                  <c:v>-0.27</c:v>
                </c:pt>
                <c:pt idx="77">
                  <c:v>-0.15</c:v>
                </c:pt>
                <c:pt idx="78">
                  <c:v>0.14</c:v>
                </c:pt>
                <c:pt idx="79">
                  <c:v>0.2</c:v>
                </c:pt>
                <c:pt idx="80">
                  <c:v>0.17</c:v>
                </c:pt>
                <c:pt idx="81">
                  <c:v>-0.06</c:v>
                </c:pt>
                <c:pt idx="82">
                  <c:v>-0.17</c:v>
                </c:pt>
                <c:pt idx="83">
                  <c:v>-0.28</c:v>
                </c:pt>
                <c:pt idx="84">
                  <c:v>-0.35</c:v>
                </c:pt>
                <c:pt idx="85">
                  <c:v>-0.49</c:v>
                </c:pt>
                <c:pt idx="86">
                  <c:v>-0.66</c:v>
                </c:pt>
                <c:pt idx="87">
                  <c:v>-1.04</c:v>
                </c:pt>
                <c:pt idx="88">
                  <c:v>-1.15</c:v>
                </c:pt>
                <c:pt idx="89">
                  <c:v>-1.16</c:v>
                </c:pt>
                <c:pt idx="90">
                  <c:v>-0.95</c:v>
                </c:pt>
                <c:pt idx="91">
                  <c:v>-0.84</c:v>
                </c:pt>
                <c:pt idx="92">
                  <c:v>-0.73</c:v>
                </c:pt>
                <c:pt idx="93">
                  <c:v>-0.67</c:v>
                </c:pt>
                <c:pt idx="94">
                  <c:v>-0.48</c:v>
                </c:pt>
                <c:pt idx="95">
                  <c:v>-0.25</c:v>
                </c:pt>
                <c:pt idx="96">
                  <c:v>-0.01</c:v>
                </c:pt>
                <c:pt idx="97">
                  <c:v>0.38</c:v>
                </c:pt>
                <c:pt idx="98">
                  <c:v>0.87</c:v>
                </c:pt>
                <c:pt idx="99">
                  <c:v>1.83</c:v>
                </c:pt>
                <c:pt idx="100">
                  <c:v>2.24</c:v>
                </c:pt>
                <c:pt idx="101">
                  <c:v>2.48</c:v>
                </c:pt>
                <c:pt idx="102">
                  <c:v>2.36</c:v>
                </c:pt>
                <c:pt idx="103">
                  <c:v>2.38</c:v>
                </c:pt>
                <c:pt idx="104">
                  <c:v>2.36</c:v>
                </c:pt>
                <c:pt idx="105">
                  <c:v>2.22</c:v>
                </c:pt>
                <c:pt idx="106">
                  <c:v>2.18</c:v>
                </c:pt>
                <c:pt idx="107">
                  <c:v>2.17</c:v>
                </c:pt>
                <c:pt idx="108">
                  <c:v>2.26</c:v>
                </c:pt>
                <c:pt idx="109">
                  <c:v>2.24</c:v>
                </c:pt>
                <c:pt idx="110">
                  <c:v>2.19</c:v>
                </c:pt>
                <c:pt idx="111">
                  <c:v>1.98</c:v>
                </c:pt>
                <c:pt idx="112">
                  <c:v>1.95</c:v>
                </c:pt>
                <c:pt idx="113">
                  <c:v>1.98</c:v>
                </c:pt>
                <c:pt idx="114">
                  <c:v>2.11</c:v>
                </c:pt>
                <c:pt idx="115">
                  <c:v>2.21</c:v>
                </c:pt>
                <c:pt idx="116">
                  <c:v>2.33</c:v>
                </c:pt>
                <c:pt idx="117">
                  <c:v>2.47</c:v>
                </c:pt>
                <c:pt idx="118">
                  <c:v>2.63</c:v>
                </c:pt>
                <c:pt idx="119">
                  <c:v>2.8</c:v>
                </c:pt>
                <c:pt idx="120">
                  <c:v>3.07</c:v>
                </c:pt>
                <c:pt idx="121">
                  <c:v>3.22</c:v>
                </c:pt>
                <c:pt idx="122">
                  <c:v>3.32</c:v>
                </c:pt>
                <c:pt idx="123">
                  <c:v>3.33</c:v>
                </c:pt>
                <c:pt idx="124">
                  <c:v>3.39</c:v>
                </c:pt>
                <c:pt idx="125">
                  <c:v>3.46</c:v>
                </c:pt>
                <c:pt idx="126">
                  <c:v>3.54</c:v>
                </c:pt>
                <c:pt idx="127">
                  <c:v>3.61</c:v>
                </c:pt>
                <c:pt idx="128">
                  <c:v>3.69</c:v>
                </c:pt>
                <c:pt idx="129">
                  <c:v>4.35</c:v>
                </c:pt>
                <c:pt idx="130">
                  <c:v>3.99</c:v>
                </c:pt>
                <c:pt idx="131">
                  <c:v>3.2</c:v>
                </c:pt>
                <c:pt idx="132">
                  <c:v>2.2</c:v>
                </c:pt>
                <c:pt idx="133">
                  <c:v>0.36</c:v>
                </c:pt>
                <c:pt idx="134">
                  <c:v>-2.1</c:v>
                </c:pt>
                <c:pt idx="135">
                  <c:v>-8.39</c:v>
                </c:pt>
                <c:pt idx="136">
                  <c:v>-9.66</c:v>
                </c:pt>
                <c:pt idx="137">
                  <c:v>-9.12</c:v>
                </c:pt>
                <c:pt idx="138">
                  <c:v>-3.43</c:v>
                </c:pt>
                <c:pt idx="139">
                  <c:v>-1.8</c:v>
                </c:pt>
                <c:pt idx="140">
                  <c:v>-0.88</c:v>
                </c:pt>
                <c:pt idx="141">
                  <c:v>-1.42</c:v>
                </c:pt>
                <c:pt idx="142">
                  <c:v>-1.34</c:v>
                </c:pt>
                <c:pt idx="143">
                  <c:v>-1.41</c:v>
                </c:pt>
                <c:pt idx="144">
                  <c:v>-2.06</c:v>
                </c:pt>
                <c:pt idx="145">
                  <c:v>-2.08</c:v>
                </c:pt>
                <c:pt idx="146">
                  <c:v>-1.91</c:v>
                </c:pt>
                <c:pt idx="147">
                  <c:v>-1.35</c:v>
                </c:pt>
                <c:pt idx="148">
                  <c:v>-0.95</c:v>
                </c:pt>
                <c:pt idx="149">
                  <c:v>-0.51</c:v>
                </c:pt>
                <c:pt idx="150">
                  <c:v>0.2</c:v>
                </c:pt>
                <c:pt idx="151">
                  <c:v>0.56</c:v>
                </c:pt>
                <c:pt idx="152">
                  <c:v>0.8</c:v>
                </c:pt>
                <c:pt idx="153">
                  <c:v>0.81</c:v>
                </c:pt>
                <c:pt idx="154">
                  <c:v>0.86</c:v>
                </c:pt>
                <c:pt idx="155">
                  <c:v>0.86</c:v>
                </c:pt>
                <c:pt idx="156">
                  <c:v>0.71</c:v>
                </c:pt>
                <c:pt idx="157">
                  <c:v>0.69</c:v>
                </c:pt>
                <c:pt idx="158">
                  <c:v>0.7</c:v>
                </c:pt>
                <c:pt idx="159">
                  <c:v>0.86</c:v>
                </c:pt>
                <c:pt idx="160">
                  <c:v>0.84</c:v>
                </c:pt>
                <c:pt idx="161">
                  <c:v>0.76</c:v>
                </c:pt>
                <c:pt idx="162">
                  <c:v>0.5</c:v>
                </c:pt>
                <c:pt idx="163">
                  <c:v>0.39</c:v>
                </c:pt>
                <c:pt idx="164">
                  <c:v>0.31</c:v>
                </c:pt>
                <c:pt idx="165">
                  <c:v>0.29</c:v>
                </c:pt>
                <c:pt idx="166">
                  <c:v>0.24</c:v>
                </c:pt>
                <c:pt idx="167">
                  <c:v>0.2</c:v>
                </c:pt>
                <c:pt idx="168">
                  <c:v>0.26</c:v>
                </c:pt>
                <c:pt idx="169">
                  <c:v>0.16</c:v>
                </c:pt>
                <c:pt idx="170">
                  <c:v>-0.01</c:v>
                </c:pt>
                <c:pt idx="171">
                  <c:v>-0.32</c:v>
                </c:pt>
                <c:pt idx="172">
                  <c:v>-0.55</c:v>
                </c:pt>
                <c:pt idx="173">
                  <c:v>-0.78</c:v>
                </c:pt>
                <c:pt idx="174">
                  <c:v>-1.09</c:v>
                </c:pt>
                <c:pt idx="175">
                  <c:v>-1.27</c:v>
                </c:pt>
                <c:pt idx="176">
                  <c:v>-1.4</c:v>
                </c:pt>
                <c:pt idx="177">
                  <c:v>-1.36</c:v>
                </c:pt>
                <c:pt idx="178">
                  <c:v>-1.47</c:v>
                </c:pt>
                <c:pt idx="179">
                  <c:v>-1.62</c:v>
                </c:pt>
                <c:pt idx="180">
                  <c:v>-1.93</c:v>
                </c:pt>
                <c:pt idx="181">
                  <c:v>-2.06</c:v>
                </c:pt>
                <c:pt idx="182">
                  <c:v>-2.14</c:v>
                </c:pt>
                <c:pt idx="183">
                  <c:v>-2.14</c:v>
                </c:pt>
                <c:pt idx="184">
                  <c:v>-2.11</c:v>
                </c:pt>
                <c:pt idx="185">
                  <c:v>-2.04</c:v>
                </c:pt>
                <c:pt idx="186">
                  <c:v>-1.82</c:v>
                </c:pt>
                <c:pt idx="187">
                  <c:v>-1.73</c:v>
                </c:pt>
                <c:pt idx="188">
                  <c:v>-1.67</c:v>
                </c:pt>
                <c:pt idx="189">
                  <c:v>-1.75</c:v>
                </c:pt>
                <c:pt idx="190">
                  <c:v>-1.66</c:v>
                </c:pt>
                <c:pt idx="191">
                  <c:v>-1.51</c:v>
                </c:pt>
                <c:pt idx="192">
                  <c:v>-1.14</c:v>
                </c:pt>
                <c:pt idx="193">
                  <c:v>-0.99</c:v>
                </c:pt>
                <c:pt idx="194">
                  <c:v>-0.89</c:v>
                </c:pt>
                <c:pt idx="195">
                  <c:v>-0.95</c:v>
                </c:pt>
                <c:pt idx="196">
                  <c:v>-0.88</c:v>
                </c:pt>
                <c:pt idx="197">
                  <c:v>-0.8</c:v>
                </c:pt>
                <c:pt idx="198">
                  <c:v>-0.62</c:v>
                </c:pt>
                <c:pt idx="199">
                  <c:v>-0.55</c:v>
                </c:pt>
                <c:pt idx="200">
                  <c:v>-0.52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7-455B-AD0E-9060F07C9E68}"/>
            </c:ext>
          </c:extLst>
        </c:ser>
        <c:marker val="1"/>
        <c:axId val="13876309"/>
        <c:axId val="12546058"/>
      </c:lineChart>
      <c:catAx>
        <c:axId val="130446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422891"/>
        <c:crossesAt val="95"/>
        <c:auto val="1"/>
        <c:lblOffset val="100"/>
        <c:tickLblSkip val="24"/>
        <c:tickMarkSkip val="24"/>
        <c:noMultiLvlLbl val="0"/>
      </c:catAx>
      <c:valAx>
        <c:axId val="48422891"/>
        <c:scaling>
          <c:orientation val="minMax"/>
          <c:max val="105"/>
          <c:min val="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44617"/>
        <c:crosses val="autoZero"/>
        <c:crossBetween val="midCat"/>
        <c:majorUnit val="5"/>
        <c:minorUnit val="1"/>
      </c:valAx>
      <c:catAx>
        <c:axId val="13876309"/>
        <c:scaling>
          <c:orientation val="minMax"/>
        </c:scaling>
        <c:delete val="1"/>
        <c:axPos val="b"/>
        <c:majorTickMark val="out"/>
        <c:minorTickMark val="none"/>
        <c:tickLblPos val="nextTo"/>
        <c:crossAx val="12546058"/>
        <c:crosses val="max"/>
        <c:auto val="1"/>
        <c:lblOffset val="100"/>
        <c:noMultiLvlLbl val="0"/>
      </c:catAx>
      <c:valAx>
        <c:axId val="12546058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876309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5"/>
          <c:y val="0.7315"/>
          <c:w val="0.4412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5"/>
          <c:w val="0.86375"/>
          <c:h val="0.8615"/>
        </c:manualLayout>
      </c:layout>
      <c:barChart>
        <c:barDir val="col"/>
        <c:grouping val="stacked"/>
        <c:varyColors val="0"/>
        <c:ser>
          <c:idx val="3"/>
          <c:order val="3"/>
          <c:tx>
            <c:v>Průmysl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CZ'!$B$20:$X$20</c:f>
              <c:numCache>
                <c:formatCode>0.0</c:formatCode>
                <c:ptCount val="23"/>
                <c:pt idx="0">
                  <c:v>-0.9</c:v>
                </c:pt>
                <c:pt idx="1">
                  <c:v>-6.07</c:v>
                </c:pt>
                <c:pt idx="2">
                  <c:v>-2.46</c:v>
                </c:pt>
                <c:pt idx="3">
                  <c:v>-1.39</c:v>
                </c:pt>
                <c:pt idx="4">
                  <c:v>-0.68</c:v>
                </c:pt>
                <c:pt idx="5">
                  <c:v>5.05</c:v>
                </c:pt>
                <c:pt idx="6">
                  <c:v>-0.7</c:v>
                </c:pt>
                <c:pt idx="7">
                  <c:v>-0.81</c:v>
                </c:pt>
                <c:pt idx="8">
                  <c:v>0.12</c:v>
                </c:pt>
                <c:pt idx="9">
                  <c:v>1.18</c:v>
                </c:pt>
                <c:pt idx="10">
                  <c:v>1.69</c:v>
                </c:pt>
                <c:pt idx="11">
                  <c:v>1.77</c:v>
                </c:pt>
                <c:pt idx="12">
                  <c:v>1.38</c:v>
                </c:pt>
                <c:pt idx="13">
                  <c:v>-0.25</c:v>
                </c:pt>
                <c:pt idx="14">
                  <c:v>-0.71</c:v>
                </c:pt>
                <c:pt idx="15">
                  <c:v>-0.04</c:v>
                </c:pt>
                <c:pt idx="16">
                  <c:v>-1.39</c:v>
                </c:pt>
                <c:pt idx="17">
                  <c:v>-0.96</c:v>
                </c:pt>
                <c:pt idx="18">
                  <c:v>0.14</c:v>
                </c:pt>
                <c:pt idx="19">
                  <c:v>-0.95</c:v>
                </c:pt>
                <c:pt idx="20">
                  <c:v>0.2</c:v>
                </c:pt>
                <c:pt idx="21">
                  <c:v>0.33</c:v>
                </c:pt>
                <c:pt idx="22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6-4294-A05A-105542311977}"/>
            </c:ext>
          </c:extLst>
        </c:ser>
        <c:ser>
          <c:idx val="5"/>
          <c:order val="4"/>
          <c:tx>
            <c:v>Obchod a služby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CZ'!$B$21:$X$21</c:f>
              <c:numCache>
                <c:formatCode>0.0</c:formatCode>
                <c:ptCount val="23"/>
                <c:pt idx="0">
                  <c:v>0.19</c:v>
                </c:pt>
                <c:pt idx="1">
                  <c:v>-4.14</c:v>
                </c:pt>
                <c:pt idx="2">
                  <c:v>-1.77</c:v>
                </c:pt>
                <c:pt idx="3">
                  <c:v>-2.32</c:v>
                </c:pt>
                <c:pt idx="4">
                  <c:v>-0.44</c:v>
                </c:pt>
                <c:pt idx="5">
                  <c:v>5.77</c:v>
                </c:pt>
                <c:pt idx="6">
                  <c:v>4.74</c:v>
                </c:pt>
                <c:pt idx="7">
                  <c:v>4.77</c:v>
                </c:pt>
                <c:pt idx="8">
                  <c:v>4.5</c:v>
                </c:pt>
                <c:pt idx="9">
                  <c:v>2.65</c:v>
                </c:pt>
                <c:pt idx="10">
                  <c:v>0.74</c:v>
                </c:pt>
                <c:pt idx="11">
                  <c:v>0.21</c:v>
                </c:pt>
                <c:pt idx="12">
                  <c:v>0.12</c:v>
                </c:pt>
                <c:pt idx="13">
                  <c:v>-0.06</c:v>
                </c:pt>
                <c:pt idx="14">
                  <c:v>0.03</c:v>
                </c:pt>
                <c:pt idx="15">
                  <c:v>0.01</c:v>
                </c:pt>
                <c:pt idx="16">
                  <c:v>0.26</c:v>
                </c:pt>
                <c:pt idx="17">
                  <c:v>1.16</c:v>
                </c:pt>
                <c:pt idx="18">
                  <c:v>1.72</c:v>
                </c:pt>
                <c:pt idx="19">
                  <c:v>2.06</c:v>
                </c:pt>
                <c:pt idx="20">
                  <c:v>2.15</c:v>
                </c:pt>
                <c:pt idx="21">
                  <c:v>1.76</c:v>
                </c:pt>
                <c:pt idx="22">
                  <c:v>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B6-4294-A05A-105542311977}"/>
            </c:ext>
          </c:extLst>
        </c:ser>
        <c:ser>
          <c:idx val="4"/>
          <c:order val="5"/>
          <c:tx>
            <c:v>Stavebnictví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CZ'!$B$22:$X$22</c:f>
              <c:numCache>
                <c:formatCode>0.0</c:formatCode>
                <c:ptCount val="23"/>
                <c:pt idx="0">
                  <c:v>-0.26</c:v>
                </c:pt>
                <c:pt idx="1">
                  <c:v>-0.47</c:v>
                </c:pt>
                <c:pt idx="2">
                  <c:v>-0.42</c:v>
                </c:pt>
                <c:pt idx="3">
                  <c:v>-0.51</c:v>
                </c:pt>
                <c:pt idx="4">
                  <c:v>-0.28</c:v>
                </c:pt>
                <c:pt idx="5">
                  <c:v>-0.1</c:v>
                </c:pt>
                <c:pt idx="6">
                  <c:v>-0.05</c:v>
                </c:pt>
                <c:pt idx="7">
                  <c:v>-0.15</c:v>
                </c:pt>
                <c:pt idx="8">
                  <c:v>0.05</c:v>
                </c:pt>
                <c:pt idx="9">
                  <c:v>-0.2</c:v>
                </c:pt>
                <c:pt idx="10">
                  <c:v>-0.55</c:v>
                </c:pt>
                <c:pt idx="11">
                  <c:v>-0.45</c:v>
                </c:pt>
                <c:pt idx="12">
                  <c:v>-0.1</c:v>
                </c:pt>
                <c:pt idx="13">
                  <c:v>-0.01</c:v>
                </c:pt>
                <c:pt idx="14">
                  <c:v>0.16</c:v>
                </c:pt>
                <c:pt idx="15">
                  <c:v>-0.02</c:v>
                </c:pt>
                <c:pt idx="16">
                  <c:v>0.01</c:v>
                </c:pt>
                <c:pt idx="17">
                  <c:v>-0.02</c:v>
                </c:pt>
                <c:pt idx="18">
                  <c:v>0.06</c:v>
                </c:pt>
                <c:pt idx="19">
                  <c:v>0.14</c:v>
                </c:pt>
                <c:pt idx="20">
                  <c:v>0.23</c:v>
                </c:pt>
                <c:pt idx="21">
                  <c:v>0.32</c:v>
                </c:pt>
                <c:pt idx="22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B6-4294-A05A-105542311977}"/>
            </c:ext>
          </c:extLst>
        </c:ser>
        <c:ser>
          <c:idx val="2"/>
          <c:order val="2"/>
          <c:tx>
            <c:v>Zemědělství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CZ'!$B$23:$X$23</c:f>
              <c:numCache>
                <c:formatCode>0.0</c:formatCode>
                <c:ptCount val="23"/>
                <c:pt idx="0">
                  <c:v>0.15</c:v>
                </c:pt>
                <c:pt idx="1">
                  <c:v>0.15</c:v>
                </c:pt>
                <c:pt idx="2">
                  <c:v>0.17</c:v>
                </c:pt>
                <c:pt idx="3">
                  <c:v>0.1</c:v>
                </c:pt>
                <c:pt idx="4">
                  <c:v>-0.12</c:v>
                </c:pt>
                <c:pt idx="5">
                  <c:v>-0.25</c:v>
                </c:pt>
                <c:pt idx="6">
                  <c:v>-0.66</c:v>
                </c:pt>
                <c:pt idx="7">
                  <c:v>-0.12</c:v>
                </c:pt>
                <c:pt idx="8">
                  <c:v>-0.05</c:v>
                </c:pt>
                <c:pt idx="9">
                  <c:v>0.07</c:v>
                </c:pt>
                <c:pt idx="10">
                  <c:v>0.18</c:v>
                </c:pt>
                <c:pt idx="11">
                  <c:v>-0.11</c:v>
                </c:pt>
                <c:pt idx="12">
                  <c:v>0.45</c:v>
                </c:pt>
                <c:pt idx="13">
                  <c:v>0.43</c:v>
                </c:pt>
                <c:pt idx="14">
                  <c:v>0.61</c:v>
                </c:pt>
                <c:pt idx="15">
                  <c:v>0.33</c:v>
                </c:pt>
                <c:pt idx="16">
                  <c:v>0.04</c:v>
                </c:pt>
                <c:pt idx="17">
                  <c:v>0.06</c:v>
                </c:pt>
                <c:pt idx="18">
                  <c:v>-0.13</c:v>
                </c:pt>
                <c:pt idx="19">
                  <c:v>0.16</c:v>
                </c:pt>
                <c:pt idx="20">
                  <c:v>0.08</c:v>
                </c:pt>
                <c:pt idx="21">
                  <c:v>0.07</c:v>
                </c:pt>
                <c:pt idx="22">
                  <c:v>-0.03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B6-4294-A05A-105542311977}"/>
            </c:ext>
          </c:extLst>
        </c:ser>
        <c:ser>
          <c:idx val="1"/>
          <c:order val="1"/>
          <c:tx>
            <c:v>Čisté daně z produktů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CZ'!$B$24:$X$24</c:f>
              <c:numCache>
                <c:formatCode>0.0</c:formatCode>
                <c:ptCount val="23"/>
                <c:pt idx="0">
                  <c:v>-0.49</c:v>
                </c:pt>
                <c:pt idx="1">
                  <c:v>0.12</c:v>
                </c:pt>
                <c:pt idx="2">
                  <c:v>-0.33</c:v>
                </c:pt>
                <c:pt idx="3">
                  <c:v>-0.32</c:v>
                </c:pt>
                <c:pt idx="4">
                  <c:v>-0.11</c:v>
                </c:pt>
                <c:pt idx="5">
                  <c:v>-0.32</c:v>
                </c:pt>
                <c:pt idx="6">
                  <c:v>0.33</c:v>
                </c:pt>
                <c:pt idx="7">
                  <c:v>0.39</c:v>
                </c:pt>
                <c:pt idx="8">
                  <c:v>0.51</c:v>
                </c:pt>
                <c:pt idx="9">
                  <c:v>0.05</c:v>
                </c:pt>
                <c:pt idx="10">
                  <c:v>-0.01</c:v>
                </c:pt>
                <c:pt idx="11">
                  <c:v>-0.68</c:v>
                </c:pt>
                <c:pt idx="12">
                  <c:v>-1.31</c:v>
                </c:pt>
                <c:pt idx="13">
                  <c:v>-0.36</c:v>
                </c:pt>
                <c:pt idx="14">
                  <c:v>-0.65</c:v>
                </c:pt>
                <c:pt idx="15">
                  <c:v>0.2</c:v>
                </c:pt>
                <c:pt idx="16">
                  <c:v>1.1</c:v>
                </c:pt>
                <c:pt idx="17">
                  <c:v>0.54</c:v>
                </c:pt>
                <c:pt idx="18">
                  <c:v>0.36</c:v>
                </c:pt>
                <c:pt idx="19">
                  <c:v>0.56</c:v>
                </c:pt>
                <c:pt idx="20">
                  <c:v>-0.24</c:v>
                </c:pt>
                <c:pt idx="21">
                  <c:v>-0.19</c:v>
                </c:pt>
                <c:pt idx="22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B6-4294-A05A-105542311977}"/>
            </c:ext>
          </c:extLst>
        </c:ser>
        <c:overlap val="100"/>
        <c:gapWidth val="50"/>
        <c:axId val="29884929"/>
        <c:axId val="25916717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CZ'!$B$19:$X$19</c:f>
              <c:numCache>
                <c:formatCode>0.0</c:formatCode>
                <c:ptCount val="23"/>
                <c:pt idx="0">
                  <c:v>-1.3</c:v>
                </c:pt>
                <c:pt idx="1">
                  <c:v>-10.41</c:v>
                </c:pt>
                <c:pt idx="2">
                  <c:v>-4.81</c:v>
                </c:pt>
                <c:pt idx="3">
                  <c:v>-4.44</c:v>
                </c:pt>
                <c:pt idx="4">
                  <c:v>-1.63</c:v>
                </c:pt>
                <c:pt idx="5">
                  <c:v>10.16</c:v>
                </c:pt>
                <c:pt idx="6">
                  <c:v>3.65</c:v>
                </c:pt>
                <c:pt idx="7">
                  <c:v>4.08</c:v>
                </c:pt>
                <c:pt idx="8">
                  <c:v>5.14</c:v>
                </c:pt>
                <c:pt idx="9">
                  <c:v>3.75</c:v>
                </c:pt>
                <c:pt idx="10">
                  <c:v>2.05</c:v>
                </c:pt>
                <c:pt idx="11">
                  <c:v>0.74</c:v>
                </c:pt>
                <c:pt idx="12">
                  <c:v>0.54</c:v>
                </c:pt>
                <c:pt idx="13">
                  <c:v>-0.24</c:v>
                </c:pt>
                <c:pt idx="14">
                  <c:v>-0.57</c:v>
                </c:pt>
                <c:pt idx="15">
                  <c:v>0.49</c:v>
                </c:pt>
                <c:pt idx="16">
                  <c:v>0.01</c:v>
                </c:pt>
                <c:pt idx="17">
                  <c:v>0.78</c:v>
                </c:pt>
                <c:pt idx="18">
                  <c:v>2.15</c:v>
                </c:pt>
                <c:pt idx="19">
                  <c:v>1.97</c:v>
                </c:pt>
                <c:pt idx="20">
                  <c:v>2.41</c:v>
                </c:pt>
                <c:pt idx="21">
                  <c:v>2.3</c:v>
                </c:pt>
                <c:pt idx="22">
                  <c:v>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B6-4294-A05A-105542311977}"/>
            </c:ext>
          </c:extLst>
        </c:ser>
        <c:marker val="1"/>
        <c:axId val="29884929"/>
        <c:axId val="25916717"/>
      </c:lineChart>
      <c:catAx>
        <c:axId val="298849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916717"/>
        <c:crosses val="autoZero"/>
        <c:auto val="1"/>
        <c:lblOffset val="100"/>
        <c:tickLblSkip val="4"/>
        <c:tickMarkSkip val="4"/>
        <c:noMultiLvlLbl val="0"/>
      </c:catAx>
      <c:valAx>
        <c:axId val="25916717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88492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5"/>
          <c:y val="0.539"/>
          <c:w val="0.398"/>
          <c:h val="0.3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Spotřeba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CZ'!$B$20:$Y$20</c:f>
              <c:numCache>
                <c:formatCode>0.0</c:formatCode>
                <c:ptCount val="24"/>
                <c:pt idx="0">
                  <c:v>-2.93</c:v>
                </c:pt>
                <c:pt idx="1">
                  <c:v>4.9</c:v>
                </c:pt>
                <c:pt idx="2">
                  <c:v>3.06</c:v>
                </c:pt>
                <c:pt idx="3">
                  <c:v>4</c:v>
                </c:pt>
                <c:pt idx="4">
                  <c:v>4.2</c:v>
                </c:pt>
                <c:pt idx="5">
                  <c:v>0.97</c:v>
                </c:pt>
                <c:pt idx="6">
                  <c:v>-1.3</c:v>
                </c:pt>
                <c:pt idx="7">
                  <c:v>-2.1</c:v>
                </c:pt>
                <c:pt idx="8">
                  <c:v>-1.58</c:v>
                </c:pt>
                <c:pt idx="9">
                  <c:v>-1.07</c:v>
                </c:pt>
                <c:pt idx="10">
                  <c:v>-0.68</c:v>
                </c:pt>
                <c:pt idx="11">
                  <c:v>0.71</c:v>
                </c:pt>
                <c:pt idx="12">
                  <c:v>1.5</c:v>
                </c:pt>
                <c:pt idx="13">
                  <c:v>1.34</c:v>
                </c:pt>
                <c:pt idx="14">
                  <c:v>2.14</c:v>
                </c:pt>
                <c:pt idx="15">
                  <c:v>2.09</c:v>
                </c:pt>
                <c:pt idx="16">
                  <c:v>1.53</c:v>
                </c:pt>
                <c:pt idx="17">
                  <c:v>2.08</c:v>
                </c:pt>
                <c:pt idx="18">
                  <c:v>1.84</c:v>
                </c:pt>
                <c:pt idx="19">
                  <c:v>1.64</c:v>
                </c:pt>
                <c:pt idx="20">
                  <c:v>1.93</c:v>
                </c:pt>
                <c:pt idx="21">
                  <c:v>1.59</c:v>
                </c:pt>
                <c:pt idx="22">
                  <c:v>1.66</c:v>
                </c:pt>
                <c:pt idx="23">
                  <c:v>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D-426E-9EF9-2C127BA3B76E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CZ'!$B$21:$Y$21</c:f>
              <c:numCache>
                <c:formatCode>0.0</c:formatCode>
                <c:ptCount val="24"/>
                <c:pt idx="0">
                  <c:v>1.92</c:v>
                </c:pt>
                <c:pt idx="1">
                  <c:v>4.15</c:v>
                </c:pt>
                <c:pt idx="2">
                  <c:v>6.97</c:v>
                </c:pt>
                <c:pt idx="3">
                  <c:v>5.05</c:v>
                </c:pt>
                <c:pt idx="4">
                  <c:v>3.24</c:v>
                </c:pt>
                <c:pt idx="5">
                  <c:v>4.05</c:v>
                </c:pt>
                <c:pt idx="6">
                  <c:v>1.51</c:v>
                </c:pt>
                <c:pt idx="7">
                  <c:v>2.7</c:v>
                </c:pt>
                <c:pt idx="8">
                  <c:v>-0.47</c:v>
                </c:pt>
                <c:pt idx="9">
                  <c:v>-1.87</c:v>
                </c:pt>
                <c:pt idx="10">
                  <c:v>-0.96</c:v>
                </c:pt>
                <c:pt idx="11">
                  <c:v>-4.1</c:v>
                </c:pt>
                <c:pt idx="12">
                  <c:v>-3.08</c:v>
                </c:pt>
                <c:pt idx="13">
                  <c:v>-1.89</c:v>
                </c:pt>
                <c:pt idx="14">
                  <c:v>-1.01</c:v>
                </c:pt>
                <c:pt idx="15">
                  <c:v>0.93</c:v>
                </c:pt>
                <c:pt idx="16">
                  <c:v>1.05</c:v>
                </c:pt>
                <c:pt idx="17">
                  <c:v>1.34</c:v>
                </c:pt>
                <c:pt idx="18">
                  <c:v>1.05</c:v>
                </c:pt>
                <c:pt idx="19">
                  <c:v>0.94</c:v>
                </c:pt>
                <c:pt idx="20">
                  <c:v>1.26</c:v>
                </c:pt>
                <c:pt idx="21">
                  <c:v>0.88</c:v>
                </c:pt>
                <c:pt idx="22">
                  <c:v>0.92</c:v>
                </c:pt>
                <c:pt idx="23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D-426E-9EF9-2C127BA3B76E}"/>
            </c:ext>
          </c:extLst>
        </c:ser>
        <c:ser>
          <c:idx val="4"/>
          <c:order val="3"/>
          <c:tx>
            <c:v>Čisté vývozy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-0.61</c:v>
                </c:pt>
                <c:pt idx="1">
                  <c:v>1.11</c:v>
                </c:pt>
                <c:pt idx="2">
                  <c:v>-6.38</c:v>
                </c:pt>
                <c:pt idx="3">
                  <c:v>-4.97</c:v>
                </c:pt>
                <c:pt idx="4">
                  <c:v>-2.31</c:v>
                </c:pt>
                <c:pt idx="5">
                  <c:v>-1.27</c:v>
                </c:pt>
                <c:pt idx="6">
                  <c:v>1.84</c:v>
                </c:pt>
                <c:pt idx="7">
                  <c:v>0.15</c:v>
                </c:pt>
                <c:pt idx="8">
                  <c:v>2.59</c:v>
                </c:pt>
                <c:pt idx="9">
                  <c:v>2.7</c:v>
                </c:pt>
                <c:pt idx="10">
                  <c:v>1.07</c:v>
                </c:pt>
                <c:pt idx="11">
                  <c:v>3.88</c:v>
                </c:pt>
                <c:pt idx="12">
                  <c:v>1.6</c:v>
                </c:pt>
                <c:pt idx="13">
                  <c:v>1.33</c:v>
                </c:pt>
                <c:pt idx="14">
                  <c:v>1.02</c:v>
                </c:pt>
                <c:pt idx="15">
                  <c:v>-1.06</c:v>
                </c:pt>
                <c:pt idx="16">
                  <c:v>-0.18</c:v>
                </c:pt>
                <c:pt idx="17">
                  <c:v>-1.12</c:v>
                </c:pt>
                <c:pt idx="18">
                  <c:v>0.1</c:v>
                </c:pt>
                <c:pt idx="19">
                  <c:v>-0.29</c:v>
                </c:pt>
                <c:pt idx="20">
                  <c:v>-0.72</c:v>
                </c:pt>
                <c:pt idx="21">
                  <c:v>0.13</c:v>
                </c:pt>
                <c:pt idx="22">
                  <c:v>-0.6</c:v>
                </c:pt>
                <c:pt idx="2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ED-426E-9EF9-2C127BA3B76E}"/>
            </c:ext>
          </c:extLst>
        </c:ser>
        <c:overlap val="100"/>
        <c:gapWidth val="50"/>
        <c:axId val="20765365"/>
        <c:axId val="30720571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CZ'!$B$19:$Y$19</c:f>
              <c:numCache>
                <c:formatCode>0.0</c:formatCode>
                <c:ptCount val="24"/>
                <c:pt idx="0">
                  <c:v>-1.63</c:v>
                </c:pt>
                <c:pt idx="1">
                  <c:v>10.16</c:v>
                </c:pt>
                <c:pt idx="2">
                  <c:v>3.65</c:v>
                </c:pt>
                <c:pt idx="3">
                  <c:v>4.08</c:v>
                </c:pt>
                <c:pt idx="4">
                  <c:v>5.14</c:v>
                </c:pt>
                <c:pt idx="5">
                  <c:v>3.75</c:v>
                </c:pt>
                <c:pt idx="6">
                  <c:v>2.05</c:v>
                </c:pt>
                <c:pt idx="7">
                  <c:v>0.74</c:v>
                </c:pt>
                <c:pt idx="8">
                  <c:v>0.54</c:v>
                </c:pt>
                <c:pt idx="9">
                  <c:v>-0.24</c:v>
                </c:pt>
                <c:pt idx="10">
                  <c:v>-0.57</c:v>
                </c:pt>
                <c:pt idx="11">
                  <c:v>0.49</c:v>
                </c:pt>
                <c:pt idx="12">
                  <c:v>0.01</c:v>
                </c:pt>
                <c:pt idx="13">
                  <c:v>0.78</c:v>
                </c:pt>
                <c:pt idx="14">
                  <c:v>2.15</c:v>
                </c:pt>
                <c:pt idx="15">
                  <c:v>1.97</c:v>
                </c:pt>
                <c:pt idx="16">
                  <c:v>2.41</c:v>
                </c:pt>
                <c:pt idx="17">
                  <c:v>2.3</c:v>
                </c:pt>
                <c:pt idx="18">
                  <c:v>2.99</c:v>
                </c:pt>
                <c:pt idx="19">
                  <c:v>2.29</c:v>
                </c:pt>
                <c:pt idx="20">
                  <c:v>2.47</c:v>
                </c:pt>
                <c:pt idx="21">
                  <c:v>2.61</c:v>
                </c:pt>
                <c:pt idx="22">
                  <c:v>1.98</c:v>
                </c:pt>
                <c:pt idx="23">
                  <c:v>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ED-426E-9EF9-2C127BA3B76E}"/>
            </c:ext>
          </c:extLst>
        </c:ser>
        <c:marker val="1"/>
        <c:axId val="20765365"/>
        <c:axId val="30720571"/>
      </c:lineChart>
      <c:catAx>
        <c:axId val="207653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720571"/>
        <c:crosses val="autoZero"/>
        <c:auto val="1"/>
        <c:lblOffset val="100"/>
        <c:tickLblSkip val="4"/>
        <c:tickMarkSkip val="4"/>
        <c:noMultiLvlLbl val="0"/>
      </c:catAx>
      <c:valAx>
        <c:axId val="30720571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76536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66125"/>
          <c:w val="0.41775"/>
          <c:h val="0.22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Produktivita práce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CZ'!$B$20:$L$20</c:f>
              <c:numCache>
                <c:formatCode>0.0</c:formatCode>
                <c:ptCount val="11"/>
                <c:pt idx="0">
                  <c:v>0.19</c:v>
                </c:pt>
                <c:pt idx="1">
                  <c:v>3.68</c:v>
                </c:pt>
                <c:pt idx="2">
                  <c:v>1.22</c:v>
                </c:pt>
                <c:pt idx="3">
                  <c:v>3.74</c:v>
                </c:pt>
                <c:pt idx="4">
                  <c:v>3.19</c:v>
                </c:pt>
                <c:pt idx="5">
                  <c:v>0.09</c:v>
                </c:pt>
                <c:pt idx="6">
                  <c:v>-1.53</c:v>
                </c:pt>
                <c:pt idx="7">
                  <c:v>-1.72</c:v>
                </c:pt>
                <c:pt idx="8">
                  <c:v>-0.62</c:v>
                </c:pt>
                <c:pt idx="9">
                  <c:v>0.74</c:v>
                </c:pt>
                <c:pt idx="10">
                  <c:v>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D-493D-94E4-6FF1F838EECA}"/>
            </c:ext>
          </c:extLst>
        </c:ser>
        <c:ser>
          <c:idx val="4"/>
          <c:order val="2"/>
          <c:tx>
            <c:v>Intenzita práce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CZ'!$B$21:$L$21</c:f>
              <c:numCache>
                <c:formatCode>0.0</c:formatCode>
                <c:ptCount val="11"/>
                <c:pt idx="0">
                  <c:v>1.35</c:v>
                </c:pt>
                <c:pt idx="1">
                  <c:v>0.14</c:v>
                </c:pt>
                <c:pt idx="2">
                  <c:v>0.45</c:v>
                </c:pt>
                <c:pt idx="3">
                  <c:v>-0.02</c:v>
                </c:pt>
                <c:pt idx="4">
                  <c:v>-6.21</c:v>
                </c:pt>
                <c:pt idx="5">
                  <c:v>2.93</c:v>
                </c:pt>
                <c:pt idx="6">
                  <c:v>3.35</c:v>
                </c:pt>
                <c:pt idx="7">
                  <c:v>0.18</c:v>
                </c:pt>
                <c:pt idx="8">
                  <c:v>1.27</c:v>
                </c:pt>
                <c:pt idx="9">
                  <c:v>0.77</c:v>
                </c:pt>
                <c:pt idx="10">
                  <c:v>-0.21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D-493D-94E4-6FF1F838EECA}"/>
            </c:ext>
          </c:extLst>
        </c:ser>
        <c:ser>
          <c:idx val="2"/>
          <c:order val="3"/>
          <c:tx>
            <c:v>Zaměstnanost/pop.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CZ'!$B$22:$L$22</c:f>
              <c:numCache>
                <c:formatCode>0.0</c:formatCode>
                <c:ptCount val="11"/>
                <c:pt idx="0">
                  <c:v>1.87</c:v>
                </c:pt>
                <c:pt idx="1">
                  <c:v>2.21</c:v>
                </c:pt>
                <c:pt idx="2">
                  <c:v>1.79</c:v>
                </c:pt>
                <c:pt idx="3">
                  <c:v>0.34</c:v>
                </c:pt>
                <c:pt idx="4">
                  <c:v>-1.5</c:v>
                </c:pt>
                <c:pt idx="5">
                  <c:v>3.9</c:v>
                </c:pt>
                <c:pt idx="6">
                  <c:v>-0.99</c:v>
                </c:pt>
                <c:pt idx="7">
                  <c:v>0.75</c:v>
                </c:pt>
                <c:pt idx="8">
                  <c:v>0.64</c:v>
                </c:pt>
                <c:pt idx="9">
                  <c:v>1.22</c:v>
                </c:pt>
                <c:pt idx="10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D-493D-94E4-6FF1F838EECA}"/>
            </c:ext>
          </c:extLst>
        </c:ser>
        <c:ser>
          <c:idx val="3"/>
          <c:order val="4"/>
          <c:tx>
            <c:v>Populace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CZ'!$B$23:$L$23</c:f>
              <c:numCache>
                <c:formatCode>0.0</c:formatCode>
                <c:ptCount val="11"/>
                <c:pt idx="0">
                  <c:v>-0.83</c:v>
                </c:pt>
                <c:pt idx="1">
                  <c:v>-0.85</c:v>
                </c:pt>
                <c:pt idx="2">
                  <c:v>-0.63</c:v>
                </c:pt>
                <c:pt idx="3">
                  <c:v>-0.49</c:v>
                </c:pt>
                <c:pt idx="4">
                  <c:v>-0.78</c:v>
                </c:pt>
                <c:pt idx="5">
                  <c:v>-2.89</c:v>
                </c:pt>
                <c:pt idx="6">
                  <c:v>2.02</c:v>
                </c:pt>
                <c:pt idx="7">
                  <c:v>0.84</c:v>
                </c:pt>
                <c:pt idx="8">
                  <c:v>-0.05</c:v>
                </c:pt>
                <c:pt idx="9">
                  <c:v>-0.23</c:v>
                </c:pt>
                <c:pt idx="10">
                  <c:v>-0.51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D-493D-94E4-6FF1F838EECA}"/>
            </c:ext>
          </c:extLst>
        </c:ser>
        <c:overlap val="100"/>
        <c:gapWidth val="50"/>
        <c:axId val="58890264"/>
        <c:axId val="66584988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CZ'!$B$19:$L$19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1.25</c:v>
                </c:pt>
                <c:pt idx="9">
                  <c:v>2.5</c:v>
                </c:pt>
                <c:pt idx="10">
                  <c:v>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BD-493D-94E4-6FF1F838EECA}"/>
            </c:ext>
          </c:extLst>
        </c:ser>
        <c:marker val="1"/>
        <c:axId val="58890264"/>
        <c:axId val="66584988"/>
      </c:lineChart>
      <c:catAx>
        <c:axId val="588902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6584988"/>
        <c:crosses val="autoZero"/>
        <c:auto val="1"/>
        <c:lblOffset val="100"/>
        <c:tickLblSkip val="2"/>
        <c:noMultiLvlLbl val="0"/>
      </c:catAx>
      <c:valAx>
        <c:axId val="66584988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89026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9425"/>
          <c:y val="0.61175"/>
          <c:w val="0.44725"/>
          <c:h val="0.2787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6.66</c:v>
                </c:pt>
                <c:pt idx="17">
                  <c:v>7.61</c:v>
                </c:pt>
                <c:pt idx="18">
                  <c:v>7.08</c:v>
                </c:pt>
                <c:pt idx="19">
                  <c:v>6.49</c:v>
                </c:pt>
                <c:pt idx="20">
                  <c:v>6.17</c:v>
                </c:pt>
                <c:pt idx="21">
                  <c:v>5.88</c:v>
                </c:pt>
                <c:pt idx="22">
                  <c:v>6.41</c:v>
                </c:pt>
                <c:pt idx="23">
                  <c:v>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8-4783-B4A8-DA0FA4E1B04A}"/>
            </c:ext>
          </c:extLst>
        </c:ser>
        <c:ser>
          <c:idx val="0"/>
          <c:order val="0"/>
          <c:tx>
            <c:v>Reálná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0.82</c:v>
                </c:pt>
                <c:pt idx="1">
                  <c:v>8.07</c:v>
                </c:pt>
                <c:pt idx="2">
                  <c:v>1.2</c:v>
                </c:pt>
                <c:pt idx="3">
                  <c:v>-2.17</c:v>
                </c:pt>
                <c:pt idx="4">
                  <c:v>-5.39</c:v>
                </c:pt>
                <c:pt idx="5">
                  <c:v>-11.5</c:v>
                </c:pt>
                <c:pt idx="6">
                  <c:v>-11.63</c:v>
                </c:pt>
                <c:pt idx="7">
                  <c:v>-8.74</c:v>
                </c:pt>
                <c:pt idx="8">
                  <c:v>-6.98</c:v>
                </c:pt>
                <c:pt idx="9">
                  <c:v>-3.12</c:v>
                </c:pt>
                <c:pt idx="10">
                  <c:v>-1.09</c:v>
                </c:pt>
                <c:pt idx="11">
                  <c:v>-1.27</c:v>
                </c:pt>
                <c:pt idx="12">
                  <c:v>5.64</c:v>
                </c:pt>
                <c:pt idx="13">
                  <c:v>4.5</c:v>
                </c:pt>
                <c:pt idx="14">
                  <c:v>4.74</c:v>
                </c:pt>
                <c:pt idx="15">
                  <c:v>3.94</c:v>
                </c:pt>
                <c:pt idx="16">
                  <c:v>3.82</c:v>
                </c:pt>
                <c:pt idx="17">
                  <c:v>5.11</c:v>
                </c:pt>
                <c:pt idx="18">
                  <c:v>4.47</c:v>
                </c:pt>
                <c:pt idx="19">
                  <c:v>4.16</c:v>
                </c:pt>
                <c:pt idx="20">
                  <c:v>4.14</c:v>
                </c:pt>
                <c:pt idx="21">
                  <c:v>3.72</c:v>
                </c:pt>
                <c:pt idx="22">
                  <c:v>4.14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08-4783-B4A8-DA0FA4E1B04A}"/>
            </c:ext>
          </c:extLst>
        </c:ser>
        <c:marker val="1"/>
        <c:axId val="4189053"/>
        <c:axId val="35433100"/>
      </c:lineChart>
      <c:catAx>
        <c:axId val="41890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433100"/>
        <c:crosses val="autoZero"/>
        <c:auto val="0"/>
        <c:lblOffset val="100"/>
        <c:tickLblSkip val="4"/>
        <c:tickMarkSkip val="4"/>
        <c:noMultiLvlLbl val="0"/>
      </c:catAx>
      <c:valAx>
        <c:axId val="35433100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8905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5"/>
          <c:y val="0.73025"/>
          <c:w val="0.260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Zboží dlouhodobé spotř.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CZ'!$B$19:$X$19</c:f>
              <c:numCache>
                <c:formatCode>0.0</c:formatCode>
                <c:ptCount val="23"/>
                <c:pt idx="0">
                  <c:v>0.14</c:v>
                </c:pt>
                <c:pt idx="1">
                  <c:v>-0.97</c:v>
                </c:pt>
                <c:pt idx="2">
                  <c:v>0.07</c:v>
                </c:pt>
                <c:pt idx="3">
                  <c:v>-0.51</c:v>
                </c:pt>
                <c:pt idx="4">
                  <c:v>-0.84</c:v>
                </c:pt>
                <c:pt idx="5">
                  <c:v>1.62</c:v>
                </c:pt>
                <c:pt idx="6">
                  <c:v>0.16</c:v>
                </c:pt>
                <c:pt idx="7">
                  <c:v>1</c:v>
                </c:pt>
                <c:pt idx="8">
                  <c:v>1.3</c:v>
                </c:pt>
                <c:pt idx="9">
                  <c:v>-0.53</c:v>
                </c:pt>
                <c:pt idx="10">
                  <c:v>-1.05</c:v>
                </c:pt>
                <c:pt idx="11">
                  <c:v>-1.2</c:v>
                </c:pt>
                <c:pt idx="12">
                  <c:v>-0.4</c:v>
                </c:pt>
                <c:pt idx="13">
                  <c:v>-0.38</c:v>
                </c:pt>
                <c:pt idx="14">
                  <c:v>-0.1</c:v>
                </c:pt>
                <c:pt idx="15">
                  <c:v>-0.1</c:v>
                </c:pt>
                <c:pt idx="16">
                  <c:v>-0.16</c:v>
                </c:pt>
                <c:pt idx="17">
                  <c:v>-0.07</c:v>
                </c:pt>
                <c:pt idx="18">
                  <c:v>0.28</c:v>
                </c:pt>
                <c:pt idx="19">
                  <c:v>0.11</c:v>
                </c:pt>
                <c:pt idx="20">
                  <c:v>-0.09</c:v>
                </c:pt>
                <c:pt idx="21">
                  <c:v>0.11</c:v>
                </c:pt>
                <c:pt idx="22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0-42C7-A187-47EB6D8A7C54}"/>
            </c:ext>
          </c:extLst>
        </c:ser>
        <c:ser>
          <c:idx val="3"/>
          <c:order val="3"/>
          <c:tx>
            <c:v>Zboží střednědobé spotř.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CZ'!$B$21:$X$21</c:f>
              <c:numCache>
                <c:formatCode>0.0</c:formatCode>
                <c:ptCount val="23"/>
                <c:pt idx="0">
                  <c:v>-0.05</c:v>
                </c:pt>
                <c:pt idx="1">
                  <c:v>-1.04</c:v>
                </c:pt>
                <c:pt idx="2">
                  <c:v>0.12</c:v>
                </c:pt>
                <c:pt idx="3">
                  <c:v>-1.54</c:v>
                </c:pt>
                <c:pt idx="4">
                  <c:v>-2.21</c:v>
                </c:pt>
                <c:pt idx="5">
                  <c:v>1.43</c:v>
                </c:pt>
                <c:pt idx="6">
                  <c:v>0.58</c:v>
                </c:pt>
                <c:pt idx="7">
                  <c:v>2.42</c:v>
                </c:pt>
                <c:pt idx="8">
                  <c:v>2.22</c:v>
                </c:pt>
                <c:pt idx="9">
                  <c:v>0.05</c:v>
                </c:pt>
                <c:pt idx="10">
                  <c:v>-0.53</c:v>
                </c:pt>
                <c:pt idx="11">
                  <c:v>-0.67</c:v>
                </c:pt>
                <c:pt idx="12">
                  <c:v>-0.61</c:v>
                </c:pt>
                <c:pt idx="13">
                  <c:v>-0.49</c:v>
                </c:pt>
                <c:pt idx="14">
                  <c:v>-0.49</c:v>
                </c:pt>
                <c:pt idx="15">
                  <c:v>-0.03</c:v>
                </c:pt>
                <c:pt idx="16">
                  <c:v>-0.03</c:v>
                </c:pt>
                <c:pt idx="17">
                  <c:v>-0.04</c:v>
                </c:pt>
                <c:pt idx="18">
                  <c:v>0.23</c:v>
                </c:pt>
                <c:pt idx="19">
                  <c:v>0.22</c:v>
                </c:pt>
                <c:pt idx="20">
                  <c:v>0.06</c:v>
                </c:pt>
                <c:pt idx="21">
                  <c:v>0.1</c:v>
                </c:pt>
                <c:pt idx="22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90-42C7-A187-47EB6D8A7C54}"/>
            </c:ext>
          </c:extLst>
        </c:ser>
        <c:ser>
          <c:idx val="0"/>
          <c:order val="0"/>
          <c:tx>
            <c:v>Zboží krátkodobé spotř.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CZ'!$B$22:$X$22</c:f>
              <c:numCache>
                <c:formatCode>0.0</c:formatCode>
                <c:ptCount val="23"/>
                <c:pt idx="0">
                  <c:v>-0.06</c:v>
                </c:pt>
                <c:pt idx="1">
                  <c:v>-0.52</c:v>
                </c:pt>
                <c:pt idx="2">
                  <c:v>-0.01</c:v>
                </c:pt>
                <c:pt idx="3">
                  <c:v>-1.47</c:v>
                </c:pt>
                <c:pt idx="4">
                  <c:v>0.44</c:v>
                </c:pt>
                <c:pt idx="5">
                  <c:v>1.73</c:v>
                </c:pt>
                <c:pt idx="6">
                  <c:v>0.58</c:v>
                </c:pt>
                <c:pt idx="7">
                  <c:v>0.33</c:v>
                </c:pt>
                <c:pt idx="8">
                  <c:v>-1.19</c:v>
                </c:pt>
                <c:pt idx="9">
                  <c:v>-2.2</c:v>
                </c:pt>
                <c:pt idx="10">
                  <c:v>-2.22</c:v>
                </c:pt>
                <c:pt idx="11">
                  <c:v>-3.01</c:v>
                </c:pt>
                <c:pt idx="12">
                  <c:v>-2.89</c:v>
                </c:pt>
                <c:pt idx="13">
                  <c:v>-2.64</c:v>
                </c:pt>
                <c:pt idx="14">
                  <c:v>-2.59</c:v>
                </c:pt>
                <c:pt idx="15">
                  <c:v>-1.08</c:v>
                </c:pt>
                <c:pt idx="16">
                  <c:v>0.84</c:v>
                </c:pt>
                <c:pt idx="17">
                  <c:v>0.18</c:v>
                </c:pt>
                <c:pt idx="18">
                  <c:v>1.21</c:v>
                </c:pt>
                <c:pt idx="19">
                  <c:v>1.09</c:v>
                </c:pt>
                <c:pt idx="20">
                  <c:v>1.13</c:v>
                </c:pt>
                <c:pt idx="21">
                  <c:v>2.18</c:v>
                </c:pt>
                <c:pt idx="22">
                  <c:v>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90-42C7-A187-47EB6D8A7C54}"/>
            </c:ext>
          </c:extLst>
        </c:ser>
        <c:ser>
          <c:idx val="4"/>
          <c:order val="4"/>
          <c:tx>
            <c:v>Služby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CZ'!$B$23:$X$23</c:f>
              <c:numCache>
                <c:formatCode>0.0</c:formatCode>
                <c:ptCount val="23"/>
                <c:pt idx="0">
                  <c:v>-2.12</c:v>
                </c:pt>
                <c:pt idx="1">
                  <c:v>-9.55</c:v>
                </c:pt>
                <c:pt idx="2">
                  <c:v>-7.31</c:v>
                </c:pt>
                <c:pt idx="3">
                  <c:v>-8.28</c:v>
                </c:pt>
                <c:pt idx="4">
                  <c:v>-5.53</c:v>
                </c:pt>
                <c:pt idx="5">
                  <c:v>5.62</c:v>
                </c:pt>
                <c:pt idx="6">
                  <c:v>3.23</c:v>
                </c:pt>
                <c:pt idx="7">
                  <c:v>5.1</c:v>
                </c:pt>
                <c:pt idx="8">
                  <c:v>5.89</c:v>
                </c:pt>
                <c:pt idx="9">
                  <c:v>3.04</c:v>
                </c:pt>
                <c:pt idx="10">
                  <c:v>0.89</c:v>
                </c:pt>
                <c:pt idx="11">
                  <c:v>1.01</c:v>
                </c:pt>
                <c:pt idx="12">
                  <c:v>0.4</c:v>
                </c:pt>
                <c:pt idx="13">
                  <c:v>0.67</c:v>
                </c:pt>
                <c:pt idx="14">
                  <c:v>1.42</c:v>
                </c:pt>
                <c:pt idx="15">
                  <c:v>1.52</c:v>
                </c:pt>
                <c:pt idx="16">
                  <c:v>1.6</c:v>
                </c:pt>
                <c:pt idx="17">
                  <c:v>1.67</c:v>
                </c:pt>
                <c:pt idx="18">
                  <c:v>2.08</c:v>
                </c:pt>
                <c:pt idx="19">
                  <c:v>1.5</c:v>
                </c:pt>
                <c:pt idx="20">
                  <c:v>1.07</c:v>
                </c:pt>
                <c:pt idx="21">
                  <c:v>1.09</c:v>
                </c:pt>
                <c:pt idx="22">
                  <c:v>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90-42C7-A187-47EB6D8A7C54}"/>
            </c:ext>
          </c:extLst>
        </c:ser>
        <c:overlap val="100"/>
        <c:gapWidth val="50"/>
        <c:axId val="37406546"/>
        <c:axId val="54615354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CZ'!$B$20:$X$20</c:f>
              <c:numCache>
                <c:formatCode>0.0</c:formatCode>
                <c:ptCount val="23"/>
                <c:pt idx="0">
                  <c:v>-2.08</c:v>
                </c:pt>
                <c:pt idx="1">
                  <c:v>-12.08</c:v>
                </c:pt>
                <c:pt idx="2">
                  <c:v>-7.13</c:v>
                </c:pt>
                <c:pt idx="3">
                  <c:v>-11.79</c:v>
                </c:pt>
                <c:pt idx="4">
                  <c:v>-8.15</c:v>
                </c:pt>
                <c:pt idx="5">
                  <c:v>10.41</c:v>
                </c:pt>
                <c:pt idx="6">
                  <c:v>4.55</c:v>
                </c:pt>
                <c:pt idx="7">
                  <c:v>8.86</c:v>
                </c:pt>
                <c:pt idx="8">
                  <c:v>8.21</c:v>
                </c:pt>
                <c:pt idx="9">
                  <c:v>0.36</c:v>
                </c:pt>
                <c:pt idx="10">
                  <c:v>-2.91</c:v>
                </c:pt>
                <c:pt idx="11">
                  <c:v>-3.88</c:v>
                </c:pt>
                <c:pt idx="12">
                  <c:v>-3.49</c:v>
                </c:pt>
                <c:pt idx="13">
                  <c:v>-2.85</c:v>
                </c:pt>
                <c:pt idx="14">
                  <c:v>-1.76</c:v>
                </c:pt>
                <c:pt idx="15">
                  <c:v>0.3</c:v>
                </c:pt>
                <c:pt idx="16">
                  <c:v>2.25</c:v>
                </c:pt>
                <c:pt idx="17">
                  <c:v>1.74</c:v>
                </c:pt>
                <c:pt idx="18">
                  <c:v>3.8</c:v>
                </c:pt>
                <c:pt idx="19">
                  <c:v>2.91</c:v>
                </c:pt>
                <c:pt idx="20">
                  <c:v>2.17</c:v>
                </c:pt>
                <c:pt idx="21">
                  <c:v>3.48</c:v>
                </c:pt>
                <c:pt idx="22">
                  <c:v>3.06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90-42C7-A187-47EB6D8A7C54}"/>
            </c:ext>
          </c:extLst>
        </c:ser>
        <c:marker val="1"/>
        <c:axId val="37406546"/>
        <c:axId val="54615354"/>
      </c:lineChart>
      <c:catAx>
        <c:axId val="374065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615354"/>
        <c:crosses val="autoZero"/>
        <c:auto val="1"/>
        <c:lblOffset val="100"/>
        <c:tickLblSkip val="4"/>
        <c:tickMarkSkip val="4"/>
        <c:noMultiLvlLbl val="0"/>
      </c:catAx>
      <c:valAx>
        <c:axId val="54615354"/>
        <c:scaling>
          <c:orientation val="minMax"/>
          <c:max val="12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406546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5"/>
          <c:y val="0.567"/>
          <c:w val="0.426"/>
          <c:h val="0.32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Práce a podnikání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CZ'!$B$19:$L$19</c:f>
              <c:numCache>
                <c:formatCode>0.0</c:formatCode>
                <c:ptCount val="11"/>
                <c:pt idx="0">
                  <c:v>6.4</c:v>
                </c:pt>
                <c:pt idx="1">
                  <c:v>10.32</c:v>
                </c:pt>
                <c:pt idx="2">
                  <c:v>11.25</c:v>
                </c:pt>
                <c:pt idx="3">
                  <c:v>8.86</c:v>
                </c:pt>
                <c:pt idx="4">
                  <c:v>3.41</c:v>
                </c:pt>
                <c:pt idx="5">
                  <c:v>10.51</c:v>
                </c:pt>
                <c:pt idx="6">
                  <c:v>12.58</c:v>
                </c:pt>
                <c:pt idx="7">
                  <c:v>10.98</c:v>
                </c:pt>
                <c:pt idx="8">
                  <c:v>7.56</c:v>
                </c:pt>
                <c:pt idx="9">
                  <c:v>9.36</c:v>
                </c:pt>
                <c:pt idx="10">
                  <c:v>7.24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A-4E1A-B6F5-E61C180B9D3C}"/>
            </c:ext>
          </c:extLst>
        </c:ser>
        <c:ser>
          <c:idx val="1"/>
          <c:order val="1"/>
          <c:tx>
            <c:v>Sociální dávky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CZ'!$B$20:$L$20</c:f>
              <c:numCache>
                <c:formatCode>0.0</c:formatCode>
                <c:ptCount val="11"/>
                <c:pt idx="0">
                  <c:v>0.83</c:v>
                </c:pt>
                <c:pt idx="1">
                  <c:v>0.96</c:v>
                </c:pt>
                <c:pt idx="2">
                  <c:v>1.43</c:v>
                </c:pt>
                <c:pt idx="3">
                  <c:v>2.01</c:v>
                </c:pt>
                <c:pt idx="4">
                  <c:v>5.31</c:v>
                </c:pt>
                <c:pt idx="5">
                  <c:v>1.59</c:v>
                </c:pt>
                <c:pt idx="6">
                  <c:v>2.54</c:v>
                </c:pt>
                <c:pt idx="7">
                  <c:v>4.07</c:v>
                </c:pt>
                <c:pt idx="8">
                  <c:v>1.96</c:v>
                </c:pt>
                <c:pt idx="9">
                  <c:v>-0.1</c:v>
                </c:pt>
                <c:pt idx="10">
                  <c:v>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A-4E1A-B6F5-E61C180B9D3C}"/>
            </c:ext>
          </c:extLst>
        </c:ser>
        <c:ser>
          <c:idx val="2"/>
          <c:order val="2"/>
          <c:tx>
            <c:v>Ostatní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CZ'!$B$21:$L$21</c:f>
              <c:numCache>
                <c:formatCode>0.0</c:formatCode>
                <c:ptCount val="11"/>
                <c:pt idx="0">
                  <c:v>0.14</c:v>
                </c:pt>
                <c:pt idx="1">
                  <c:v>0.95</c:v>
                </c:pt>
                <c:pt idx="2">
                  <c:v>-0.26</c:v>
                </c:pt>
                <c:pt idx="3">
                  <c:v>-0.3</c:v>
                </c:pt>
                <c:pt idx="4">
                  <c:v>-1.18</c:v>
                </c:pt>
                <c:pt idx="5">
                  <c:v>1.6</c:v>
                </c:pt>
                <c:pt idx="6">
                  <c:v>3.59</c:v>
                </c:pt>
                <c:pt idx="7">
                  <c:v>0.83</c:v>
                </c:pt>
                <c:pt idx="8">
                  <c:v>0.7</c:v>
                </c:pt>
                <c:pt idx="9">
                  <c:v>-2.13</c:v>
                </c:pt>
                <c:pt idx="10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FA-4E1A-B6F5-E61C180B9D3C}"/>
            </c:ext>
          </c:extLst>
        </c:ser>
        <c:ser>
          <c:idx val="3"/>
          <c:order val="3"/>
          <c:tx>
            <c:v>Daně a soc. příspěvky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CZ'!$B$22:$L$22</c:f>
              <c:numCache>
                <c:formatCode>0.0</c:formatCode>
                <c:ptCount val="11"/>
                <c:pt idx="0">
                  <c:v>-2.88</c:v>
                </c:pt>
                <c:pt idx="1">
                  <c:v>-3.56</c:v>
                </c:pt>
                <c:pt idx="2">
                  <c:v>-4.3</c:v>
                </c:pt>
                <c:pt idx="3">
                  <c:v>-3.34</c:v>
                </c:pt>
                <c:pt idx="4">
                  <c:v>-2.54</c:v>
                </c:pt>
                <c:pt idx="5">
                  <c:v>-1.68</c:v>
                </c:pt>
                <c:pt idx="6">
                  <c:v>-1.87</c:v>
                </c:pt>
                <c:pt idx="7">
                  <c:v>-4.29</c:v>
                </c:pt>
                <c:pt idx="8">
                  <c:v>-4.44</c:v>
                </c:pt>
                <c:pt idx="9">
                  <c:v>-3.04</c:v>
                </c:pt>
                <c:pt idx="10">
                  <c:v>-2.86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FA-4E1A-B6F5-E61C180B9D3C}"/>
            </c:ext>
          </c:extLst>
        </c:ser>
        <c:ser>
          <c:idx val="5"/>
          <c:order val="4"/>
          <c:tx>
            <c:v>Úspory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CZ'!$B$23:$L$23</c:f>
              <c:numCache>
                <c:formatCode>0.0</c:formatCode>
                <c:ptCount val="11"/>
                <c:pt idx="0">
                  <c:v>0.11</c:v>
                </c:pt>
                <c:pt idx="1">
                  <c:v>-1.15</c:v>
                </c:pt>
                <c:pt idx="2">
                  <c:v>-1.79</c:v>
                </c:pt>
                <c:pt idx="3">
                  <c:v>-1.22</c:v>
                </c:pt>
                <c:pt idx="4">
                  <c:v>-8.82</c:v>
                </c:pt>
                <c:pt idx="5">
                  <c:v>-3.51</c:v>
                </c:pt>
                <c:pt idx="6">
                  <c:v>-1.87</c:v>
                </c:pt>
                <c:pt idx="7">
                  <c:v>-5.93</c:v>
                </c:pt>
                <c:pt idx="8">
                  <c:v>-0.39</c:v>
                </c:pt>
                <c:pt idx="9">
                  <c:v>1.75</c:v>
                </c:pt>
                <c:pt idx="10">
                  <c:v>-0.43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FA-4E1A-B6F5-E61C180B9D3C}"/>
            </c:ext>
          </c:extLst>
        </c:ser>
        <c:overlap val="100"/>
        <c:gapWidth val="50"/>
        <c:axId val="60397836"/>
        <c:axId val="60335738"/>
      </c:barChart>
      <c:lineChart>
        <c:grouping val="standard"/>
        <c:varyColors val="0"/>
        <c:ser>
          <c:idx val="6"/>
          <c:order val="5"/>
          <c:tx>
            <c:v>Spotřeba domácností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CZ'!$B$24:$L$24</c:f>
              <c:numCache>
                <c:formatCode>0.0</c:formatCode>
                <c:ptCount val="11"/>
                <c:pt idx="0">
                  <c:v>4.61</c:v>
                </c:pt>
                <c:pt idx="1">
                  <c:v>7.52</c:v>
                </c:pt>
                <c:pt idx="2">
                  <c:v>6.33</c:v>
                </c:pt>
                <c:pt idx="3">
                  <c:v>6.01</c:v>
                </c:pt>
                <c:pt idx="4">
                  <c:v>-3.82</c:v>
                </c:pt>
                <c:pt idx="5">
                  <c:v>8.51</c:v>
                </c:pt>
                <c:pt idx="6">
                  <c:v>14.97</c:v>
                </c:pt>
                <c:pt idx="7">
                  <c:v>5.66</c:v>
                </c:pt>
                <c:pt idx="8">
                  <c:v>5.38</c:v>
                </c:pt>
                <c:pt idx="9">
                  <c:v>5.84</c:v>
                </c:pt>
                <c:pt idx="10">
                  <c:v>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FA-4E1A-B6F5-E61C180B9D3C}"/>
            </c:ext>
          </c:extLst>
        </c:ser>
        <c:marker val="1"/>
        <c:axId val="60397836"/>
        <c:axId val="60335738"/>
      </c:lineChart>
      <c:catAx>
        <c:axId val="603978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0335738"/>
        <c:crosses val="autoZero"/>
        <c:auto val="1"/>
        <c:lblOffset val="100"/>
        <c:tickLblSkip val="2"/>
        <c:noMultiLvlLbl val="0"/>
      </c:catAx>
      <c:valAx>
        <c:axId val="60335738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397836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91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CZ'!$B$19:$X$19</c:f>
              <c:numCache>
                <c:formatCode>0.0</c:formatCode>
                <c:ptCount val="23"/>
                <c:pt idx="0">
                  <c:v>3.18</c:v>
                </c:pt>
                <c:pt idx="1">
                  <c:v>1.32</c:v>
                </c:pt>
                <c:pt idx="2">
                  <c:v>-0.99</c:v>
                </c:pt>
                <c:pt idx="3">
                  <c:v>0.7</c:v>
                </c:pt>
                <c:pt idx="4">
                  <c:v>-0.62</c:v>
                </c:pt>
                <c:pt idx="5">
                  <c:v>1.79</c:v>
                </c:pt>
                <c:pt idx="6">
                  <c:v>2.36</c:v>
                </c:pt>
                <c:pt idx="7">
                  <c:v>1.11</c:v>
                </c:pt>
                <c:pt idx="8">
                  <c:v>3.82</c:v>
                </c:pt>
                <c:pt idx="9">
                  <c:v>1.14</c:v>
                </c:pt>
                <c:pt idx="10">
                  <c:v>-1.69</c:v>
                </c:pt>
                <c:pt idx="11">
                  <c:v>0.32</c:v>
                </c:pt>
                <c:pt idx="12">
                  <c:v>-0.35</c:v>
                </c:pt>
                <c:pt idx="13">
                  <c:v>-0.32</c:v>
                </c:pt>
                <c:pt idx="14">
                  <c:v>1.4</c:v>
                </c:pt>
                <c:pt idx="15">
                  <c:v>-0.46</c:v>
                </c:pt>
                <c:pt idx="16">
                  <c:v>-0.51</c:v>
                </c:pt>
                <c:pt idx="17">
                  <c:v>-0.38</c:v>
                </c:pt>
                <c:pt idx="18">
                  <c:v>-0.85</c:v>
                </c:pt>
                <c:pt idx="19">
                  <c:v>-2.03</c:v>
                </c:pt>
                <c:pt idx="20">
                  <c:v>-1.38</c:v>
                </c:pt>
                <c:pt idx="21">
                  <c:v>-0.44</c:v>
                </c:pt>
                <c:pt idx="22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8-406F-8DA5-EB03AF3426B0}"/>
            </c:ext>
          </c:extLst>
        </c:ser>
        <c:ser>
          <c:idx val="2"/>
          <c:order val="1"/>
          <c:tx>
            <c:v>Ostatní budovy a stavby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CZ'!$B$20:$X$20</c:f>
              <c:numCache>
                <c:formatCode>0.0</c:formatCode>
                <c:ptCount val="23"/>
                <c:pt idx="0">
                  <c:v>0.33</c:v>
                </c:pt>
                <c:pt idx="1">
                  <c:v>1.21</c:v>
                </c:pt>
                <c:pt idx="2">
                  <c:v>-0.49</c:v>
                </c:pt>
                <c:pt idx="3">
                  <c:v>-1.42</c:v>
                </c:pt>
                <c:pt idx="4">
                  <c:v>-0.25</c:v>
                </c:pt>
                <c:pt idx="5">
                  <c:v>0.13</c:v>
                </c:pt>
                <c:pt idx="6">
                  <c:v>-0.09</c:v>
                </c:pt>
                <c:pt idx="7">
                  <c:v>0.17</c:v>
                </c:pt>
                <c:pt idx="8">
                  <c:v>-0.46</c:v>
                </c:pt>
                <c:pt idx="9">
                  <c:v>0.23</c:v>
                </c:pt>
                <c:pt idx="10">
                  <c:v>0.61</c:v>
                </c:pt>
                <c:pt idx="11">
                  <c:v>-1.21</c:v>
                </c:pt>
                <c:pt idx="12">
                  <c:v>1.22</c:v>
                </c:pt>
                <c:pt idx="13">
                  <c:v>1.09</c:v>
                </c:pt>
                <c:pt idx="14">
                  <c:v>1.12</c:v>
                </c:pt>
                <c:pt idx="15">
                  <c:v>3.09</c:v>
                </c:pt>
                <c:pt idx="16">
                  <c:v>-0.81</c:v>
                </c:pt>
                <c:pt idx="17">
                  <c:v>-0.44</c:v>
                </c:pt>
                <c:pt idx="18">
                  <c:v>0.33</c:v>
                </c:pt>
                <c:pt idx="19">
                  <c:v>-0.32</c:v>
                </c:pt>
                <c:pt idx="20">
                  <c:v>0.45</c:v>
                </c:pt>
                <c:pt idx="21">
                  <c:v>0.93</c:v>
                </c:pt>
                <c:pt idx="22">
                  <c:v>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8-406F-8DA5-EB03AF3426B0}"/>
            </c:ext>
          </c:extLst>
        </c:ser>
        <c:ser>
          <c:idx val="3"/>
          <c:order val="3"/>
          <c:tx>
            <c:v>Dopravní prostředky a zařízení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CZ'!$B$21:$X$21</c:f>
              <c:numCache>
                <c:formatCode>0.0</c:formatCode>
                <c:ptCount val="23"/>
                <c:pt idx="0">
                  <c:v>-1.48</c:v>
                </c:pt>
                <c:pt idx="1">
                  <c:v>-1.9</c:v>
                </c:pt>
                <c:pt idx="2">
                  <c:v>-1.82</c:v>
                </c:pt>
                <c:pt idx="3">
                  <c:v>-0.96</c:v>
                </c:pt>
                <c:pt idx="4">
                  <c:v>0.38</c:v>
                </c:pt>
                <c:pt idx="5">
                  <c:v>2.07</c:v>
                </c:pt>
                <c:pt idx="6">
                  <c:v>1.53</c:v>
                </c:pt>
                <c:pt idx="7">
                  <c:v>1.89</c:v>
                </c:pt>
                <c:pt idx="8">
                  <c:v>1.69</c:v>
                </c:pt>
                <c:pt idx="9">
                  <c:v>1</c:v>
                </c:pt>
                <c:pt idx="10">
                  <c:v>0.76</c:v>
                </c:pt>
                <c:pt idx="11">
                  <c:v>-0.69</c:v>
                </c:pt>
                <c:pt idx="12">
                  <c:v>0.68</c:v>
                </c:pt>
                <c:pt idx="13">
                  <c:v>1.58</c:v>
                </c:pt>
                <c:pt idx="14">
                  <c:v>1.43</c:v>
                </c:pt>
                <c:pt idx="15">
                  <c:v>1.86</c:v>
                </c:pt>
                <c:pt idx="16">
                  <c:v>0.32</c:v>
                </c:pt>
                <c:pt idx="17">
                  <c:v>-0.43</c:v>
                </c:pt>
                <c:pt idx="18">
                  <c:v>1.45</c:v>
                </c:pt>
                <c:pt idx="19">
                  <c:v>-0.19</c:v>
                </c:pt>
                <c:pt idx="20">
                  <c:v>-0.31</c:v>
                </c:pt>
                <c:pt idx="21">
                  <c:v>-0.16</c:v>
                </c:pt>
                <c:pt idx="22">
                  <c:v>-1.02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48-406F-8DA5-EB03AF3426B0}"/>
            </c:ext>
          </c:extLst>
        </c:ser>
        <c:ser>
          <c:idx val="0"/>
          <c:order val="2"/>
          <c:tx>
            <c:v>ICT, ostatní stroje a zařízení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CZ'!$B$22:$X$22</c:f>
              <c:numCache>
                <c:formatCode>0.0</c:formatCode>
                <c:ptCount val="23"/>
                <c:pt idx="0">
                  <c:v>-1.99</c:v>
                </c:pt>
                <c:pt idx="1">
                  <c:v>-2.96</c:v>
                </c:pt>
                <c:pt idx="2">
                  <c:v>-1</c:v>
                </c:pt>
                <c:pt idx="3">
                  <c:v>-5.37</c:v>
                </c:pt>
                <c:pt idx="4">
                  <c:v>0.83</c:v>
                </c:pt>
                <c:pt idx="5">
                  <c:v>4.65</c:v>
                </c:pt>
                <c:pt idx="6">
                  <c:v>2.37</c:v>
                </c:pt>
                <c:pt idx="7">
                  <c:v>2.37</c:v>
                </c:pt>
                <c:pt idx="8">
                  <c:v>2.99</c:v>
                </c:pt>
                <c:pt idx="9">
                  <c:v>3.65</c:v>
                </c:pt>
                <c:pt idx="10">
                  <c:v>3.9</c:v>
                </c:pt>
                <c:pt idx="11">
                  <c:v>4.15</c:v>
                </c:pt>
                <c:pt idx="12">
                  <c:v>0.43</c:v>
                </c:pt>
                <c:pt idx="13">
                  <c:v>0.55</c:v>
                </c:pt>
                <c:pt idx="14">
                  <c:v>1.29</c:v>
                </c:pt>
                <c:pt idx="15">
                  <c:v>2.25</c:v>
                </c:pt>
                <c:pt idx="16">
                  <c:v>-1.57</c:v>
                </c:pt>
                <c:pt idx="17">
                  <c:v>-1.94</c:v>
                </c:pt>
                <c:pt idx="18">
                  <c:v>-2.86</c:v>
                </c:pt>
                <c:pt idx="19">
                  <c:v>-2.01</c:v>
                </c:pt>
                <c:pt idx="20">
                  <c:v>0.15</c:v>
                </c:pt>
                <c:pt idx="21">
                  <c:v>0.08</c:v>
                </c:pt>
                <c:pt idx="22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48-406F-8DA5-EB03AF3426B0}"/>
            </c:ext>
          </c:extLst>
        </c:ser>
        <c:ser>
          <c:idx val="4"/>
          <c:order val="4"/>
          <c:tx>
            <c:v>Ostatní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CZ'!$B$23:$X$23</c:f>
              <c:numCache>
                <c:formatCode>0.0</c:formatCode>
                <c:ptCount val="23"/>
                <c:pt idx="0">
                  <c:v>-0.66</c:v>
                </c:pt>
                <c:pt idx="1">
                  <c:v>-0.26</c:v>
                </c:pt>
                <c:pt idx="2">
                  <c:v>-3.08</c:v>
                </c:pt>
                <c:pt idx="3">
                  <c:v>-0.29</c:v>
                </c:pt>
                <c:pt idx="4">
                  <c:v>1.37</c:v>
                </c:pt>
                <c:pt idx="5">
                  <c:v>1.65</c:v>
                </c:pt>
                <c:pt idx="6">
                  <c:v>1.89</c:v>
                </c:pt>
                <c:pt idx="7">
                  <c:v>0.99</c:v>
                </c:pt>
                <c:pt idx="8">
                  <c:v>1.7</c:v>
                </c:pt>
                <c:pt idx="9">
                  <c:v>1.42</c:v>
                </c:pt>
                <c:pt idx="10">
                  <c:v>1.19</c:v>
                </c:pt>
                <c:pt idx="11">
                  <c:v>1.58</c:v>
                </c:pt>
                <c:pt idx="12">
                  <c:v>-0.41</c:v>
                </c:pt>
                <c:pt idx="13">
                  <c:v>0.13</c:v>
                </c:pt>
                <c:pt idx="14">
                  <c:v>-0.41</c:v>
                </c:pt>
                <c:pt idx="15">
                  <c:v>0.05</c:v>
                </c:pt>
                <c:pt idx="16">
                  <c:v>0.12</c:v>
                </c:pt>
                <c:pt idx="17">
                  <c:v>0.56</c:v>
                </c:pt>
                <c:pt idx="18">
                  <c:v>0.94</c:v>
                </c:pt>
                <c:pt idx="19">
                  <c:v>0.09</c:v>
                </c:pt>
                <c:pt idx="20">
                  <c:v>0.28</c:v>
                </c:pt>
                <c:pt idx="21">
                  <c:v>0.67</c:v>
                </c:pt>
                <c:pt idx="22">
                  <c:v>-0.42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48-406F-8DA5-EB03AF3426B0}"/>
            </c:ext>
          </c:extLst>
        </c:ser>
        <c:overlap val="100"/>
        <c:gapWidth val="50"/>
        <c:axId val="32950637"/>
        <c:axId val="35716678"/>
      </c:barChart>
      <c:lineChart>
        <c:grouping val="standard"/>
        <c:varyColors val="0"/>
        <c:ser>
          <c:idx val="5"/>
          <c:order val="5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CZ'!$B$24:$X$24</c:f>
              <c:numCache>
                <c:formatCode>0.0</c:formatCode>
                <c:ptCount val="23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-2.45</c:v>
                </c:pt>
                <c:pt idx="17">
                  <c:v>-2.63</c:v>
                </c:pt>
                <c:pt idx="18">
                  <c:v>-0.99</c:v>
                </c:pt>
                <c:pt idx="19">
                  <c:v>-4.46</c:v>
                </c:pt>
                <c:pt idx="20">
                  <c:v>-0.81</c:v>
                </c:pt>
                <c:pt idx="21">
                  <c:v>1.08</c:v>
                </c:pt>
                <c:pt idx="22">
                  <c:v>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48-406F-8DA5-EB03AF3426B0}"/>
            </c:ext>
          </c:extLst>
        </c:ser>
        <c:marker val="1"/>
        <c:axId val="32950637"/>
        <c:axId val="35716678"/>
      </c:lineChart>
      <c:catAx>
        <c:axId val="329506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716678"/>
        <c:crosses val="autoZero"/>
        <c:auto val="1"/>
        <c:lblOffset val="100"/>
        <c:tickLblSkip val="4"/>
        <c:tickMarkSkip val="4"/>
        <c:noMultiLvlLbl val="0"/>
      </c:catAx>
      <c:valAx>
        <c:axId val="35716678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5063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325"/>
          <c:y val="0.553"/>
          <c:w val="0.49425"/>
          <c:h val="0.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sektor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CZ'!$B$20:$X$20</c:f>
              <c:numCache>
                <c:formatCode>0.0</c:formatCode>
                <c:ptCount val="23"/>
                <c:pt idx="0">
                  <c:v>1.7</c:v>
                </c:pt>
                <c:pt idx="1">
                  <c:v>1.22</c:v>
                </c:pt>
                <c:pt idx="2">
                  <c:v>0.39</c:v>
                </c:pt>
                <c:pt idx="3">
                  <c:v>1.06</c:v>
                </c:pt>
                <c:pt idx="4">
                  <c:v>-0.14</c:v>
                </c:pt>
                <c:pt idx="5">
                  <c:v>0.08</c:v>
                </c:pt>
                <c:pt idx="6">
                  <c:v>0.76</c:v>
                </c:pt>
                <c:pt idx="7">
                  <c:v>-0.89</c:v>
                </c:pt>
                <c:pt idx="8">
                  <c:v>-0.51</c:v>
                </c:pt>
                <c:pt idx="9">
                  <c:v>0.24</c:v>
                </c:pt>
                <c:pt idx="10">
                  <c:v>0.71</c:v>
                </c:pt>
                <c:pt idx="11">
                  <c:v>-0.33</c:v>
                </c:pt>
                <c:pt idx="12">
                  <c:v>0.57</c:v>
                </c:pt>
                <c:pt idx="13">
                  <c:v>1.77</c:v>
                </c:pt>
                <c:pt idx="14">
                  <c:v>0.98</c:v>
                </c:pt>
                <c:pt idx="15">
                  <c:v>3.06</c:v>
                </c:pt>
                <c:pt idx="16">
                  <c:v>-0.16</c:v>
                </c:pt>
                <c:pt idx="17">
                  <c:v>-0.06</c:v>
                </c:pt>
                <c:pt idx="18">
                  <c:v>0.68</c:v>
                </c:pt>
                <c:pt idx="19">
                  <c:v>-0.96</c:v>
                </c:pt>
                <c:pt idx="20">
                  <c:v>1.09</c:v>
                </c:pt>
                <c:pt idx="21">
                  <c:v>1.62</c:v>
                </c:pt>
                <c:pt idx="22">
                  <c:v>2.26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F-43AF-B4CE-04048E025785}"/>
            </c:ext>
          </c:extLst>
        </c:ser>
        <c:ser>
          <c:idx val="1"/>
          <c:order val="2"/>
          <c:tx>
            <c:v>Firmy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CZ'!$B$21:$X$21</c:f>
              <c:numCache>
                <c:formatCode>0.0</c:formatCode>
                <c:ptCount val="23"/>
                <c:pt idx="0">
                  <c:v>-2.66</c:v>
                </c:pt>
                <c:pt idx="1">
                  <c:v>-3.64</c:v>
                </c:pt>
                <c:pt idx="2">
                  <c:v>-5.5</c:v>
                </c:pt>
                <c:pt idx="3">
                  <c:v>-9.47</c:v>
                </c:pt>
                <c:pt idx="4">
                  <c:v>3.05</c:v>
                </c:pt>
                <c:pt idx="5">
                  <c:v>7.49</c:v>
                </c:pt>
                <c:pt idx="6">
                  <c:v>4.48</c:v>
                </c:pt>
                <c:pt idx="7">
                  <c:v>6.17</c:v>
                </c:pt>
                <c:pt idx="8">
                  <c:v>4.44</c:v>
                </c:pt>
                <c:pt idx="9">
                  <c:v>5.3</c:v>
                </c:pt>
                <c:pt idx="10">
                  <c:v>5.21</c:v>
                </c:pt>
                <c:pt idx="11">
                  <c:v>3.21</c:v>
                </c:pt>
                <c:pt idx="12">
                  <c:v>1.19</c:v>
                </c:pt>
                <c:pt idx="13">
                  <c:v>1.56</c:v>
                </c:pt>
                <c:pt idx="14">
                  <c:v>2.67</c:v>
                </c:pt>
                <c:pt idx="15">
                  <c:v>4.54</c:v>
                </c:pt>
                <c:pt idx="16">
                  <c:v>-1.94</c:v>
                </c:pt>
                <c:pt idx="17">
                  <c:v>-2.58</c:v>
                </c:pt>
                <c:pt idx="18">
                  <c:v>-1.44</c:v>
                </c:pt>
                <c:pt idx="19">
                  <c:v>-2.09</c:v>
                </c:pt>
                <c:pt idx="20">
                  <c:v>-0.65</c:v>
                </c:pt>
                <c:pt idx="21">
                  <c:v>-0.22</c:v>
                </c:pt>
                <c:pt idx="22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F-43AF-B4CE-04048E025785}"/>
            </c:ext>
          </c:extLst>
        </c:ser>
        <c:ser>
          <c:idx val="2"/>
          <c:order val="3"/>
          <c:tx>
            <c:v>Domácnosti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CZ'!$B$22:$X$22</c:f>
              <c:numCache>
                <c:formatCode>0.0</c:formatCode>
                <c:ptCount val="23"/>
                <c:pt idx="0">
                  <c:v>0.35</c:v>
                </c:pt>
                <c:pt idx="1">
                  <c:v>-0.15</c:v>
                </c:pt>
                <c:pt idx="2">
                  <c:v>-2.26</c:v>
                </c:pt>
                <c:pt idx="3">
                  <c:v>1.08</c:v>
                </c:pt>
                <c:pt idx="4">
                  <c:v>-1.19</c:v>
                </c:pt>
                <c:pt idx="5">
                  <c:v>2.72</c:v>
                </c:pt>
                <c:pt idx="6">
                  <c:v>2.81</c:v>
                </c:pt>
                <c:pt idx="7">
                  <c:v>1.25</c:v>
                </c:pt>
                <c:pt idx="8">
                  <c:v>5.8</c:v>
                </c:pt>
                <c:pt idx="9">
                  <c:v>1.9</c:v>
                </c:pt>
                <c:pt idx="10">
                  <c:v>-1.14</c:v>
                </c:pt>
                <c:pt idx="11">
                  <c:v>1.26</c:v>
                </c:pt>
                <c:pt idx="12">
                  <c:v>-0.18</c:v>
                </c:pt>
                <c:pt idx="13">
                  <c:v>-0.31</c:v>
                </c:pt>
                <c:pt idx="14">
                  <c:v>1.18</c:v>
                </c:pt>
                <c:pt idx="15">
                  <c:v>-0.81</c:v>
                </c:pt>
                <c:pt idx="16">
                  <c:v>-0.35</c:v>
                </c:pt>
                <c:pt idx="17">
                  <c:v>0.01</c:v>
                </c:pt>
                <c:pt idx="18">
                  <c:v>-0.23</c:v>
                </c:pt>
                <c:pt idx="19">
                  <c:v>-1.42</c:v>
                </c:pt>
                <c:pt idx="20">
                  <c:v>-1.25</c:v>
                </c:pt>
                <c:pt idx="21">
                  <c:v>-0.32</c:v>
                </c:pt>
                <c:pt idx="22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7F-43AF-B4CE-04048E025785}"/>
            </c:ext>
          </c:extLst>
        </c:ser>
        <c:overlap val="100"/>
        <c:gapWidth val="50"/>
        <c:axId val="47581214"/>
        <c:axId val="45350150"/>
      </c:barChart>
      <c:lineChart>
        <c:grouping val="standard"/>
        <c:varyColors val="0"/>
        <c:ser>
          <c:idx val="0"/>
          <c:order val="0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CZ'!$B$19:$X$19</c:f>
              <c:numCache>
                <c:formatCode>0.0</c:formatCode>
                <c:ptCount val="23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-2.45</c:v>
                </c:pt>
                <c:pt idx="17">
                  <c:v>-2.63</c:v>
                </c:pt>
                <c:pt idx="18">
                  <c:v>-0.99</c:v>
                </c:pt>
                <c:pt idx="19">
                  <c:v>-4.46</c:v>
                </c:pt>
                <c:pt idx="20">
                  <c:v>-0.81</c:v>
                </c:pt>
                <c:pt idx="21">
                  <c:v>1.08</c:v>
                </c:pt>
                <c:pt idx="22">
                  <c:v>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7F-43AF-B4CE-04048E025785}"/>
            </c:ext>
          </c:extLst>
        </c:ser>
        <c:marker val="1"/>
        <c:axId val="47581214"/>
        <c:axId val="45350150"/>
      </c:lineChart>
      <c:catAx>
        <c:axId val="475812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350150"/>
        <c:crosses val="autoZero"/>
        <c:auto val="1"/>
        <c:lblOffset val="100"/>
        <c:tickLblSkip val="4"/>
        <c:tickMarkSkip val="4"/>
        <c:noMultiLvlLbl val="0"/>
      </c:catAx>
      <c:valAx>
        <c:axId val="45350150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58121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63975"/>
          <c:w val="0.32575"/>
          <c:h val="0.2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Vládní sektor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CZ'!$B$19:$X$19</c:f>
              <c:numCache>
                <c:formatCode>0.0</c:formatCode>
                <c:ptCount val="23"/>
                <c:pt idx="0">
                  <c:v>0.56</c:v>
                </c:pt>
                <c:pt idx="1">
                  <c:v>1.67</c:v>
                </c:pt>
                <c:pt idx="2">
                  <c:v>0.28</c:v>
                </c:pt>
                <c:pt idx="3">
                  <c:v>-0.8</c:v>
                </c:pt>
                <c:pt idx="4">
                  <c:v>-0.86</c:v>
                </c:pt>
                <c:pt idx="5">
                  <c:v>-0.34</c:v>
                </c:pt>
                <c:pt idx="6">
                  <c:v>0.74</c:v>
                </c:pt>
                <c:pt idx="7">
                  <c:v>0.74</c:v>
                </c:pt>
                <c:pt idx="8">
                  <c:v>-0.54</c:v>
                </c:pt>
                <c:pt idx="9">
                  <c:v>-0.42</c:v>
                </c:pt>
                <c:pt idx="10">
                  <c:v>1.21</c:v>
                </c:pt>
                <c:pt idx="11">
                  <c:v>1.91</c:v>
                </c:pt>
                <c:pt idx="12">
                  <c:v>0.3</c:v>
                </c:pt>
                <c:pt idx="13">
                  <c:v>0.48</c:v>
                </c:pt>
                <c:pt idx="14">
                  <c:v>-1.69</c:v>
                </c:pt>
                <c:pt idx="15">
                  <c:v>0.92</c:v>
                </c:pt>
                <c:pt idx="16">
                  <c:v>0.1</c:v>
                </c:pt>
                <c:pt idx="17">
                  <c:v>0.49</c:v>
                </c:pt>
                <c:pt idx="18">
                  <c:v>0.41</c:v>
                </c:pt>
                <c:pt idx="19">
                  <c:v>-0.71</c:v>
                </c:pt>
                <c:pt idx="20">
                  <c:v>0.48</c:v>
                </c:pt>
                <c:pt idx="21">
                  <c:v>0.25</c:v>
                </c:pt>
                <c:pt idx="22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F-4872-A862-42724A572280}"/>
            </c:ext>
          </c:extLst>
        </c:ser>
        <c:ser>
          <c:idx val="1"/>
          <c:order val="1"/>
          <c:tx>
            <c:v>Vládní sektor bez 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CZ'!$B$20:$X$20</c:f>
              <c:numCache>
                <c:formatCode>0.0</c:formatCode>
                <c:ptCount val="23"/>
                <c:pt idx="0">
                  <c:v>1.83</c:v>
                </c:pt>
                <c:pt idx="1">
                  <c:v>0.1</c:v>
                </c:pt>
                <c:pt idx="2">
                  <c:v>0.6</c:v>
                </c:pt>
                <c:pt idx="3">
                  <c:v>2.3</c:v>
                </c:pt>
                <c:pt idx="4">
                  <c:v>1.26</c:v>
                </c:pt>
                <c:pt idx="5">
                  <c:v>0.94</c:v>
                </c:pt>
                <c:pt idx="6">
                  <c:v>0.9</c:v>
                </c:pt>
                <c:pt idx="7">
                  <c:v>-0.56</c:v>
                </c:pt>
                <c:pt idx="8">
                  <c:v>1.7</c:v>
                </c:pt>
                <c:pt idx="9">
                  <c:v>2.55</c:v>
                </c:pt>
                <c:pt idx="10">
                  <c:v>1.62</c:v>
                </c:pt>
                <c:pt idx="11">
                  <c:v>-0.32</c:v>
                </c:pt>
                <c:pt idx="12">
                  <c:v>1.66</c:v>
                </c:pt>
                <c:pt idx="13">
                  <c:v>2.32</c:v>
                </c:pt>
                <c:pt idx="14">
                  <c:v>3.43</c:v>
                </c:pt>
                <c:pt idx="15">
                  <c:v>2.76</c:v>
                </c:pt>
                <c:pt idx="16">
                  <c:v>0.11</c:v>
                </c:pt>
                <c:pt idx="17">
                  <c:v>-0.05</c:v>
                </c:pt>
                <c:pt idx="18">
                  <c:v>0.79</c:v>
                </c:pt>
                <c:pt idx="19">
                  <c:v>0.12</c:v>
                </c:pt>
                <c:pt idx="20">
                  <c:v>1.19</c:v>
                </c:pt>
                <c:pt idx="21">
                  <c:v>1.97</c:v>
                </c:pt>
                <c:pt idx="22">
                  <c:v>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EF-4872-A862-42724A572280}"/>
            </c:ext>
          </c:extLst>
        </c:ser>
        <c:ser>
          <c:idx val="2"/>
          <c:order val="2"/>
          <c:tx>
            <c:v>Soukr. sektor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CZ'!$B$21:$X$21</c:f>
              <c:numCache>
                <c:formatCode>0.0</c:formatCode>
                <c:ptCount val="23"/>
                <c:pt idx="0">
                  <c:v>0.26</c:v>
                </c:pt>
                <c:pt idx="1">
                  <c:v>0.39</c:v>
                </c:pt>
                <c:pt idx="2">
                  <c:v>1.1</c:v>
                </c:pt>
                <c:pt idx="3">
                  <c:v>0.18</c:v>
                </c:pt>
                <c:pt idx="4">
                  <c:v>0.11</c:v>
                </c:pt>
                <c:pt idx="5">
                  <c:v>-0.16</c:v>
                </c:pt>
                <c:pt idx="6">
                  <c:v>-0.95</c:v>
                </c:pt>
                <c:pt idx="7">
                  <c:v>0.15</c:v>
                </c:pt>
                <c:pt idx="8">
                  <c:v>-0.6</c:v>
                </c:pt>
                <c:pt idx="9">
                  <c:v>1.17</c:v>
                </c:pt>
                <c:pt idx="10">
                  <c:v>1.13</c:v>
                </c:pt>
                <c:pt idx="11">
                  <c:v>1.76</c:v>
                </c:pt>
                <c:pt idx="12">
                  <c:v>4.41</c:v>
                </c:pt>
                <c:pt idx="13">
                  <c:v>2.42</c:v>
                </c:pt>
                <c:pt idx="14">
                  <c:v>2.73</c:v>
                </c:pt>
                <c:pt idx="15">
                  <c:v>2.94</c:v>
                </c:pt>
                <c:pt idx="16">
                  <c:v>0.05</c:v>
                </c:pt>
                <c:pt idx="17">
                  <c:v>0.18</c:v>
                </c:pt>
                <c:pt idx="18">
                  <c:v>-0.28</c:v>
                </c:pt>
                <c:pt idx="19">
                  <c:v>-1.35</c:v>
                </c:pt>
                <c:pt idx="20">
                  <c:v>0.27</c:v>
                </c:pt>
                <c:pt idx="21">
                  <c:v>0.37</c:v>
                </c:pt>
                <c:pt idx="22">
                  <c:v>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EF-4872-A862-42724A572280}"/>
            </c:ext>
          </c:extLst>
        </c:ser>
        <c:ser>
          <c:idx val="3"/>
          <c:order val="3"/>
          <c:tx>
            <c:v>Soukr. sektor bez 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CZ'!$B$22:$X$22</c:f>
              <c:numCache>
                <c:formatCode>0.0</c:formatCode>
                <c:ptCount val="23"/>
                <c:pt idx="0">
                  <c:v>0.48</c:v>
                </c:pt>
                <c:pt idx="1">
                  <c:v>-1.71</c:v>
                </c:pt>
                <c:pt idx="2">
                  <c:v>-6.66</c:v>
                </c:pt>
                <c:pt idx="3">
                  <c:v>-6.69</c:v>
                </c:pt>
                <c:pt idx="4">
                  <c:v>4.18</c:v>
                </c:pt>
                <c:pt idx="5">
                  <c:v>12.95</c:v>
                </c:pt>
                <c:pt idx="6">
                  <c:v>12.32</c:v>
                </c:pt>
                <c:pt idx="7">
                  <c:v>12.46</c:v>
                </c:pt>
                <c:pt idx="8">
                  <c:v>19.56</c:v>
                </c:pt>
                <c:pt idx="9">
                  <c:v>16.17</c:v>
                </c:pt>
                <c:pt idx="10">
                  <c:v>12.83</c:v>
                </c:pt>
                <c:pt idx="11">
                  <c:v>12.78</c:v>
                </c:pt>
                <c:pt idx="12">
                  <c:v>3.73</c:v>
                </c:pt>
                <c:pt idx="13">
                  <c:v>3.86</c:v>
                </c:pt>
                <c:pt idx="14">
                  <c:v>4.64</c:v>
                </c:pt>
                <c:pt idx="15">
                  <c:v>3.64</c:v>
                </c:pt>
                <c:pt idx="16">
                  <c:v>-0.46</c:v>
                </c:pt>
                <c:pt idx="17">
                  <c:v>-0.38</c:v>
                </c:pt>
                <c:pt idx="18">
                  <c:v>0.86</c:v>
                </c:pt>
                <c:pt idx="19">
                  <c:v>-0.44</c:v>
                </c:pt>
                <c:pt idx="20">
                  <c:v>0.53</c:v>
                </c:pt>
                <c:pt idx="21">
                  <c:v>1.66</c:v>
                </c:pt>
                <c:pt idx="22">
                  <c:v>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EF-4872-A862-42724A572280}"/>
            </c:ext>
          </c:extLst>
        </c:ser>
        <c:overlap val="100"/>
        <c:gapWidth val="50"/>
        <c:axId val="974919"/>
        <c:axId val="27286177"/>
      </c:barChart>
      <c:lineChart>
        <c:grouping val="standard"/>
        <c:varyColors val="0"/>
        <c:ser>
          <c:idx val="4"/>
          <c:order val="4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CZ'!$B$23:$X$23</c:f>
              <c:numCache>
                <c:formatCode>0.0</c:formatCode>
                <c:ptCount val="23"/>
                <c:pt idx="0">
                  <c:v>3.13</c:v>
                </c:pt>
                <c:pt idx="1">
                  <c:v>0.45</c:v>
                </c:pt>
                <c:pt idx="2">
                  <c:v>-4.68</c:v>
                </c:pt>
                <c:pt idx="3">
                  <c:v>-5.01</c:v>
                </c:pt>
                <c:pt idx="4">
                  <c:v>4.69</c:v>
                </c:pt>
                <c:pt idx="5">
                  <c:v>13.39</c:v>
                </c:pt>
                <c:pt idx="6">
                  <c:v>13.01</c:v>
                </c:pt>
                <c:pt idx="7">
                  <c:v>12.79</c:v>
                </c:pt>
                <c:pt idx="8">
                  <c:v>20.12</c:v>
                </c:pt>
                <c:pt idx="9">
                  <c:v>19.47</c:v>
                </c:pt>
                <c:pt idx="10">
                  <c:v>16.78</c:v>
                </c:pt>
                <c:pt idx="11">
                  <c:v>16.13</c:v>
                </c:pt>
                <c:pt idx="12">
                  <c:v>10.09</c:v>
                </c:pt>
                <c:pt idx="13">
                  <c:v>9.08</c:v>
                </c:pt>
                <c:pt idx="14">
                  <c:v>9.12</c:v>
                </c:pt>
                <c:pt idx="15">
                  <c:v>10.26</c:v>
                </c:pt>
                <c:pt idx="16">
                  <c:v>-0.2</c:v>
                </c:pt>
                <c:pt idx="17">
                  <c:v>0.24</c:v>
                </c:pt>
                <c:pt idx="18">
                  <c:v>1.78</c:v>
                </c:pt>
                <c:pt idx="19">
                  <c:v>-2.38</c:v>
                </c:pt>
                <c:pt idx="20">
                  <c:v>2.48</c:v>
                </c:pt>
                <c:pt idx="21">
                  <c:v>4.25</c:v>
                </c:pt>
                <c:pt idx="22">
                  <c:v>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EF-4872-A862-42724A572280}"/>
            </c:ext>
          </c:extLst>
        </c:ser>
        <c:marker val="1"/>
        <c:axId val="974919"/>
        <c:axId val="27286177"/>
      </c:lineChart>
      <c:catAx>
        <c:axId val="9749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7286177"/>
        <c:crosses val="autoZero"/>
        <c:auto val="1"/>
        <c:lblOffset val="100"/>
        <c:tickLblSkip val="4"/>
        <c:tickMarkSkip val="4"/>
        <c:noMultiLvlLbl val="0"/>
      </c:catAx>
      <c:valAx>
        <c:axId val="27286177"/>
        <c:scaling>
          <c:orientation val="minMax"/>
          <c:max val="24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74919"/>
        <c:crosses val="autoZero"/>
        <c:crossBetween val="between"/>
        <c:majorUnit val="4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745"/>
          <c:y val="0.0355"/>
          <c:w val="0.369"/>
          <c:h val="0.28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Hranice tolerančního pásma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CZ'!$B$19:$BU$19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5-44CF-A3B4-11570BA9D923}"/>
            </c:ext>
          </c:extLst>
        </c:ser>
        <c:ser>
          <c:idx val="3"/>
          <c:order val="3"/>
          <c:tx>
            <c:v>Hranice tolerančního pásma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CZ'!$B$20:$BU$20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5-44CF-A3B4-11570BA9D923}"/>
            </c:ext>
          </c:extLst>
        </c:ser>
        <c:ser>
          <c:idx val="5"/>
          <c:order val="1"/>
          <c:tx>
            <c:v>Inflační cíl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CZ'!$B$21:$BU$21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5-44CF-A3B4-11570BA9D923}"/>
            </c:ext>
          </c:extLst>
        </c:ser>
        <c:ser>
          <c:idx val="2"/>
          <c:order val="2"/>
          <c:tx>
            <c:v>Klouzavá míra inflace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CZ'!$B$22:$BU$22</c:f>
              <c:numCache>
                <c:formatCode>0.0</c:formatCode>
                <c:ptCount val="72"/>
                <c:pt idx="0">
                  <c:v>3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2.8</c:v>
                </c:pt>
                <c:pt idx="8">
                  <c:v>3</c:v>
                </c:pt>
                <c:pt idx="9">
                  <c:v>3.2</c:v>
                </c:pt>
                <c:pt idx="10">
                  <c:v>3.5</c:v>
                </c:pt>
                <c:pt idx="11">
                  <c:v>3.8</c:v>
                </c:pt>
                <c:pt idx="12">
                  <c:v>4.5</c:v>
                </c:pt>
                <c:pt idx="13">
                  <c:v>5.2</c:v>
                </c:pt>
                <c:pt idx="14">
                  <c:v>6.1</c:v>
                </c:pt>
                <c:pt idx="15">
                  <c:v>7</c:v>
                </c:pt>
                <c:pt idx="16">
                  <c:v>8.1</c:v>
                </c:pt>
                <c:pt idx="17">
                  <c:v>9.4</c:v>
                </c:pt>
                <c:pt idx="18">
                  <c:v>10.6</c:v>
                </c:pt>
                <c:pt idx="19">
                  <c:v>11.7</c:v>
                </c:pt>
                <c:pt idx="20">
                  <c:v>12.7</c:v>
                </c:pt>
                <c:pt idx="21">
                  <c:v>13.5</c:v>
                </c:pt>
                <c:pt idx="22">
                  <c:v>14.4</c:v>
                </c:pt>
                <c:pt idx="23">
                  <c:v>15.1</c:v>
                </c:pt>
                <c:pt idx="24">
                  <c:v>15.7</c:v>
                </c:pt>
                <c:pt idx="25">
                  <c:v>16.2</c:v>
                </c:pt>
                <c:pt idx="26">
                  <c:v>16.4</c:v>
                </c:pt>
                <c:pt idx="27">
                  <c:v>16.2</c:v>
                </c:pt>
                <c:pt idx="28">
                  <c:v>15.8</c:v>
                </c:pt>
                <c:pt idx="29">
                  <c:v>15.1</c:v>
                </c:pt>
                <c:pt idx="30">
                  <c:v>14.3</c:v>
                </c:pt>
                <c:pt idx="31">
                  <c:v>13.6</c:v>
                </c:pt>
                <c:pt idx="32">
                  <c:v>12.7</c:v>
                </c:pt>
                <c:pt idx="33">
                  <c:v>12.1</c:v>
                </c:pt>
                <c:pt idx="34">
                  <c:v>11.4</c:v>
                </c:pt>
                <c:pt idx="35">
                  <c:v>10.7</c:v>
                </c:pt>
                <c:pt idx="36">
                  <c:v>9.4</c:v>
                </c:pt>
                <c:pt idx="37">
                  <c:v>8.2</c:v>
                </c:pt>
                <c:pt idx="38">
                  <c:v>7.1</c:v>
                </c:pt>
                <c:pt idx="39">
                  <c:v>6.3</c:v>
                </c:pt>
                <c:pt idx="40">
                  <c:v>5.6</c:v>
                </c:pt>
                <c:pt idx="41">
                  <c:v>4.9</c:v>
                </c:pt>
                <c:pt idx="42">
                  <c:v>4.4</c:v>
                </c:pt>
                <c:pt idx="43">
                  <c:v>3.9</c:v>
                </c:pt>
                <c:pt idx="44">
                  <c:v>3.5</c:v>
                </c:pt>
                <c:pt idx="45">
                  <c:v>3.1</c:v>
                </c:pt>
                <c:pt idx="46">
                  <c:v>2.7</c:v>
                </c:pt>
                <c:pt idx="47">
                  <c:v>2.4</c:v>
                </c:pt>
                <c:pt idx="48">
                  <c:v>2.5</c:v>
                </c:pt>
                <c:pt idx="49">
                  <c:v>2.5</c:v>
                </c:pt>
                <c:pt idx="50">
                  <c:v>2.6</c:v>
                </c:pt>
                <c:pt idx="51">
                  <c:v>2.5</c:v>
                </c:pt>
                <c:pt idx="52">
                  <c:v>2.5</c:v>
                </c:pt>
                <c:pt idx="53">
                  <c:v>2.6</c:v>
                </c:pt>
                <c:pt idx="54">
                  <c:v>2.6</c:v>
                </c:pt>
                <c:pt idx="55">
                  <c:v>2.6</c:v>
                </c:pt>
                <c:pt idx="56">
                  <c:v>2.6</c:v>
                </c:pt>
                <c:pt idx="57">
                  <c:v>2.6</c:v>
                </c:pt>
                <c:pt idx="58">
                  <c:v>2.5</c:v>
                </c:pt>
                <c:pt idx="59">
                  <c:v>2.5</c:v>
                </c:pt>
                <c:pt idx="60">
                  <c:v>2.38</c:v>
                </c:pt>
                <c:pt idx="61">
                  <c:v>2.32</c:v>
                </c:pt>
                <c:pt idx="62">
                  <c:v>2.26</c:v>
                </c:pt>
                <c:pt idx="63">
                  <c:v>2.29</c:v>
                </c:pt>
                <c:pt idx="64">
                  <c:v>2.26</c:v>
                </c:pt>
                <c:pt idx="65">
                  <c:v>2.19</c:v>
                </c:pt>
                <c:pt idx="66">
                  <c:v>2.14</c:v>
                </c:pt>
                <c:pt idx="67">
                  <c:v>2.12</c:v>
                </c:pt>
                <c:pt idx="68">
                  <c:v>2.11</c:v>
                </c:pt>
                <c:pt idx="69">
                  <c:v>2.08</c:v>
                </c:pt>
                <c:pt idx="70">
                  <c:v>2.11</c:v>
                </c:pt>
                <c:pt idx="71">
                  <c:v>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95-44CF-A3B4-11570BA9D923}"/>
            </c:ext>
          </c:extLst>
        </c:ser>
        <c:ser>
          <c:idx val="1"/>
          <c:order val="4"/>
          <c:tx>
            <c:v>Meziroční růst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CZ'!$B$23:$BU$23</c:f>
              <c:numCache>
                <c:formatCode>0.0</c:formatCode>
                <c:ptCount val="72"/>
                <c:pt idx="0">
                  <c:v>2.2</c:v>
                </c:pt>
                <c:pt idx="1">
                  <c:v>2.1</c:v>
                </c:pt>
                <c:pt idx="2">
                  <c:v>2.3</c:v>
                </c:pt>
                <c:pt idx="3">
                  <c:v>3.1</c:v>
                </c:pt>
                <c:pt idx="4">
                  <c:v>2.9</c:v>
                </c:pt>
                <c:pt idx="5">
                  <c:v>2.8</c:v>
                </c:pt>
                <c:pt idx="6">
                  <c:v>3.4</c:v>
                </c:pt>
                <c:pt idx="7">
                  <c:v>4.1</c:v>
                </c:pt>
                <c:pt idx="8">
                  <c:v>4.9</c:v>
                </c:pt>
                <c:pt idx="9">
                  <c:v>5.8</c:v>
                </c:pt>
                <c:pt idx="10">
                  <c:v>6</c:v>
                </c:pt>
                <c:pt idx="11">
                  <c:v>6.6</c:v>
                </c:pt>
                <c:pt idx="12">
                  <c:v>9.9</c:v>
                </c:pt>
                <c:pt idx="13">
                  <c:v>11.1</c:v>
                </c:pt>
                <c:pt idx="14">
                  <c:v>12.7</c:v>
                </c:pt>
                <c:pt idx="15">
                  <c:v>14.2</c:v>
                </c:pt>
                <c:pt idx="16">
                  <c:v>16</c:v>
                </c:pt>
                <c:pt idx="17">
                  <c:v>17.2</c:v>
                </c:pt>
                <c:pt idx="18">
                  <c:v>17.5</c:v>
                </c:pt>
                <c:pt idx="19">
                  <c:v>17.2</c:v>
                </c:pt>
                <c:pt idx="20">
                  <c:v>18</c:v>
                </c:pt>
                <c:pt idx="21">
                  <c:v>15.1</c:v>
                </c:pt>
                <c:pt idx="22">
                  <c:v>16.2</c:v>
                </c:pt>
                <c:pt idx="23">
                  <c:v>15.8</c:v>
                </c:pt>
                <c:pt idx="24">
                  <c:v>17.5</c:v>
                </c:pt>
                <c:pt idx="25">
                  <c:v>16.7</c:v>
                </c:pt>
                <c:pt idx="26">
                  <c:v>15</c:v>
                </c:pt>
                <c:pt idx="27">
                  <c:v>12.7</c:v>
                </c:pt>
                <c:pt idx="28">
                  <c:v>11.1</c:v>
                </c:pt>
                <c:pt idx="29">
                  <c:v>9.7</c:v>
                </c:pt>
                <c:pt idx="30">
                  <c:v>8.8</c:v>
                </c:pt>
                <c:pt idx="31">
                  <c:v>8.5</c:v>
                </c:pt>
                <c:pt idx="32">
                  <c:v>6.9</c:v>
                </c:pt>
                <c:pt idx="33">
                  <c:v>8.5</c:v>
                </c:pt>
                <c:pt idx="34">
                  <c:v>7.3</c:v>
                </c:pt>
                <c:pt idx="35">
                  <c:v>6.9</c:v>
                </c:pt>
                <c:pt idx="36">
                  <c:v>2.3</c:v>
                </c:pt>
                <c:pt idx="37">
                  <c:v>2</c:v>
                </c:pt>
                <c:pt idx="38">
                  <c:v>2</c:v>
                </c:pt>
                <c:pt idx="39">
                  <c:v>2.9</c:v>
                </c:pt>
                <c:pt idx="40">
                  <c:v>2.6</c:v>
                </c:pt>
                <c:pt idx="41">
                  <c:v>2</c:v>
                </c:pt>
                <c:pt idx="42">
                  <c:v>2.2</c:v>
                </c:pt>
                <c:pt idx="43">
                  <c:v>2.2</c:v>
                </c:pt>
                <c:pt idx="44">
                  <c:v>2.6</c:v>
                </c:pt>
                <c:pt idx="45">
                  <c:v>2.8</c:v>
                </c:pt>
                <c:pt idx="46">
                  <c:v>2.8</c:v>
                </c:pt>
                <c:pt idx="47">
                  <c:v>3</c:v>
                </c:pt>
                <c:pt idx="48">
                  <c:v>2.8</c:v>
                </c:pt>
                <c:pt idx="49">
                  <c:v>2.7</c:v>
                </c:pt>
                <c:pt idx="50">
                  <c:v>2.7</c:v>
                </c:pt>
                <c:pt idx="51">
                  <c:v>1.8</c:v>
                </c:pt>
                <c:pt idx="52">
                  <c:v>2.4</c:v>
                </c:pt>
                <c:pt idx="53">
                  <c:v>2.9</c:v>
                </c:pt>
                <c:pt idx="54">
                  <c:v>2.7</c:v>
                </c:pt>
                <c:pt idx="55">
                  <c:v>2.5</c:v>
                </c:pt>
                <c:pt idx="56">
                  <c:v>2.3</c:v>
                </c:pt>
                <c:pt idx="57">
                  <c:v>2.5</c:v>
                </c:pt>
                <c:pt idx="58">
                  <c:v>2.1</c:v>
                </c:pt>
                <c:pt idx="59">
                  <c:v>2.1</c:v>
                </c:pt>
                <c:pt idx="60">
                  <c:v>1.86</c:v>
                </c:pt>
                <c:pt idx="61">
                  <c:v>1.98</c:v>
                </c:pt>
                <c:pt idx="62">
                  <c:v>1.94</c:v>
                </c:pt>
                <c:pt idx="63">
                  <c:v>2.25</c:v>
                </c:pt>
                <c:pt idx="64">
                  <c:v>2.02</c:v>
                </c:pt>
                <c:pt idx="65">
                  <c:v>2.03</c:v>
                </c:pt>
                <c:pt idx="66">
                  <c:v>2.15</c:v>
                </c:pt>
                <c:pt idx="67">
                  <c:v>2.15</c:v>
                </c:pt>
                <c:pt idx="68">
                  <c:v>2.27</c:v>
                </c:pt>
                <c:pt idx="69">
                  <c:v>2.08</c:v>
                </c:pt>
                <c:pt idx="70">
                  <c:v>2.45</c:v>
                </c:pt>
                <c:pt idx="71">
                  <c:v>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95-44CF-A3B4-11570BA9D923}"/>
            </c:ext>
          </c:extLst>
        </c:ser>
        <c:marker val="1"/>
        <c:axId val="20717711"/>
        <c:axId val="9705088"/>
      </c:lineChart>
      <c:catAx>
        <c:axId val="207177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705088"/>
        <c:crosses val="autoZero"/>
        <c:auto val="0"/>
        <c:lblOffset val="100"/>
        <c:tickLblSkip val="12"/>
        <c:tickMarkSkip val="12"/>
        <c:noMultiLvlLbl val="0"/>
      </c:catAx>
      <c:valAx>
        <c:axId val="9705088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71771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405"/>
          <c:y val="0.03325"/>
          <c:w val="0.4925"/>
          <c:h val="0.222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CZ'!$B$19:$Y$19</c:f>
              <c:numCache>
                <c:formatCode>0.0</c:formatCode>
                <c:ptCount val="24"/>
                <c:pt idx="0">
                  <c:v>1.5</c:v>
                </c:pt>
                <c:pt idx="1">
                  <c:v>1.3</c:v>
                </c:pt>
                <c:pt idx="2">
                  <c:v>1.1</c:v>
                </c:pt>
                <c:pt idx="3">
                  <c:v>1.1</c:v>
                </c:pt>
                <c:pt idx="4">
                  <c:v>1</c:v>
                </c:pt>
                <c:pt idx="5">
                  <c:v>1.2</c:v>
                </c:pt>
                <c:pt idx="6">
                  <c:v>1.9</c:v>
                </c:pt>
                <c:pt idx="7">
                  <c:v>2.9</c:v>
                </c:pt>
                <c:pt idx="8">
                  <c:v>3.7</c:v>
                </c:pt>
                <c:pt idx="9">
                  <c:v>5</c:v>
                </c:pt>
                <c:pt idx="10">
                  <c:v>5.2</c:v>
                </c:pt>
                <c:pt idx="11">
                  <c:v>4.9</c:v>
                </c:pt>
                <c:pt idx="12">
                  <c:v>4.6</c:v>
                </c:pt>
                <c:pt idx="13">
                  <c:v>3.4</c:v>
                </c:pt>
                <c:pt idx="14">
                  <c:v>2.7</c:v>
                </c:pt>
                <c:pt idx="15">
                  <c:v>2.3</c:v>
                </c:pt>
                <c:pt idx="16">
                  <c:v>1.9</c:v>
                </c:pt>
                <c:pt idx="17">
                  <c:v>1.9</c:v>
                </c:pt>
                <c:pt idx="18">
                  <c:v>1.8</c:v>
                </c:pt>
                <c:pt idx="19">
                  <c:v>1.9</c:v>
                </c:pt>
                <c:pt idx="20">
                  <c:v>1.7</c:v>
                </c:pt>
                <c:pt idx="21">
                  <c:v>1.8</c:v>
                </c:pt>
                <c:pt idx="22">
                  <c:v>1.8</c:v>
                </c:pt>
                <c:pt idx="23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E-420E-B157-5C04836F887C}"/>
            </c:ext>
          </c:extLst>
        </c:ser>
        <c:ser>
          <c:idx val="1"/>
          <c:order val="1"/>
          <c:tx>
            <c:v>Ostatní zboží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CZ'!$B$20:$Y$20</c:f>
              <c:numCache>
                <c:formatCode>0.0</c:formatCode>
                <c:ptCount val="24"/>
                <c:pt idx="0">
                  <c:v>0.3</c:v>
                </c:pt>
                <c:pt idx="1">
                  <c:v>0.5</c:v>
                </c:pt>
                <c:pt idx="2">
                  <c:v>0.9</c:v>
                </c:pt>
                <c:pt idx="3">
                  <c:v>0.8</c:v>
                </c:pt>
                <c:pt idx="4">
                  <c:v>0.8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2.7</c:v>
                </c:pt>
                <c:pt idx="9">
                  <c:v>3.5</c:v>
                </c:pt>
                <c:pt idx="10">
                  <c:v>3.9</c:v>
                </c:pt>
                <c:pt idx="11">
                  <c:v>3.5</c:v>
                </c:pt>
                <c:pt idx="12">
                  <c:v>3.5</c:v>
                </c:pt>
                <c:pt idx="13">
                  <c:v>2.5</c:v>
                </c:pt>
                <c:pt idx="14">
                  <c:v>1.7</c:v>
                </c:pt>
                <c:pt idx="15">
                  <c:v>1</c:v>
                </c:pt>
                <c:pt idx="16">
                  <c:v>0.2</c:v>
                </c:pt>
                <c:pt idx="17">
                  <c:v>0.1</c:v>
                </c:pt>
                <c:pt idx="18">
                  <c:v>0.2</c:v>
                </c:pt>
                <c:pt idx="19">
                  <c:v>0.2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AE-420E-B157-5C04836F887C}"/>
            </c:ext>
          </c:extLst>
        </c:ser>
        <c:ser>
          <c:idx val="3"/>
          <c:order val="3"/>
          <c:tx>
            <c:v>Potraviny, nápoje, tabák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CZ'!$B$21:$Y$21</c:f>
              <c:numCache>
                <c:formatCode>0.0</c:formatCode>
                <c:ptCount val="24"/>
                <c:pt idx="0">
                  <c:v>1.4</c:v>
                </c:pt>
                <c:pt idx="1">
                  <c:v>1.7</c:v>
                </c:pt>
                <c:pt idx="2">
                  <c:v>1.5</c:v>
                </c:pt>
                <c:pt idx="3">
                  <c:v>1.1</c:v>
                </c:pt>
                <c:pt idx="4">
                  <c:v>0.9</c:v>
                </c:pt>
                <c:pt idx="5">
                  <c:v>0.7</c:v>
                </c:pt>
                <c:pt idx="6">
                  <c:v>0.8</c:v>
                </c:pt>
                <c:pt idx="7">
                  <c:v>1.1</c:v>
                </c:pt>
                <c:pt idx="8">
                  <c:v>1.9</c:v>
                </c:pt>
                <c:pt idx="9">
                  <c:v>3.2</c:v>
                </c:pt>
                <c:pt idx="10">
                  <c:v>4.1</c:v>
                </c:pt>
                <c:pt idx="11">
                  <c:v>5</c:v>
                </c:pt>
                <c:pt idx="12">
                  <c:v>4.9</c:v>
                </c:pt>
                <c:pt idx="13">
                  <c:v>3.2</c:v>
                </c:pt>
                <c:pt idx="14">
                  <c:v>2</c:v>
                </c:pt>
                <c:pt idx="15">
                  <c:v>0.8</c:v>
                </c:pt>
                <c:pt idx="16">
                  <c:v>-0.5</c:v>
                </c:pt>
                <c:pt idx="17">
                  <c:v>-0.2</c:v>
                </c:pt>
                <c:pt idx="18">
                  <c:v>0.1</c:v>
                </c:pt>
                <c:pt idx="19">
                  <c:v>0.6</c:v>
                </c:pt>
                <c:pt idx="20">
                  <c:v>1.4</c:v>
                </c:pt>
                <c:pt idx="21">
                  <c:v>1.2</c:v>
                </c:pt>
                <c:pt idx="22">
                  <c:v>1</c:v>
                </c:pt>
                <c:pt idx="2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AE-420E-B157-5C04836F887C}"/>
            </c:ext>
          </c:extLst>
        </c:ser>
        <c:ser>
          <c:idx val="2"/>
          <c:order val="2"/>
          <c:tx>
            <c:v>Energie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CZ'!$B$22:$Y$22</c:f>
              <c:numCache>
                <c:formatCode>0.0</c:formatCode>
                <c:ptCount val="24"/>
                <c:pt idx="0">
                  <c:v>0.4</c:v>
                </c:pt>
                <c:pt idx="1">
                  <c:v>-0.4</c:v>
                </c:pt>
                <c:pt idx="2">
                  <c:v>-0.2</c:v>
                </c:pt>
                <c:pt idx="3">
                  <c:v>-0.4</c:v>
                </c:pt>
                <c:pt idx="4">
                  <c:v>-0.4</c:v>
                </c:pt>
                <c:pt idx="5">
                  <c:v>0.4</c:v>
                </c:pt>
                <c:pt idx="6">
                  <c:v>0.4</c:v>
                </c:pt>
                <c:pt idx="7">
                  <c:v>0.6</c:v>
                </c:pt>
                <c:pt idx="8">
                  <c:v>2.9</c:v>
                </c:pt>
                <c:pt idx="9">
                  <c:v>4.1</c:v>
                </c:pt>
                <c:pt idx="10">
                  <c:v>4.3</c:v>
                </c:pt>
                <c:pt idx="11">
                  <c:v>2.3</c:v>
                </c:pt>
                <c:pt idx="12">
                  <c:v>3.4</c:v>
                </c:pt>
                <c:pt idx="13">
                  <c:v>2</c:v>
                </c:pt>
                <c:pt idx="14">
                  <c:v>1.5</c:v>
                </c:pt>
                <c:pt idx="15">
                  <c:v>3.5</c:v>
                </c:pt>
                <c:pt idx="16">
                  <c:v>0.5</c:v>
                </c:pt>
                <c:pt idx="17">
                  <c:v>0.6</c:v>
                </c:pt>
                <c:pt idx="18">
                  <c:v>0.2</c:v>
                </c:pt>
                <c:pt idx="19">
                  <c:v>0.2</c:v>
                </c:pt>
                <c:pt idx="20">
                  <c:v>-0.4</c:v>
                </c:pt>
                <c:pt idx="21">
                  <c:v>-0.7</c:v>
                </c:pt>
                <c:pt idx="22">
                  <c:v>-0.5</c:v>
                </c:pt>
                <c:pt idx="23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AE-420E-B157-5C04836F887C}"/>
            </c:ext>
          </c:extLst>
        </c:ser>
        <c:overlap val="100"/>
        <c:gapWidth val="50"/>
        <c:axId val="52085534"/>
        <c:axId val="18489226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CZ'!$B$23:$Y$23</c:f>
              <c:numCache>
                <c:formatCode>0.0</c:formatCode>
                <c:ptCount val="24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2.6</c:v>
                </c:pt>
                <c:pt idx="4">
                  <c:v>2.2</c:v>
                </c:pt>
                <c:pt idx="5">
                  <c:v>2.9</c:v>
                </c:pt>
                <c:pt idx="6">
                  <c:v>4.1</c:v>
                </c:pt>
                <c:pt idx="7">
                  <c:v>6.1</c:v>
                </c:pt>
                <c:pt idx="8">
                  <c:v>11.2</c:v>
                </c:pt>
                <c:pt idx="9">
                  <c:v>15.8</c:v>
                </c:pt>
                <c:pt idx="10">
                  <c:v>17.6</c:v>
                </c:pt>
                <c:pt idx="11">
                  <c:v>15.7</c:v>
                </c:pt>
                <c:pt idx="12">
                  <c:v>16.4</c:v>
                </c:pt>
                <c:pt idx="13">
                  <c:v>11.1</c:v>
                </c:pt>
                <c:pt idx="14">
                  <c:v>8</c:v>
                </c:pt>
                <c:pt idx="15">
                  <c:v>7.6</c:v>
                </c:pt>
                <c:pt idx="16">
                  <c:v>2.1</c:v>
                </c:pt>
                <c:pt idx="17">
                  <c:v>2.5</c:v>
                </c:pt>
                <c:pt idx="18">
                  <c:v>2.3</c:v>
                </c:pt>
                <c:pt idx="19">
                  <c:v>2.9</c:v>
                </c:pt>
                <c:pt idx="20">
                  <c:v>2.7</c:v>
                </c:pt>
                <c:pt idx="21">
                  <c:v>2.4</c:v>
                </c:pt>
                <c:pt idx="22">
                  <c:v>2.5</c:v>
                </c:pt>
                <c:pt idx="23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AE-420E-B157-5C04836F887C}"/>
            </c:ext>
          </c:extLst>
        </c:ser>
        <c:marker val="1"/>
        <c:axId val="52085534"/>
        <c:axId val="18489226"/>
      </c:lineChart>
      <c:catAx>
        <c:axId val="520855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489226"/>
        <c:crosses val="autoZero"/>
        <c:auto val="0"/>
        <c:lblOffset val="100"/>
        <c:tickLblSkip val="4"/>
        <c:tickMarkSkip val="4"/>
        <c:noMultiLvlLbl val="0"/>
      </c:catAx>
      <c:valAx>
        <c:axId val="18489226"/>
        <c:scaling>
          <c:orientation val="minMax"/>
          <c:max val="18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08553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713"/>
          <c:w val="0.8425"/>
          <c:h val="0.177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Jádrová inflace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CZ'!$B$19:$Y$19</c:f>
              <c:numCache>
                <c:formatCode>0.0</c:formatCode>
                <c:ptCount val="24"/>
                <c:pt idx="0">
                  <c:v>2.9</c:v>
                </c:pt>
                <c:pt idx="1">
                  <c:v>3.3</c:v>
                </c:pt>
                <c:pt idx="2">
                  <c:v>3.9</c:v>
                </c:pt>
                <c:pt idx="3">
                  <c:v>4</c:v>
                </c:pt>
                <c:pt idx="4">
                  <c:v>3.6</c:v>
                </c:pt>
                <c:pt idx="5">
                  <c:v>3.4</c:v>
                </c:pt>
                <c:pt idx="6">
                  <c:v>4.7</c:v>
                </c:pt>
                <c:pt idx="7">
                  <c:v>7.5</c:v>
                </c:pt>
                <c:pt idx="8">
                  <c:v>10.3</c:v>
                </c:pt>
                <c:pt idx="9">
                  <c:v>13.4</c:v>
                </c:pt>
                <c:pt idx="10">
                  <c:v>14.3</c:v>
                </c:pt>
                <c:pt idx="11">
                  <c:v>12.8</c:v>
                </c:pt>
                <c:pt idx="12">
                  <c:v>11.2</c:v>
                </c:pt>
                <c:pt idx="13">
                  <c:v>7.9</c:v>
                </c:pt>
                <c:pt idx="14">
                  <c:v>5.7</c:v>
                </c:pt>
                <c:pt idx="15">
                  <c:v>4</c:v>
                </c:pt>
                <c:pt idx="16">
                  <c:v>2.7</c:v>
                </c:pt>
                <c:pt idx="17">
                  <c:v>2.6</c:v>
                </c:pt>
                <c:pt idx="18">
                  <c:v>2.3</c:v>
                </c:pt>
                <c:pt idx="19">
                  <c:v>2.3</c:v>
                </c:pt>
                <c:pt idx="20">
                  <c:v>2.5</c:v>
                </c:pt>
                <c:pt idx="21">
                  <c:v>2.5</c:v>
                </c:pt>
                <c:pt idx="22">
                  <c:v>2.6</c:v>
                </c:pt>
                <c:pt idx="23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4-49C8-ACCB-A4DAD520F9C2}"/>
            </c:ext>
          </c:extLst>
        </c:ser>
        <c:ser>
          <c:idx val="1"/>
          <c:order val="1"/>
          <c:tx>
            <c:v>Jednotkové náklady práce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CZ'!$B$20:$Y$20</c:f>
              <c:numCache>
                <c:formatCode>0.0</c:formatCode>
                <c:ptCount val="24"/>
                <c:pt idx="0">
                  <c:v>6.33</c:v>
                </c:pt>
                <c:pt idx="1">
                  <c:v>7.48</c:v>
                </c:pt>
                <c:pt idx="2">
                  <c:v>6.02</c:v>
                </c:pt>
                <c:pt idx="3">
                  <c:v>9.14</c:v>
                </c:pt>
                <c:pt idx="4">
                  <c:v>1.26</c:v>
                </c:pt>
                <c:pt idx="5">
                  <c:v>3.11</c:v>
                </c:pt>
                <c:pt idx="6">
                  <c:v>5.33</c:v>
                </c:pt>
                <c:pt idx="7">
                  <c:v>2.62</c:v>
                </c:pt>
                <c:pt idx="8">
                  <c:v>4.76</c:v>
                </c:pt>
                <c:pt idx="9">
                  <c:v>3.2</c:v>
                </c:pt>
                <c:pt idx="10">
                  <c:v>4.69</c:v>
                </c:pt>
                <c:pt idx="11">
                  <c:v>7.22</c:v>
                </c:pt>
                <c:pt idx="12">
                  <c:v>10.02</c:v>
                </c:pt>
                <c:pt idx="13">
                  <c:v>9.42</c:v>
                </c:pt>
                <c:pt idx="14">
                  <c:v>8.57</c:v>
                </c:pt>
                <c:pt idx="15">
                  <c:v>6.76</c:v>
                </c:pt>
                <c:pt idx="16">
                  <c:v>7.02</c:v>
                </c:pt>
                <c:pt idx="17">
                  <c:v>5.63</c:v>
                </c:pt>
                <c:pt idx="18">
                  <c:v>4.75</c:v>
                </c:pt>
                <c:pt idx="19">
                  <c:v>4.6</c:v>
                </c:pt>
                <c:pt idx="20">
                  <c:v>4.12</c:v>
                </c:pt>
                <c:pt idx="21">
                  <c:v>5.12</c:v>
                </c:pt>
                <c:pt idx="22">
                  <c:v>4.24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C4-49C8-ACCB-A4DAD520F9C2}"/>
            </c:ext>
          </c:extLst>
        </c:ser>
        <c:marker val="1"/>
        <c:axId val="33576349"/>
        <c:axId val="43220008"/>
      </c:lineChart>
      <c:catAx>
        <c:axId val="335763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3220008"/>
        <c:crosses val="autoZero"/>
        <c:auto val="1"/>
        <c:lblOffset val="100"/>
        <c:tickLblSkip val="4"/>
        <c:tickMarkSkip val="4"/>
        <c:noMultiLvlLbl val="0"/>
      </c:catAx>
      <c:valAx>
        <c:axId val="43220008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57634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015"/>
          <c:y val="0.04175"/>
          <c:w val="0.43775"/>
          <c:h val="0.125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Kurz CZK/EUR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CZ'!$B$19:$Y$19</c:f>
              <c:numCache>
                <c:formatCode>0.0</c:formatCode>
                <c:ptCount val="24"/>
                <c:pt idx="0">
                  <c:v>1.68</c:v>
                </c:pt>
                <c:pt idx="1">
                  <c:v>-5.52</c:v>
                </c:pt>
                <c:pt idx="2">
                  <c:v>-3.8</c:v>
                </c:pt>
                <c:pt idx="3">
                  <c:v>-5.07</c:v>
                </c:pt>
                <c:pt idx="4">
                  <c:v>-5.75</c:v>
                </c:pt>
                <c:pt idx="5">
                  <c:v>-4.03</c:v>
                </c:pt>
                <c:pt idx="6">
                  <c:v>-3.76</c:v>
                </c:pt>
                <c:pt idx="7">
                  <c:v>-4.06</c:v>
                </c:pt>
                <c:pt idx="8">
                  <c:v>-3.65</c:v>
                </c:pt>
                <c:pt idx="9">
                  <c:v>-4.48</c:v>
                </c:pt>
                <c:pt idx="10">
                  <c:v>-1.81</c:v>
                </c:pt>
                <c:pt idx="11">
                  <c:v>0.55</c:v>
                </c:pt>
                <c:pt idx="12">
                  <c:v>5.13</c:v>
                </c:pt>
                <c:pt idx="13">
                  <c:v>5.49</c:v>
                </c:pt>
                <c:pt idx="14">
                  <c:v>4.21</c:v>
                </c:pt>
                <c:pt idx="15">
                  <c:v>2.88</c:v>
                </c:pt>
                <c:pt idx="16">
                  <c:v>0.05</c:v>
                </c:pt>
                <c:pt idx="17">
                  <c:v>-0.15</c:v>
                </c:pt>
                <c:pt idx="18">
                  <c:v>-2.85</c:v>
                </c:pt>
                <c:pt idx="19">
                  <c:v>-4.02</c:v>
                </c:pt>
                <c:pt idx="20">
                  <c:v>-3.64</c:v>
                </c:pt>
                <c:pt idx="21">
                  <c:v>-3.24</c:v>
                </c:pt>
                <c:pt idx="22">
                  <c:v>-1.65</c:v>
                </c:pt>
                <c:pt idx="23">
                  <c:v>-0.89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AB-4322-A986-082A49091446}"/>
            </c:ext>
          </c:extLst>
        </c:ser>
        <c:marker val="1"/>
        <c:axId val="1106227"/>
        <c:axId val="18084417"/>
      </c:lineChart>
      <c:lineChart>
        <c:grouping val="standard"/>
        <c:varyColors val="0"/>
        <c:ser>
          <c:idx val="1"/>
          <c:order val="1"/>
          <c:tx>
            <c:v>Korunová cena ropy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CZ'!$B$20:$Y$20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-21.12</c:v>
                </c:pt>
                <c:pt idx="19">
                  <c:v>-24.75</c:v>
                </c:pt>
                <c:pt idx="20">
                  <c:v>-30.31</c:v>
                </c:pt>
                <c:pt idx="21">
                  <c:v>-17.31</c:v>
                </c:pt>
                <c:pt idx="22">
                  <c:v>-15.19</c:v>
                </c:pt>
                <c:pt idx="23">
                  <c:v>-8.01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AB-4322-A986-082A49091446}"/>
            </c:ext>
          </c:extLst>
        </c:ser>
        <c:marker val="1"/>
        <c:axId val="56382089"/>
        <c:axId val="34221885"/>
      </c:lineChart>
      <c:catAx>
        <c:axId val="11062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084417"/>
        <c:crosses val="autoZero"/>
        <c:auto val="0"/>
        <c:lblOffset val="100"/>
        <c:tickLblSkip val="4"/>
        <c:tickMarkSkip val="4"/>
        <c:noMultiLvlLbl val="0"/>
      </c:catAx>
      <c:valAx>
        <c:axId val="18084417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06227"/>
        <c:crosses val="autoZero"/>
        <c:crossBetween val="midCat"/>
        <c:majorUnit val="2"/>
      </c:valAx>
      <c:catAx>
        <c:axId val="56382089"/>
        <c:scaling>
          <c:orientation val="minMax"/>
        </c:scaling>
        <c:delete val="1"/>
        <c:axPos val="b"/>
        <c:majorTickMark val="out"/>
        <c:minorTickMark val="none"/>
        <c:tickLblPos val="nextTo"/>
        <c:crossAx val="34221885"/>
        <c:crosses val="max"/>
        <c:auto val="1"/>
        <c:lblOffset val="100"/>
        <c:noMultiLvlLbl val="0"/>
      </c:catAx>
      <c:valAx>
        <c:axId val="34221885"/>
        <c:scaling>
          <c:orientation val="minMax"/>
          <c:max val="120"/>
          <c:min val="-6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382089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61"/>
          <c:y val="0.04875"/>
          <c:w val="0.44125"/>
          <c:h val="0.140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CZ'!$B$19:$L$19</c:f>
              <c:numCache>
                <c:formatCode>0.0</c:formatCode>
                <c:ptCount val="11"/>
                <c:pt idx="0">
                  <c:v>0.51</c:v>
                </c:pt>
                <c:pt idx="1">
                  <c:v>1.43</c:v>
                </c:pt>
                <c:pt idx="2">
                  <c:v>1.42</c:v>
                </c:pt>
                <c:pt idx="3">
                  <c:v>1.43</c:v>
                </c:pt>
                <c:pt idx="4">
                  <c:v>1.43</c:v>
                </c:pt>
                <c:pt idx="5">
                  <c:v>1.99</c:v>
                </c:pt>
                <c:pt idx="6">
                  <c:v>6.6</c:v>
                </c:pt>
                <c:pt idx="7">
                  <c:v>4.05</c:v>
                </c:pt>
                <c:pt idx="8">
                  <c:v>1.47</c:v>
                </c:pt>
                <c:pt idx="9">
                  <c:v>1.42</c:v>
                </c:pt>
                <c:pt idx="10">
                  <c:v>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C-4CCB-8DD6-9DCB8CDE0DA8}"/>
            </c:ext>
          </c:extLst>
        </c:ser>
        <c:ser>
          <c:idx val="1"/>
          <c:order val="1"/>
          <c:tx>
            <c:v>Spotřeba vládních institucí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CZ'!$B$20:$L$20</c:f>
              <c:numCache>
                <c:formatCode>0.0</c:formatCode>
                <c:ptCount val="11"/>
                <c:pt idx="0">
                  <c:v>0.28</c:v>
                </c:pt>
                <c:pt idx="1">
                  <c:v>0.67</c:v>
                </c:pt>
                <c:pt idx="2">
                  <c:v>1.03</c:v>
                </c:pt>
                <c:pt idx="3">
                  <c:v>1.04</c:v>
                </c:pt>
                <c:pt idx="4">
                  <c:v>1.11</c:v>
                </c:pt>
                <c:pt idx="5">
                  <c:v>0.84</c:v>
                </c:pt>
                <c:pt idx="6">
                  <c:v>0.89</c:v>
                </c:pt>
                <c:pt idx="7">
                  <c:v>1.07</c:v>
                </c:pt>
                <c:pt idx="8">
                  <c:v>0.79</c:v>
                </c:pt>
                <c:pt idx="9">
                  <c:v>0.69</c:v>
                </c:pt>
                <c:pt idx="10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C-4CCB-8DD6-9DCB8CDE0DA8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CZ'!$B$21:$L$21</c:f>
              <c:numCache>
                <c:formatCode>0.0</c:formatCode>
                <c:ptCount val="11"/>
                <c:pt idx="0">
                  <c:v>0.15</c:v>
                </c:pt>
                <c:pt idx="1">
                  <c:v>0.36</c:v>
                </c:pt>
                <c:pt idx="2">
                  <c:v>0.41</c:v>
                </c:pt>
                <c:pt idx="3">
                  <c:v>1.01</c:v>
                </c:pt>
                <c:pt idx="4">
                  <c:v>0.77</c:v>
                </c:pt>
                <c:pt idx="5">
                  <c:v>1.1</c:v>
                </c:pt>
                <c:pt idx="6">
                  <c:v>3.59</c:v>
                </c:pt>
                <c:pt idx="7">
                  <c:v>1.51</c:v>
                </c:pt>
                <c:pt idx="8">
                  <c:v>0.69</c:v>
                </c:pt>
                <c:pt idx="9">
                  <c:v>0.66</c:v>
                </c:pt>
                <c:pt idx="10">
                  <c:v>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7C-4CCB-8DD6-9DCB8CDE0DA8}"/>
            </c:ext>
          </c:extLst>
        </c:ser>
        <c:ser>
          <c:idx val="4"/>
          <c:order val="4"/>
          <c:tx>
            <c:v>Směnné relace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CZ'!$B$23:$L$23</c:f>
              <c:numCache>
                <c:formatCode>0.0</c:formatCode>
                <c:ptCount val="11"/>
                <c:pt idx="0">
                  <c:v>0.55</c:v>
                </c:pt>
                <c:pt idx="1">
                  <c:v>-0.78</c:v>
                </c:pt>
                <c:pt idx="2">
                  <c:v>-0.05</c:v>
                </c:pt>
                <c:pt idx="3">
                  <c:v>0.37</c:v>
                </c:pt>
                <c:pt idx="4">
                  <c:v>1.21</c:v>
                </c:pt>
                <c:pt idx="5">
                  <c:v>0.11</c:v>
                </c:pt>
                <c:pt idx="6">
                  <c:v>-2.41</c:v>
                </c:pt>
                <c:pt idx="7">
                  <c:v>1.97</c:v>
                </c:pt>
                <c:pt idx="8">
                  <c:v>0.95</c:v>
                </c:pt>
                <c:pt idx="9">
                  <c:v>0.42</c:v>
                </c:pt>
                <c:pt idx="10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7C-4CCB-8DD6-9DCB8CDE0DA8}"/>
            </c:ext>
          </c:extLst>
        </c:ser>
        <c:overlap val="100"/>
        <c:gapWidth val="50"/>
        <c:axId val="59466183"/>
        <c:axId val="52129798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CZ'!$B$22:$L$22</c:f>
              <c:numCache>
                <c:formatCode>0.0</c:formatCode>
                <c:ptCount val="11"/>
                <c:pt idx="0">
                  <c:v>1.49</c:v>
                </c:pt>
                <c:pt idx="1">
                  <c:v>1.68</c:v>
                </c:pt>
                <c:pt idx="2">
                  <c:v>2.81</c:v>
                </c:pt>
                <c:pt idx="3">
                  <c:v>3.84</c:v>
                </c:pt>
                <c:pt idx="4">
                  <c:v>4.52</c:v>
                </c:pt>
                <c:pt idx="5">
                  <c:v>4.03</c:v>
                </c:pt>
                <c:pt idx="6">
                  <c:v>8.67</c:v>
                </c:pt>
                <c:pt idx="7">
                  <c:v>8.6</c:v>
                </c:pt>
                <c:pt idx="8">
                  <c:v>3.9</c:v>
                </c:pt>
                <c:pt idx="9">
                  <c:v>3.2</c:v>
                </c:pt>
                <c:pt idx="10">
                  <c:v>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7C-4CCB-8DD6-9DCB8CDE0DA8}"/>
            </c:ext>
          </c:extLst>
        </c:ser>
        <c:marker val="1"/>
        <c:axId val="59466183"/>
        <c:axId val="52129798"/>
      </c:lineChart>
      <c:catAx>
        <c:axId val="594661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129798"/>
        <c:crosses val="autoZero"/>
        <c:auto val="1"/>
        <c:lblOffset val="100"/>
        <c:tickLblSkip val="2"/>
        <c:noMultiLvlLbl val="0"/>
      </c:catAx>
      <c:valAx>
        <c:axId val="52129798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6618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6.8</c:v>
                </c:pt>
                <c:pt idx="1">
                  <c:v>6.9</c:v>
                </c:pt>
                <c:pt idx="2">
                  <c:v>5.16</c:v>
                </c:pt>
                <c:pt idx="3">
                  <c:v>3.68</c:v>
                </c:pt>
                <c:pt idx="4">
                  <c:v>2.65</c:v>
                </c:pt>
                <c:pt idx="5">
                  <c:v>1.59</c:v>
                </c:pt>
                <c:pt idx="6">
                  <c:v>1.53</c:v>
                </c:pt>
                <c:pt idx="7">
                  <c:v>1.08</c:v>
                </c:pt>
                <c:pt idx="8">
                  <c:v>1.79</c:v>
                </c:pt>
                <c:pt idx="9">
                  <c:v>3.02</c:v>
                </c:pt>
                <c:pt idx="10">
                  <c:v>3.65</c:v>
                </c:pt>
                <c:pt idx="11">
                  <c:v>4.93</c:v>
                </c:pt>
                <c:pt idx="12">
                  <c:v>5.6</c:v>
                </c:pt>
                <c:pt idx="13">
                  <c:v>6.15</c:v>
                </c:pt>
                <c:pt idx="14">
                  <c:v>6.53</c:v>
                </c:pt>
                <c:pt idx="15">
                  <c:v>6.48</c:v>
                </c:pt>
                <c:pt idx="16">
                  <c:v>6.23</c:v>
                </c:pt>
                <c:pt idx="17">
                  <c:v>5.81</c:v>
                </c:pt>
                <c:pt idx="18">
                  <c:v>5.71</c:v>
                </c:pt>
                <c:pt idx="19">
                  <c:v>5.66</c:v>
                </c:pt>
                <c:pt idx="20">
                  <c:v>5.47</c:v>
                </c:pt>
                <c:pt idx="21">
                  <c:v>5.48</c:v>
                </c:pt>
                <c:pt idx="22">
                  <c:v>5.33</c:v>
                </c:pt>
                <c:pt idx="23">
                  <c:v>5.32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0-4286-9AC1-62E6833C55E4}"/>
            </c:ext>
          </c:extLst>
        </c:ser>
        <c:ser>
          <c:idx val="1"/>
          <c:order val="1"/>
          <c:tx>
            <c:v>Důchody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-5.57</c:v>
                </c:pt>
                <c:pt idx="1">
                  <c:v>-5.76</c:v>
                </c:pt>
                <c:pt idx="2">
                  <c:v>-6.99</c:v>
                </c:pt>
                <c:pt idx="3">
                  <c:v>-5.81</c:v>
                </c:pt>
                <c:pt idx="4">
                  <c:v>-5.03</c:v>
                </c:pt>
                <c:pt idx="5">
                  <c:v>-4.59</c:v>
                </c:pt>
                <c:pt idx="6">
                  <c:v>-6.02</c:v>
                </c:pt>
                <c:pt idx="7">
                  <c:v>-5.76</c:v>
                </c:pt>
                <c:pt idx="8">
                  <c:v>-6.1</c:v>
                </c:pt>
                <c:pt idx="9">
                  <c:v>-6.93</c:v>
                </c:pt>
                <c:pt idx="10">
                  <c:v>-4.72</c:v>
                </c:pt>
                <c:pt idx="11">
                  <c:v>-5.04</c:v>
                </c:pt>
                <c:pt idx="12">
                  <c:v>-4.72</c:v>
                </c:pt>
                <c:pt idx="13">
                  <c:v>-4.86</c:v>
                </c:pt>
                <c:pt idx="14">
                  <c:v>-5.13</c:v>
                </c:pt>
                <c:pt idx="15">
                  <c:v>-4.74</c:v>
                </c:pt>
                <c:pt idx="16">
                  <c:v>-4.72</c:v>
                </c:pt>
                <c:pt idx="17">
                  <c:v>-4.94</c:v>
                </c:pt>
                <c:pt idx="18">
                  <c:v>-5</c:v>
                </c:pt>
                <c:pt idx="19">
                  <c:v>-5.02</c:v>
                </c:pt>
                <c:pt idx="20">
                  <c:v>-5.06</c:v>
                </c:pt>
                <c:pt idx="21">
                  <c:v>-5.07</c:v>
                </c:pt>
                <c:pt idx="22">
                  <c:v>-5.06</c:v>
                </c:pt>
                <c:pt idx="23">
                  <c:v>-5.05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0-4286-9AC1-62E6833C55E4}"/>
            </c:ext>
          </c:extLst>
        </c:ser>
        <c:overlap val="100"/>
        <c:gapWidth val="50"/>
        <c:axId val="56740714"/>
        <c:axId val="58157479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1.51</c:v>
                </c:pt>
                <c:pt idx="17">
                  <c:v>0.87</c:v>
                </c:pt>
                <c:pt idx="18">
                  <c:v>0.71</c:v>
                </c:pt>
                <c:pt idx="19">
                  <c:v>0.64</c:v>
                </c:pt>
                <c:pt idx="20">
                  <c:v>0.41</c:v>
                </c:pt>
                <c:pt idx="21">
                  <c:v>0.4</c:v>
                </c:pt>
                <c:pt idx="22">
                  <c:v>0.27</c:v>
                </c:pt>
                <c:pt idx="23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0-4286-9AC1-62E6833C55E4}"/>
            </c:ext>
          </c:extLst>
        </c:ser>
        <c:marker val="1"/>
        <c:axId val="56740714"/>
        <c:axId val="58157479"/>
      </c:lineChart>
      <c:catAx>
        <c:axId val="567407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157479"/>
        <c:crosses val="autoZero"/>
        <c:auto val="0"/>
        <c:lblOffset val="100"/>
        <c:tickLblSkip val="4"/>
        <c:tickMarkSkip val="4"/>
        <c:noMultiLvlLbl val="0"/>
      </c:catAx>
      <c:valAx>
        <c:axId val="58157479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40714"/>
        <c:crosses val="autoZero"/>
        <c:crossBetween val="between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5"/>
          <c:y val="0.03725"/>
          <c:w val="0.28325"/>
          <c:h val="0.18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CZ'!$B$19:$Y$19</c:f>
              <c:numCache>
                <c:formatCode>0.0</c:formatCode>
                <c:ptCount val="24"/>
                <c:pt idx="0">
                  <c:v>3.04</c:v>
                </c:pt>
                <c:pt idx="1">
                  <c:v>2.17</c:v>
                </c:pt>
                <c:pt idx="2">
                  <c:v>5.71</c:v>
                </c:pt>
                <c:pt idx="3">
                  <c:v>5.68</c:v>
                </c:pt>
                <c:pt idx="4">
                  <c:v>7.03</c:v>
                </c:pt>
                <c:pt idx="5">
                  <c:v>10.2</c:v>
                </c:pt>
                <c:pt idx="6">
                  <c:v>11.67</c:v>
                </c:pt>
                <c:pt idx="7">
                  <c:v>7.42</c:v>
                </c:pt>
                <c:pt idx="8">
                  <c:v>4.96</c:v>
                </c:pt>
                <c:pt idx="9">
                  <c:v>-0.91</c:v>
                </c:pt>
                <c:pt idx="10">
                  <c:v>-2.86</c:v>
                </c:pt>
                <c:pt idx="11">
                  <c:v>0.26</c:v>
                </c:pt>
                <c:pt idx="12">
                  <c:v>2.53</c:v>
                </c:pt>
                <c:pt idx="13">
                  <c:v>5.25</c:v>
                </c:pt>
                <c:pt idx="14">
                  <c:v>4.82</c:v>
                </c:pt>
                <c:pt idx="15">
                  <c:v>4.63</c:v>
                </c:pt>
                <c:pt idx="16">
                  <c:v>2.8</c:v>
                </c:pt>
                <c:pt idx="17">
                  <c:v>0.14</c:v>
                </c:pt>
                <c:pt idx="18">
                  <c:v>-1.86</c:v>
                </c:pt>
                <c:pt idx="19">
                  <c:v>-3.06</c:v>
                </c:pt>
                <c:pt idx="20">
                  <c:v>-2.26</c:v>
                </c:pt>
                <c:pt idx="21">
                  <c:v>-0.72</c:v>
                </c:pt>
                <c:pt idx="22">
                  <c:v>1.25</c:v>
                </c:pt>
                <c:pt idx="23">
                  <c:v>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A-41C8-B7B4-AC9A62279539}"/>
            </c:ext>
          </c:extLst>
        </c:ser>
        <c:ser>
          <c:idx val="1"/>
          <c:order val="1"/>
          <c:tx>
            <c:v>Deflátor dovozu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CZ'!$B$20:$Y$20</c:f>
              <c:numCache>
                <c:formatCode>0.0</c:formatCode>
                <c:ptCount val="24"/>
                <c:pt idx="0">
                  <c:v>1.33</c:v>
                </c:pt>
                <c:pt idx="1">
                  <c:v>2</c:v>
                </c:pt>
                <c:pt idx="2">
                  <c:v>6.25</c:v>
                </c:pt>
                <c:pt idx="3">
                  <c:v>7.14</c:v>
                </c:pt>
                <c:pt idx="4">
                  <c:v>10.39</c:v>
                </c:pt>
                <c:pt idx="5">
                  <c:v>15.77</c:v>
                </c:pt>
                <c:pt idx="6">
                  <c:v>15.91</c:v>
                </c:pt>
                <c:pt idx="7">
                  <c:v>10.13</c:v>
                </c:pt>
                <c:pt idx="8">
                  <c:v>4.25</c:v>
                </c:pt>
                <c:pt idx="9">
                  <c:v>-5.38</c:v>
                </c:pt>
                <c:pt idx="10">
                  <c:v>-6.44</c:v>
                </c:pt>
                <c:pt idx="11">
                  <c:v>-1.71</c:v>
                </c:pt>
                <c:pt idx="12">
                  <c:v>0.96</c:v>
                </c:pt>
                <c:pt idx="13">
                  <c:v>4.5</c:v>
                </c:pt>
                <c:pt idx="14">
                  <c:v>3.95</c:v>
                </c:pt>
                <c:pt idx="15">
                  <c:v>3.31</c:v>
                </c:pt>
                <c:pt idx="16">
                  <c:v>2.15</c:v>
                </c:pt>
                <c:pt idx="17">
                  <c:v>-0.28</c:v>
                </c:pt>
                <c:pt idx="18">
                  <c:v>-2.64</c:v>
                </c:pt>
                <c:pt idx="19">
                  <c:v>-3.86</c:v>
                </c:pt>
                <c:pt idx="20">
                  <c:v>-2.68</c:v>
                </c:pt>
                <c:pt idx="21">
                  <c:v>-1.08</c:v>
                </c:pt>
                <c:pt idx="22">
                  <c:v>0.81</c:v>
                </c:pt>
                <c:pt idx="2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AA-41C8-B7B4-AC9A62279539}"/>
            </c:ext>
          </c:extLst>
        </c:ser>
        <c:ser>
          <c:idx val="2"/>
          <c:order val="2"/>
          <c:tx>
            <c:v>Směnné relace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CZ'!$B$21:$Y$21</c:f>
              <c:numCache>
                <c:formatCode>0.0</c:formatCode>
                <c:ptCount val="24"/>
                <c:pt idx="0">
                  <c:v>1.69</c:v>
                </c:pt>
                <c:pt idx="1">
                  <c:v>0.18</c:v>
                </c:pt>
                <c:pt idx="2">
                  <c:v>-0.51</c:v>
                </c:pt>
                <c:pt idx="3">
                  <c:v>-1.36</c:v>
                </c:pt>
                <c:pt idx="4">
                  <c:v>-3.04</c:v>
                </c:pt>
                <c:pt idx="5">
                  <c:v>-4.81</c:v>
                </c:pt>
                <c:pt idx="6">
                  <c:v>-3.66</c:v>
                </c:pt>
                <c:pt idx="7">
                  <c:v>-2.46</c:v>
                </c:pt>
                <c:pt idx="8">
                  <c:v>0.68</c:v>
                </c:pt>
                <c:pt idx="9">
                  <c:v>4.73</c:v>
                </c:pt>
                <c:pt idx="10">
                  <c:v>3.82</c:v>
                </c:pt>
                <c:pt idx="11">
                  <c:v>2</c:v>
                </c:pt>
                <c:pt idx="12">
                  <c:v>1.56</c:v>
                </c:pt>
                <c:pt idx="13">
                  <c:v>0.72</c:v>
                </c:pt>
                <c:pt idx="14">
                  <c:v>0.84</c:v>
                </c:pt>
                <c:pt idx="15">
                  <c:v>1.28</c:v>
                </c:pt>
                <c:pt idx="16">
                  <c:v>0.63</c:v>
                </c:pt>
                <c:pt idx="17">
                  <c:v>0.43</c:v>
                </c:pt>
                <c:pt idx="18">
                  <c:v>0.8</c:v>
                </c:pt>
                <c:pt idx="19">
                  <c:v>0.83</c:v>
                </c:pt>
                <c:pt idx="20">
                  <c:v>0.43</c:v>
                </c:pt>
                <c:pt idx="21">
                  <c:v>0.36</c:v>
                </c:pt>
                <c:pt idx="22">
                  <c:v>0.43</c:v>
                </c:pt>
                <c:pt idx="23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AA-41C8-B7B4-AC9A62279539}"/>
            </c:ext>
          </c:extLst>
        </c:ser>
        <c:marker val="1"/>
        <c:axId val="38009492"/>
        <c:axId val="52078849"/>
      </c:lineChart>
      <c:catAx>
        <c:axId val="380094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078849"/>
        <c:crosses val="autoZero"/>
        <c:auto val="0"/>
        <c:lblOffset val="100"/>
        <c:tickLblSkip val="4"/>
        <c:tickMarkSkip val="4"/>
        <c:noMultiLvlLbl val="0"/>
      </c:catAx>
      <c:valAx>
        <c:axId val="52078849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09492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04675"/>
          <c:w val="0.32225"/>
          <c:h val="0.2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CZ'!$B$19:$Y$19</c:f>
              <c:numCache>
                <c:formatCode>0.0</c:formatCode>
                <c:ptCount val="24"/>
                <c:pt idx="0">
                  <c:v>6.05</c:v>
                </c:pt>
                <c:pt idx="1">
                  <c:v>7.13</c:v>
                </c:pt>
                <c:pt idx="2">
                  <c:v>7.99</c:v>
                </c:pt>
                <c:pt idx="3">
                  <c:v>7.65</c:v>
                </c:pt>
                <c:pt idx="4">
                  <c:v>7.64</c:v>
                </c:pt>
                <c:pt idx="5">
                  <c:v>7.95</c:v>
                </c:pt>
                <c:pt idx="6">
                  <c:v>9.32</c:v>
                </c:pt>
                <c:pt idx="7">
                  <c:v>12.43</c:v>
                </c:pt>
                <c:pt idx="8">
                  <c:v>16.88</c:v>
                </c:pt>
                <c:pt idx="9">
                  <c:v>24.67</c:v>
                </c:pt>
                <c:pt idx="10">
                  <c:v>22.94</c:v>
                </c:pt>
                <c:pt idx="11">
                  <c:v>18.33</c:v>
                </c:pt>
                <c:pt idx="12">
                  <c:v>9.81</c:v>
                </c:pt>
                <c:pt idx="13">
                  <c:v>-0.73</c:v>
                </c:pt>
                <c:pt idx="14">
                  <c:v>-3.31</c:v>
                </c:pt>
                <c:pt idx="15">
                  <c:v>-4.18</c:v>
                </c:pt>
                <c:pt idx="16">
                  <c:v>-0.68</c:v>
                </c:pt>
                <c:pt idx="17">
                  <c:v>3.37</c:v>
                </c:pt>
                <c:pt idx="18">
                  <c:v>6.94</c:v>
                </c:pt>
                <c:pt idx="19">
                  <c:v>10.68</c:v>
                </c:pt>
                <c:pt idx="20">
                  <c:v>15.66</c:v>
                </c:pt>
                <c:pt idx="21">
                  <c:v>17.01</c:v>
                </c:pt>
                <c:pt idx="22">
                  <c:v>17.65</c:v>
                </c:pt>
                <c:pt idx="23">
                  <c:v>16.87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48-4463-A41B-855F1E3E1F9A}"/>
            </c:ext>
          </c:extLst>
        </c:ser>
        <c:ser>
          <c:idx val="1"/>
          <c:order val="1"/>
          <c:tx>
            <c:v>ČR bez Prahy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CZ'!$B$20:$Y$20</c:f>
              <c:numCache>
                <c:formatCode>0.0</c:formatCode>
                <c:ptCount val="24"/>
                <c:pt idx="0">
                  <c:v>9.49</c:v>
                </c:pt>
                <c:pt idx="1">
                  <c:v>9.72</c:v>
                </c:pt>
                <c:pt idx="2">
                  <c:v>10.37</c:v>
                </c:pt>
                <c:pt idx="3">
                  <c:v>10.96</c:v>
                </c:pt>
                <c:pt idx="4">
                  <c:v>11.41</c:v>
                </c:pt>
                <c:pt idx="5">
                  <c:v>12.4</c:v>
                </c:pt>
                <c:pt idx="6">
                  <c:v>13.27</c:v>
                </c:pt>
                <c:pt idx="7">
                  <c:v>16.51</c:v>
                </c:pt>
                <c:pt idx="8">
                  <c:v>22.55</c:v>
                </c:pt>
                <c:pt idx="9">
                  <c:v>30.58</c:v>
                </c:pt>
                <c:pt idx="10">
                  <c:v>28.13</c:v>
                </c:pt>
                <c:pt idx="11">
                  <c:v>19.92</c:v>
                </c:pt>
                <c:pt idx="12">
                  <c:v>9.25</c:v>
                </c:pt>
                <c:pt idx="13">
                  <c:v>-1.83</c:v>
                </c:pt>
                <c:pt idx="14">
                  <c:v>-5.21</c:v>
                </c:pt>
                <c:pt idx="15">
                  <c:v>-4.89</c:v>
                </c:pt>
                <c:pt idx="16">
                  <c:v>-1.84</c:v>
                </c:pt>
                <c:pt idx="17">
                  <c:v>2.66</c:v>
                </c:pt>
                <c:pt idx="18">
                  <c:v>7.13</c:v>
                </c:pt>
                <c:pt idx="19">
                  <c:v>11.13</c:v>
                </c:pt>
                <c:pt idx="20">
                  <c:v>14.64</c:v>
                </c:pt>
                <c:pt idx="21">
                  <c:v>17.87</c:v>
                </c:pt>
                <c:pt idx="22">
                  <c:v>19.49</c:v>
                </c:pt>
                <c:pt idx="23">
                  <c:v>19.22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48-4463-A41B-855F1E3E1F9A}"/>
            </c:ext>
          </c:extLst>
        </c:ser>
        <c:ser>
          <c:idx val="2"/>
          <c:order val="2"/>
          <c:tx>
            <c:v>Praha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CZ'!$B$21:$Y$21</c:f>
              <c:numCache>
                <c:formatCode>0.0</c:formatCode>
                <c:ptCount val="24"/>
                <c:pt idx="0">
                  <c:v>3.55</c:v>
                </c:pt>
                <c:pt idx="1">
                  <c:v>5.28</c:v>
                </c:pt>
                <c:pt idx="2">
                  <c:v>6.24</c:v>
                </c:pt>
                <c:pt idx="3">
                  <c:v>5.17</c:v>
                </c:pt>
                <c:pt idx="4">
                  <c:v>4.76</c:v>
                </c:pt>
                <c:pt idx="5">
                  <c:v>4.53</c:v>
                </c:pt>
                <c:pt idx="6">
                  <c:v>6.25</c:v>
                </c:pt>
                <c:pt idx="7">
                  <c:v>9.14</c:v>
                </c:pt>
                <c:pt idx="8">
                  <c:v>12.26</c:v>
                </c:pt>
                <c:pt idx="9">
                  <c:v>19.72</c:v>
                </c:pt>
                <c:pt idx="10">
                  <c:v>18.5</c:v>
                </c:pt>
                <c:pt idx="11">
                  <c:v>16.9</c:v>
                </c:pt>
                <c:pt idx="12">
                  <c:v>10.31</c:v>
                </c:pt>
                <c:pt idx="13">
                  <c:v>0.31</c:v>
                </c:pt>
                <c:pt idx="14">
                  <c:v>-1.58</c:v>
                </c:pt>
                <c:pt idx="15">
                  <c:v>-3.56</c:v>
                </c:pt>
                <c:pt idx="16">
                  <c:v>0.34</c:v>
                </c:pt>
                <c:pt idx="17">
                  <c:v>4</c:v>
                </c:pt>
                <c:pt idx="18">
                  <c:v>6.78</c:v>
                </c:pt>
                <c:pt idx="19">
                  <c:v>10.39</c:v>
                </c:pt>
                <c:pt idx="20">
                  <c:v>16.5</c:v>
                </c:pt>
                <c:pt idx="21">
                  <c:v>16.21</c:v>
                </c:pt>
                <c:pt idx="22">
                  <c:v>16.08</c:v>
                </c:pt>
                <c:pt idx="23">
                  <c:v>14.76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48-4463-A41B-855F1E3E1F9A}"/>
            </c:ext>
          </c:extLst>
        </c:ser>
        <c:marker val="1"/>
        <c:axId val="15541272"/>
        <c:axId val="8597016"/>
      </c:lineChart>
      <c:catAx>
        <c:axId val="155412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597016"/>
        <c:crosses val="autoZero"/>
        <c:auto val="0"/>
        <c:lblOffset val="100"/>
        <c:tickLblSkip val="4"/>
        <c:tickMarkSkip val="4"/>
        <c:noMultiLvlLbl val="0"/>
      </c:catAx>
      <c:valAx>
        <c:axId val="8597016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541272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425"/>
          <c:w val="0.2825"/>
          <c:h val="0.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CZ'!$B$18:$BP$18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3.2.8 CZ'!$B$19:$BP$19</c:f>
              <c:numCache>
                <c:formatCode>0.0</c:formatCode>
                <c:ptCount val="67"/>
                <c:pt idx="0">
                  <c:v>120.08</c:v>
                </c:pt>
                <c:pt idx="1">
                  <c:v>118.52</c:v>
                </c:pt>
                <c:pt idx="2">
                  <c:v>115.06</c:v>
                </c:pt>
                <c:pt idx="3">
                  <c:v>111.08</c:v>
                </c:pt>
                <c:pt idx="4">
                  <c:v>108.22</c:v>
                </c:pt>
                <c:pt idx="5">
                  <c:v>106.73</c:v>
                </c:pt>
                <c:pt idx="6">
                  <c:v>105.27</c:v>
                </c:pt>
                <c:pt idx="7">
                  <c:v>104.25</c:v>
                </c:pt>
                <c:pt idx="8">
                  <c:v>102.6</c:v>
                </c:pt>
                <c:pt idx="9">
                  <c:v>100.59</c:v>
                </c:pt>
                <c:pt idx="10">
                  <c:v>98.68</c:v>
                </c:pt>
                <c:pt idx="11">
                  <c:v>96.73</c:v>
                </c:pt>
                <c:pt idx="12">
                  <c:v>95.43</c:v>
                </c:pt>
                <c:pt idx="13">
                  <c:v>95.37</c:v>
                </c:pt>
                <c:pt idx="14">
                  <c:v>95.43</c:v>
                </c:pt>
                <c:pt idx="15">
                  <c:v>95.34</c:v>
                </c:pt>
                <c:pt idx="16">
                  <c:v>95.85</c:v>
                </c:pt>
                <c:pt idx="17">
                  <c:v>95.56</c:v>
                </c:pt>
                <c:pt idx="18">
                  <c:v>95.63</c:v>
                </c:pt>
                <c:pt idx="19">
                  <c:v>96.61</c:v>
                </c:pt>
                <c:pt idx="20">
                  <c:v>96.42</c:v>
                </c:pt>
                <c:pt idx="21">
                  <c:v>96.74</c:v>
                </c:pt>
                <c:pt idx="22">
                  <c:v>97.32</c:v>
                </c:pt>
                <c:pt idx="23">
                  <c:v>97.28</c:v>
                </c:pt>
                <c:pt idx="24">
                  <c:v>97.61</c:v>
                </c:pt>
                <c:pt idx="25">
                  <c:v>98.01</c:v>
                </c:pt>
                <c:pt idx="26">
                  <c:v>98.66</c:v>
                </c:pt>
                <c:pt idx="27">
                  <c:v>100</c:v>
                </c:pt>
                <c:pt idx="28">
                  <c:v>101.33</c:v>
                </c:pt>
                <c:pt idx="29">
                  <c:v>102.85</c:v>
                </c:pt>
                <c:pt idx="30">
                  <c:v>104.12</c:v>
                </c:pt>
                <c:pt idx="31">
                  <c:v>105.43</c:v>
                </c:pt>
                <c:pt idx="32">
                  <c:v>106.55</c:v>
                </c:pt>
                <c:pt idx="33">
                  <c:v>107.12</c:v>
                </c:pt>
                <c:pt idx="34">
                  <c:v>108.61</c:v>
                </c:pt>
                <c:pt idx="35">
                  <c:v>109.68</c:v>
                </c:pt>
                <c:pt idx="36">
                  <c:v>110.78</c:v>
                </c:pt>
                <c:pt idx="37">
                  <c:v>111.62</c:v>
                </c:pt>
                <c:pt idx="38">
                  <c:v>111.96</c:v>
                </c:pt>
                <c:pt idx="39">
                  <c:v>112.24</c:v>
                </c:pt>
                <c:pt idx="40">
                  <c:v>112.05</c:v>
                </c:pt>
                <c:pt idx="41">
                  <c:v>111.42</c:v>
                </c:pt>
                <c:pt idx="42">
                  <c:v>110.8</c:v>
                </c:pt>
                <c:pt idx="43">
                  <c:v>110.21</c:v>
                </c:pt>
                <c:pt idx="44">
                  <c:v>110.41</c:v>
                </c:pt>
                <c:pt idx="45">
                  <c:v>112.08</c:v>
                </c:pt>
                <c:pt idx="46">
                  <c:v>112.78</c:v>
                </c:pt>
                <c:pt idx="47">
                  <c:v>112.93</c:v>
                </c:pt>
                <c:pt idx="48">
                  <c:v>114.2</c:v>
                </c:pt>
                <c:pt idx="49">
                  <c:v>113.37</c:v>
                </c:pt>
                <c:pt idx="50">
                  <c:v>114.48</c:v>
                </c:pt>
                <c:pt idx="51">
                  <c:v>116.76</c:v>
                </c:pt>
                <c:pt idx="52">
                  <c:v>119.99</c:v>
                </c:pt>
                <c:pt idx="53">
                  <c:v>126.15</c:v>
                </c:pt>
                <c:pt idx="54">
                  <c:v>131.54</c:v>
                </c:pt>
                <c:pt idx="55">
                  <c:v>135.09</c:v>
                </c:pt>
                <c:pt idx="56">
                  <c:v>135.52</c:v>
                </c:pt>
                <c:pt idx="57">
                  <c:v>132.79</c:v>
                </c:pt>
                <c:pt idx="58">
                  <c:v>129.58</c:v>
                </c:pt>
                <c:pt idx="59">
                  <c:v>126.2</c:v>
                </c:pt>
                <c:pt idx="60">
                  <c:v>123.69</c:v>
                </c:pt>
                <c:pt idx="61">
                  <c:v>122.59</c:v>
                </c:pt>
                <c:pt idx="62">
                  <c:v>122.6</c:v>
                </c:pt>
                <c:pt idx="63">
                  <c:v>123.62</c:v>
                </c:pt>
                <c:pt idx="64">
                  <c:v>126.26</c:v>
                </c:pt>
                <c:pt idx="65">
                  <c:v>128.92</c:v>
                </c:pt>
                <c:pt idx="66">
                  <c:v>132.05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1-425B-8609-5A800E03FBFC}"/>
            </c:ext>
          </c:extLst>
        </c:ser>
        <c:marker val="1"/>
        <c:axId val="33188092"/>
        <c:axId val="6216371"/>
      </c:lineChart>
      <c:catAx>
        <c:axId val="331880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16371"/>
        <c:crossesAt val="100"/>
        <c:auto val="0"/>
        <c:lblOffset val="100"/>
        <c:tickLblSkip val="8"/>
        <c:tickMarkSkip val="4"/>
        <c:noMultiLvlLbl val="0"/>
      </c:catAx>
      <c:valAx>
        <c:axId val="6216371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188092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Zprac. průmysl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CZ'!$B$19:$Y$19</c:f>
              <c:numCache>
                <c:formatCode>0.0</c:formatCode>
                <c:ptCount val="24"/>
                <c:pt idx="0">
                  <c:v>-0.31</c:v>
                </c:pt>
                <c:pt idx="1">
                  <c:v>0.03</c:v>
                </c:pt>
                <c:pt idx="2">
                  <c:v>0.29</c:v>
                </c:pt>
                <c:pt idx="3">
                  <c:v>0.25</c:v>
                </c:pt>
                <c:pt idx="4">
                  <c:v>-0.05</c:v>
                </c:pt>
                <c:pt idx="5">
                  <c:v>0.18</c:v>
                </c:pt>
                <c:pt idx="6">
                  <c:v>-0.01</c:v>
                </c:pt>
                <c:pt idx="7">
                  <c:v>-0.09</c:v>
                </c:pt>
                <c:pt idx="8">
                  <c:v>-0.1</c:v>
                </c:pt>
                <c:pt idx="9">
                  <c:v>-0.33</c:v>
                </c:pt>
                <c:pt idx="10">
                  <c:v>-0.49</c:v>
                </c:pt>
                <c:pt idx="11">
                  <c:v>-0.41</c:v>
                </c:pt>
                <c:pt idx="12">
                  <c:v>-0.55</c:v>
                </c:pt>
                <c:pt idx="13">
                  <c:v>-0.57</c:v>
                </c:pt>
                <c:pt idx="14">
                  <c:v>-0.35</c:v>
                </c:pt>
                <c:pt idx="15">
                  <c:v>-0.3</c:v>
                </c:pt>
                <c:pt idx="16">
                  <c:v>-0.13</c:v>
                </c:pt>
                <c:pt idx="17">
                  <c:v>-0.1</c:v>
                </c:pt>
                <c:pt idx="18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A-4F87-BF65-5F59884E1757}"/>
            </c:ext>
          </c:extLst>
        </c:ser>
        <c:ser>
          <c:idx val="1"/>
          <c:order val="1"/>
          <c:tx>
            <c:v>Obchod, tržní služby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CZ'!$B$20:$Y$20</c:f>
              <c:numCache>
                <c:formatCode>0.0</c:formatCode>
                <c:ptCount val="24"/>
                <c:pt idx="0">
                  <c:v>-0.89</c:v>
                </c:pt>
                <c:pt idx="1">
                  <c:v>0.26</c:v>
                </c:pt>
                <c:pt idx="2">
                  <c:v>0.78</c:v>
                </c:pt>
                <c:pt idx="3">
                  <c:v>0.97</c:v>
                </c:pt>
                <c:pt idx="4">
                  <c:v>0.5</c:v>
                </c:pt>
                <c:pt idx="5">
                  <c:v>0.86</c:v>
                </c:pt>
                <c:pt idx="6">
                  <c:v>0.36</c:v>
                </c:pt>
                <c:pt idx="7">
                  <c:v>0.32</c:v>
                </c:pt>
                <c:pt idx="8">
                  <c:v>1.24</c:v>
                </c:pt>
                <c:pt idx="9">
                  <c:v>1.3</c:v>
                </c:pt>
                <c:pt idx="10">
                  <c:v>1.4</c:v>
                </c:pt>
                <c:pt idx="11">
                  <c:v>1.47</c:v>
                </c:pt>
                <c:pt idx="12">
                  <c:v>1.08</c:v>
                </c:pt>
                <c:pt idx="13">
                  <c:v>1.18</c:v>
                </c:pt>
                <c:pt idx="14">
                  <c:v>0.86</c:v>
                </c:pt>
                <c:pt idx="15">
                  <c:v>0.56</c:v>
                </c:pt>
                <c:pt idx="16">
                  <c:v>0.68</c:v>
                </c:pt>
                <c:pt idx="17">
                  <c:v>0.56</c:v>
                </c:pt>
                <c:pt idx="18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0A-4F87-BF65-5F59884E1757}"/>
            </c:ext>
          </c:extLst>
        </c:ser>
        <c:ser>
          <c:idx val="2"/>
          <c:order val="2"/>
          <c:tx>
            <c:v>Netržní služby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CZ'!$B$21:$Y$21</c:f>
              <c:numCache>
                <c:formatCode>0.0</c:formatCode>
                <c:ptCount val="24"/>
                <c:pt idx="0">
                  <c:v>0.5</c:v>
                </c:pt>
                <c:pt idx="1">
                  <c:v>0.56</c:v>
                </c:pt>
                <c:pt idx="2">
                  <c:v>0.62</c:v>
                </c:pt>
                <c:pt idx="3">
                  <c:v>0.48</c:v>
                </c:pt>
                <c:pt idx="4">
                  <c:v>0.27</c:v>
                </c:pt>
                <c:pt idx="5">
                  <c:v>0.17</c:v>
                </c:pt>
                <c:pt idx="6">
                  <c:v>0.2</c:v>
                </c:pt>
                <c:pt idx="7">
                  <c:v>0.28</c:v>
                </c:pt>
                <c:pt idx="8">
                  <c:v>0.32</c:v>
                </c:pt>
                <c:pt idx="9">
                  <c:v>0.27</c:v>
                </c:pt>
                <c:pt idx="10">
                  <c:v>0.14</c:v>
                </c:pt>
                <c:pt idx="11">
                  <c:v>0.12</c:v>
                </c:pt>
                <c:pt idx="12">
                  <c:v>0.08</c:v>
                </c:pt>
                <c:pt idx="13">
                  <c:v>0.1</c:v>
                </c:pt>
                <c:pt idx="14">
                  <c:v>0.18</c:v>
                </c:pt>
                <c:pt idx="15">
                  <c:v>0.31</c:v>
                </c:pt>
                <c:pt idx="16">
                  <c:v>0.35</c:v>
                </c:pt>
                <c:pt idx="17">
                  <c:v>0.45</c:v>
                </c:pt>
                <c:pt idx="18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0A-4F87-BF65-5F59884E1757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CZ'!$B$22:$Y$22</c:f>
              <c:numCache>
                <c:formatCode>0.0</c:formatCode>
                <c:ptCount val="24"/>
                <c:pt idx="0">
                  <c:v>0.1</c:v>
                </c:pt>
                <c:pt idx="1">
                  <c:v>0.23</c:v>
                </c:pt>
                <c:pt idx="2">
                  <c:v>0.01</c:v>
                </c:pt>
                <c:pt idx="3">
                  <c:v>0.12</c:v>
                </c:pt>
                <c:pt idx="4">
                  <c:v>0.2</c:v>
                </c:pt>
                <c:pt idx="5">
                  <c:v>0.35</c:v>
                </c:pt>
                <c:pt idx="6">
                  <c:v>0.33</c:v>
                </c:pt>
                <c:pt idx="7">
                  <c:v>0.2</c:v>
                </c:pt>
                <c:pt idx="8">
                  <c:v>0.42</c:v>
                </c:pt>
                <c:pt idx="9">
                  <c:v>0.41</c:v>
                </c:pt>
                <c:pt idx="10">
                  <c:v>0.37</c:v>
                </c:pt>
                <c:pt idx="11">
                  <c:v>0.28</c:v>
                </c:pt>
                <c:pt idx="12">
                  <c:v>-0.1</c:v>
                </c:pt>
                <c:pt idx="13">
                  <c:v>-0.05</c:v>
                </c:pt>
                <c:pt idx="14">
                  <c:v>-0.08</c:v>
                </c:pt>
                <c:pt idx="15">
                  <c:v>0.04</c:v>
                </c:pt>
                <c:pt idx="16">
                  <c:v>0.19</c:v>
                </c:pt>
                <c:pt idx="17">
                  <c:v>0.04</c:v>
                </c:pt>
                <c:pt idx="18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0A-4F87-BF65-5F59884E1757}"/>
            </c:ext>
          </c:extLst>
        </c:ser>
        <c:overlap val="100"/>
        <c:gapWidth val="50"/>
        <c:axId val="57065319"/>
        <c:axId val="67090873"/>
      </c:barChart>
      <c:lineChart>
        <c:grouping val="standard"/>
        <c:varyColors val="0"/>
        <c:ser>
          <c:idx val="4"/>
          <c:order val="4"/>
          <c:tx>
            <c:v>Zaměstnanost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CZ'!$B$23:$Y$23</c:f>
              <c:numCache>
                <c:formatCode>0.0</c:formatCode>
                <c:ptCount val="24"/>
                <c:pt idx="0">
                  <c:v>-0.61</c:v>
                </c:pt>
                <c:pt idx="1">
                  <c:v>1.08</c:v>
                </c:pt>
                <c:pt idx="2">
                  <c:v>1.7</c:v>
                </c:pt>
                <c:pt idx="3">
                  <c:v>1.82</c:v>
                </c:pt>
                <c:pt idx="4">
                  <c:v>0.93</c:v>
                </c:pt>
                <c:pt idx="5">
                  <c:v>1.57</c:v>
                </c:pt>
                <c:pt idx="6">
                  <c:v>0.88</c:v>
                </c:pt>
                <c:pt idx="7">
                  <c:v>0.72</c:v>
                </c:pt>
                <c:pt idx="8">
                  <c:v>1.88</c:v>
                </c:pt>
                <c:pt idx="9">
                  <c:v>1.65</c:v>
                </c:pt>
                <c:pt idx="10">
                  <c:v>1.42</c:v>
                </c:pt>
                <c:pt idx="11">
                  <c:v>1.46</c:v>
                </c:pt>
                <c:pt idx="12">
                  <c:v>0.51</c:v>
                </c:pt>
                <c:pt idx="13">
                  <c:v>0.66</c:v>
                </c:pt>
                <c:pt idx="14">
                  <c:v>0.62</c:v>
                </c:pt>
                <c:pt idx="15">
                  <c:v>0.61</c:v>
                </c:pt>
                <c:pt idx="16">
                  <c:v>1.09</c:v>
                </c:pt>
                <c:pt idx="17">
                  <c:v>0.95</c:v>
                </c:pt>
                <c:pt idx="18">
                  <c:v>1</c:v>
                </c:pt>
                <c:pt idx="19">
                  <c:v>0.9</c:v>
                </c:pt>
                <c:pt idx="20">
                  <c:v>0.34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0A-4F87-BF65-5F59884E1757}"/>
            </c:ext>
          </c:extLst>
        </c:ser>
        <c:marker val="1"/>
        <c:axId val="57065319"/>
        <c:axId val="67090873"/>
      </c:lineChart>
      <c:catAx>
        <c:axId val="570653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090873"/>
        <c:crossesAt val="0"/>
        <c:auto val="0"/>
        <c:lblOffset val="100"/>
        <c:tickLblSkip val="4"/>
        <c:tickMarkSkip val="4"/>
        <c:noMultiLvlLbl val="0"/>
      </c:catAx>
      <c:valAx>
        <c:axId val="67090873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06531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25"/>
          <c:y val="0.037"/>
          <c:w val="0.36425"/>
          <c:h val="0.28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Ukrajina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CZ'!$B$19:$Y$19</c:f>
              <c:numCache>
                <c:formatCode>0.0</c:formatCode>
                <c:ptCount val="24"/>
                <c:pt idx="0">
                  <c:v>22.78</c:v>
                </c:pt>
                <c:pt idx="1">
                  <c:v>2.05</c:v>
                </c:pt>
                <c:pt idx="2">
                  <c:v>-4.48</c:v>
                </c:pt>
                <c:pt idx="3">
                  <c:v>9.73</c:v>
                </c:pt>
                <c:pt idx="4">
                  <c:v>14.4</c:v>
                </c:pt>
                <c:pt idx="5">
                  <c:v>37.08</c:v>
                </c:pt>
                <c:pt idx="6">
                  <c:v>48.04</c:v>
                </c:pt>
                <c:pt idx="7">
                  <c:v>41.08</c:v>
                </c:pt>
                <c:pt idx="8">
                  <c:v>41.75</c:v>
                </c:pt>
                <c:pt idx="9">
                  <c:v>58.57</c:v>
                </c:pt>
                <c:pt idx="10">
                  <c:v>53.46</c:v>
                </c:pt>
                <c:pt idx="11">
                  <c:v>56.05</c:v>
                </c:pt>
                <c:pt idx="12">
                  <c:v>56.27</c:v>
                </c:pt>
                <c:pt idx="13">
                  <c:v>13.06</c:v>
                </c:pt>
                <c:pt idx="14">
                  <c:v>22.56</c:v>
                </c:pt>
                <c:pt idx="15">
                  <c:v>17.94</c:v>
                </c:pt>
                <c:pt idx="16">
                  <c:v>16.23</c:v>
                </c:pt>
                <c:pt idx="17">
                  <c:v>20.22</c:v>
                </c:pt>
                <c:pt idx="18">
                  <c:v>7.05</c:v>
                </c:pt>
                <c:pt idx="19">
                  <c:v>14.86</c:v>
                </c:pt>
                <c:pt idx="20">
                  <c:v>25.01</c:v>
                </c:pt>
                <c:pt idx="21">
                  <c:v>33.19</c:v>
                </c:pt>
                <c:pt idx="22">
                  <c:v>45.18</c:v>
                </c:pt>
                <c:pt idx="23">
                  <c:v>51.55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6-4085-8F08-8331BAA0E5A7}"/>
            </c:ext>
          </c:extLst>
        </c:ser>
        <c:ser>
          <c:idx val="2"/>
          <c:order val="1"/>
          <c:tx>
            <c:v>Slovensko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CZ'!$B$20:$Y$20</c:f>
              <c:numCache>
                <c:formatCode>0.0</c:formatCode>
                <c:ptCount val="24"/>
                <c:pt idx="0">
                  <c:v>10.31</c:v>
                </c:pt>
                <c:pt idx="1">
                  <c:v>7.61</c:v>
                </c:pt>
                <c:pt idx="2">
                  <c:v>6.39</c:v>
                </c:pt>
                <c:pt idx="3">
                  <c:v>2.49</c:v>
                </c:pt>
                <c:pt idx="4">
                  <c:v>3.72</c:v>
                </c:pt>
                <c:pt idx="5">
                  <c:v>5.33</c:v>
                </c:pt>
                <c:pt idx="6">
                  <c:v>5.05</c:v>
                </c:pt>
                <c:pt idx="7">
                  <c:v>6.03</c:v>
                </c:pt>
                <c:pt idx="8">
                  <c:v>5.78</c:v>
                </c:pt>
                <c:pt idx="9">
                  <c:v>6.25</c:v>
                </c:pt>
                <c:pt idx="10">
                  <c:v>5.64</c:v>
                </c:pt>
                <c:pt idx="11">
                  <c:v>3.88</c:v>
                </c:pt>
                <c:pt idx="12">
                  <c:v>2.45</c:v>
                </c:pt>
                <c:pt idx="13">
                  <c:v>1.57</c:v>
                </c:pt>
                <c:pt idx="14">
                  <c:v>1.87</c:v>
                </c:pt>
                <c:pt idx="15">
                  <c:v>2.21</c:v>
                </c:pt>
                <c:pt idx="16">
                  <c:v>3.88</c:v>
                </c:pt>
                <c:pt idx="17">
                  <c:v>4.32</c:v>
                </c:pt>
                <c:pt idx="18">
                  <c:v>-2.6</c:v>
                </c:pt>
                <c:pt idx="19">
                  <c:v>-1.22</c:v>
                </c:pt>
                <c:pt idx="20">
                  <c:v>1.27</c:v>
                </c:pt>
                <c:pt idx="21">
                  <c:v>3.23</c:v>
                </c:pt>
                <c:pt idx="22">
                  <c:v>11.33</c:v>
                </c:pt>
                <c:pt idx="23">
                  <c:v>13.35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6-4085-8F08-8331BAA0E5A7}"/>
            </c:ext>
          </c:extLst>
        </c:ser>
        <c:ser>
          <c:idx val="4"/>
          <c:order val="2"/>
          <c:tx>
            <c:v>Ostatní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CZ'!$B$21:$Y$21</c:f>
              <c:numCache>
                <c:formatCode>0.0</c:formatCode>
                <c:ptCount val="24"/>
                <c:pt idx="0">
                  <c:v>20.98</c:v>
                </c:pt>
                <c:pt idx="1">
                  <c:v>12.38</c:v>
                </c:pt>
                <c:pt idx="2">
                  <c:v>5.06</c:v>
                </c:pt>
                <c:pt idx="3">
                  <c:v>1.81</c:v>
                </c:pt>
                <c:pt idx="4">
                  <c:v>5.23</c:v>
                </c:pt>
                <c:pt idx="5">
                  <c:v>11.74</c:v>
                </c:pt>
                <c:pt idx="6">
                  <c:v>17.12</c:v>
                </c:pt>
                <c:pt idx="7">
                  <c:v>19.41</c:v>
                </c:pt>
                <c:pt idx="8">
                  <c:v>17.99</c:v>
                </c:pt>
                <c:pt idx="9">
                  <c:v>19.76</c:v>
                </c:pt>
                <c:pt idx="10">
                  <c:v>17.09</c:v>
                </c:pt>
                <c:pt idx="11">
                  <c:v>11.75</c:v>
                </c:pt>
                <c:pt idx="12">
                  <c:v>9.81</c:v>
                </c:pt>
                <c:pt idx="13">
                  <c:v>7.84</c:v>
                </c:pt>
                <c:pt idx="14">
                  <c:v>9.94</c:v>
                </c:pt>
                <c:pt idx="15">
                  <c:v>10.91</c:v>
                </c:pt>
                <c:pt idx="16">
                  <c:v>11.97</c:v>
                </c:pt>
                <c:pt idx="17">
                  <c:v>11.51</c:v>
                </c:pt>
                <c:pt idx="18">
                  <c:v>-1.96</c:v>
                </c:pt>
                <c:pt idx="19">
                  <c:v>1.12</c:v>
                </c:pt>
                <c:pt idx="20">
                  <c:v>7.38</c:v>
                </c:pt>
                <c:pt idx="21">
                  <c:v>10.51</c:v>
                </c:pt>
                <c:pt idx="22">
                  <c:v>23.39</c:v>
                </c:pt>
                <c:pt idx="23">
                  <c:v>23.22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96-4085-8F08-8331BAA0E5A7}"/>
            </c:ext>
          </c:extLst>
        </c:ser>
        <c:overlap val="100"/>
        <c:gapWidth val="50"/>
        <c:axId val="59175170"/>
        <c:axId val="58011027"/>
      </c:barChart>
      <c:lineChart>
        <c:grouping val="standard"/>
        <c:varyColors val="0"/>
        <c:ser>
          <c:idx val="5"/>
          <c:order val="3"/>
          <c:tx>
            <c:v>Celkem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CZ'!$B$22:$Y$22</c:f>
              <c:numCache>
                <c:formatCode>0.0</c:formatCode>
                <c:ptCount val="24"/>
                <c:pt idx="0">
                  <c:v>54.08</c:v>
                </c:pt>
                <c:pt idx="1">
                  <c:v>22.03</c:v>
                </c:pt>
                <c:pt idx="2">
                  <c:v>6.97</c:v>
                </c:pt>
                <c:pt idx="3">
                  <c:v>14.03</c:v>
                </c:pt>
                <c:pt idx="4">
                  <c:v>23.35</c:v>
                </c:pt>
                <c:pt idx="5">
                  <c:v>54.15</c:v>
                </c:pt>
                <c:pt idx="6">
                  <c:v>70.21</c:v>
                </c:pt>
                <c:pt idx="7">
                  <c:v>66.52</c:v>
                </c:pt>
                <c:pt idx="8">
                  <c:v>65.53</c:v>
                </c:pt>
                <c:pt idx="9">
                  <c:v>84.58</c:v>
                </c:pt>
                <c:pt idx="10">
                  <c:v>76.19</c:v>
                </c:pt>
                <c:pt idx="11">
                  <c:v>71.68</c:v>
                </c:pt>
                <c:pt idx="12">
                  <c:v>68.53</c:v>
                </c:pt>
                <c:pt idx="13">
                  <c:v>22.47</c:v>
                </c:pt>
                <c:pt idx="14">
                  <c:v>34.38</c:v>
                </c:pt>
                <c:pt idx="15">
                  <c:v>31.06</c:v>
                </c:pt>
                <c:pt idx="16">
                  <c:v>32.08</c:v>
                </c:pt>
                <c:pt idx="17">
                  <c:v>36.05</c:v>
                </c:pt>
                <c:pt idx="18">
                  <c:v>2.48</c:v>
                </c:pt>
                <c:pt idx="19">
                  <c:v>14.77</c:v>
                </c:pt>
                <c:pt idx="20">
                  <c:v>33.66</c:v>
                </c:pt>
                <c:pt idx="21">
                  <c:v>46.94</c:v>
                </c:pt>
                <c:pt idx="22">
                  <c:v>79.9</c:v>
                </c:pt>
                <c:pt idx="23">
                  <c:v>88.12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96-4085-8F08-8331BAA0E5A7}"/>
            </c:ext>
          </c:extLst>
        </c:ser>
        <c:marker val="1"/>
        <c:axId val="59175170"/>
        <c:axId val="58011027"/>
      </c:lineChart>
      <c:catAx>
        <c:axId val="59175170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58011027"/>
        <c:crosses val="autoZero"/>
        <c:auto val="0"/>
        <c:lblOffset val="100"/>
        <c:tickLblSkip val="4"/>
        <c:tickMarkSkip val="4"/>
        <c:noMultiLvlLbl val="0"/>
      </c:catAx>
      <c:valAx>
        <c:axId val="58011027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9175170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62475"/>
          <c:y val="0.03475"/>
          <c:w val="0.23875"/>
          <c:h val="0.224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CZ'!$B$19:$Y$19</c:f>
              <c:numCache>
                <c:formatCode>0.0</c:formatCode>
                <c:ptCount val="24"/>
                <c:pt idx="0">
                  <c:v>3.98</c:v>
                </c:pt>
                <c:pt idx="1">
                  <c:v>4.05</c:v>
                </c:pt>
                <c:pt idx="2">
                  <c:v>3.75</c:v>
                </c:pt>
                <c:pt idx="3">
                  <c:v>3.49</c:v>
                </c:pt>
                <c:pt idx="4">
                  <c:v>3.33</c:v>
                </c:pt>
                <c:pt idx="5">
                  <c:v>3.31</c:v>
                </c:pt>
                <c:pt idx="6">
                  <c:v>3.42</c:v>
                </c:pt>
                <c:pt idx="7">
                  <c:v>3.6</c:v>
                </c:pt>
                <c:pt idx="8">
                  <c:v>3.61</c:v>
                </c:pt>
                <c:pt idx="9">
                  <c:v>3.59</c:v>
                </c:pt>
                <c:pt idx="10">
                  <c:v>3.62</c:v>
                </c:pt>
                <c:pt idx="11">
                  <c:v>3.6</c:v>
                </c:pt>
                <c:pt idx="12">
                  <c:v>3.7</c:v>
                </c:pt>
                <c:pt idx="13">
                  <c:v>3.77</c:v>
                </c:pt>
                <c:pt idx="14">
                  <c:v>3.85</c:v>
                </c:pt>
                <c:pt idx="15">
                  <c:v>3.96</c:v>
                </c:pt>
                <c:pt idx="16">
                  <c:v>4.09</c:v>
                </c:pt>
                <c:pt idx="17">
                  <c:v>4.33</c:v>
                </c:pt>
                <c:pt idx="18">
                  <c:v>4.52</c:v>
                </c:pt>
                <c:pt idx="19">
                  <c:v>4.68</c:v>
                </c:pt>
                <c:pt idx="20">
                  <c:v>4.74</c:v>
                </c:pt>
                <c:pt idx="21">
                  <c:v>4.67</c:v>
                </c:pt>
                <c:pt idx="22">
                  <c:v>4.55</c:v>
                </c:pt>
                <c:pt idx="23">
                  <c:v>4.45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A4-4C6D-98AD-395D804837B8}"/>
            </c:ext>
          </c:extLst>
        </c:ser>
        <c:ser>
          <c:idx val="4"/>
          <c:order val="1"/>
          <c:tx>
            <c:v>Míra nezaměstnanosti (VŠPS)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CZ'!$B$20:$Y$20</c:f>
              <c:numCache>
                <c:formatCode>0.0</c:formatCode>
                <c:ptCount val="24"/>
                <c:pt idx="0">
                  <c:v>3.22</c:v>
                </c:pt>
                <c:pt idx="1">
                  <c:v>3.03</c:v>
                </c:pt>
                <c:pt idx="2">
                  <c:v>2.65</c:v>
                </c:pt>
                <c:pt idx="3">
                  <c:v>2.29</c:v>
                </c:pt>
                <c:pt idx="4">
                  <c:v>2.13</c:v>
                </c:pt>
                <c:pt idx="5">
                  <c:v>2.15</c:v>
                </c:pt>
                <c:pt idx="6">
                  <c:v>2.11</c:v>
                </c:pt>
                <c:pt idx="7">
                  <c:v>2.27</c:v>
                </c:pt>
                <c:pt idx="8">
                  <c:v>2.51</c:v>
                </c:pt>
                <c:pt idx="9">
                  <c:v>2.6</c:v>
                </c:pt>
                <c:pt idx="10">
                  <c:v>2.56</c:v>
                </c:pt>
                <c:pt idx="11">
                  <c:v>2.64</c:v>
                </c:pt>
                <c:pt idx="12">
                  <c:v>2.69</c:v>
                </c:pt>
                <c:pt idx="13">
                  <c:v>2.59</c:v>
                </c:pt>
                <c:pt idx="14">
                  <c:v>2.54</c:v>
                </c:pt>
                <c:pt idx="15">
                  <c:v>2.58</c:v>
                </c:pt>
                <c:pt idx="16">
                  <c:v>2.53</c:v>
                </c:pt>
                <c:pt idx="17">
                  <c:v>2.77</c:v>
                </c:pt>
                <c:pt idx="18">
                  <c:v>2.85</c:v>
                </c:pt>
                <c:pt idx="19">
                  <c:v>2.89</c:v>
                </c:pt>
                <c:pt idx="20">
                  <c:v>2.91</c:v>
                </c:pt>
                <c:pt idx="21">
                  <c:v>2.86</c:v>
                </c:pt>
                <c:pt idx="22">
                  <c:v>2.75</c:v>
                </c:pt>
                <c:pt idx="23">
                  <c:v>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A4-4C6D-98AD-395D804837B8}"/>
            </c:ext>
          </c:extLst>
        </c:ser>
        <c:marker val="1"/>
        <c:axId val="14385909"/>
        <c:axId val="35952680"/>
      </c:lineChart>
      <c:catAx>
        <c:axId val="143859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952680"/>
        <c:crosses val="autoZero"/>
        <c:auto val="0"/>
        <c:lblOffset val="100"/>
        <c:tickLblSkip val="4"/>
        <c:tickMarkSkip val="4"/>
        <c:noMultiLvlLbl val="0"/>
      </c:catAx>
      <c:valAx>
        <c:axId val="359526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385909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25"/>
          <c:y val="0.04525"/>
          <c:w val="0.56325"/>
          <c:h val="0.12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CZ'!$B$19:$Y$19</c:f>
              <c:numCache>
                <c:formatCode>0.0</c:formatCode>
                <c:ptCount val="24"/>
                <c:pt idx="0">
                  <c:v>3.2</c:v>
                </c:pt>
                <c:pt idx="1">
                  <c:v>19.32</c:v>
                </c:pt>
                <c:pt idx="2">
                  <c:v>15.31</c:v>
                </c:pt>
                <c:pt idx="3">
                  <c:v>4.7</c:v>
                </c:pt>
                <c:pt idx="4">
                  <c:v>7.54</c:v>
                </c:pt>
                <c:pt idx="5">
                  <c:v>6.03</c:v>
                </c:pt>
                <c:pt idx="6">
                  <c:v>7.21</c:v>
                </c:pt>
                <c:pt idx="7">
                  <c:v>8.81</c:v>
                </c:pt>
                <c:pt idx="8">
                  <c:v>10.84</c:v>
                </c:pt>
                <c:pt idx="9">
                  <c:v>8.17</c:v>
                </c:pt>
                <c:pt idx="10">
                  <c:v>6.77</c:v>
                </c:pt>
                <c:pt idx="11">
                  <c:v>6.44</c:v>
                </c:pt>
                <c:pt idx="12">
                  <c:v>7.66</c:v>
                </c:pt>
                <c:pt idx="13">
                  <c:v>7.24</c:v>
                </c:pt>
                <c:pt idx="14">
                  <c:v>7.67</c:v>
                </c:pt>
                <c:pt idx="15">
                  <c:v>7.4</c:v>
                </c:pt>
                <c:pt idx="16">
                  <c:v>6.83</c:v>
                </c:pt>
                <c:pt idx="17">
                  <c:v>7.77</c:v>
                </c:pt>
                <c:pt idx="18">
                  <c:v>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4-4676-BCAF-EA0E01993448}"/>
            </c:ext>
          </c:extLst>
        </c:ser>
        <c:ser>
          <c:idx val="0"/>
          <c:order val="0"/>
          <c:tx>
            <c:v>Objem mezd a platů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CZ'!$B$20:$Y$20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6.95</c:v>
                </c:pt>
                <c:pt idx="13">
                  <c:v>6.69</c:v>
                </c:pt>
                <c:pt idx="14">
                  <c:v>6.92</c:v>
                </c:pt>
                <c:pt idx="15">
                  <c:v>6.72</c:v>
                </c:pt>
                <c:pt idx="16">
                  <c:v>6.88</c:v>
                </c:pt>
                <c:pt idx="17">
                  <c:v>8.01</c:v>
                </c:pt>
                <c:pt idx="18">
                  <c:v>7.66</c:v>
                </c:pt>
                <c:pt idx="19">
                  <c:v>6.79</c:v>
                </c:pt>
                <c:pt idx="20">
                  <c:v>6.48</c:v>
                </c:pt>
                <c:pt idx="21">
                  <c:v>6.11</c:v>
                </c:pt>
                <c:pt idx="22">
                  <c:v>6.28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676-BCAF-EA0E01993448}"/>
            </c:ext>
          </c:extLst>
        </c:ser>
        <c:marker val="1"/>
        <c:axId val="17440230"/>
        <c:axId val="40731361"/>
      </c:lineChart>
      <c:catAx>
        <c:axId val="174402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731361"/>
        <c:crosses val="autoZero"/>
        <c:auto val="0"/>
        <c:lblOffset val="100"/>
        <c:tickLblSkip val="4"/>
        <c:tickMarkSkip val="4"/>
        <c:noMultiLvlLbl val="0"/>
      </c:catAx>
      <c:valAx>
        <c:axId val="40731361"/>
        <c:scaling>
          <c:orientation val="minMax"/>
          <c:max val="20"/>
          <c:min val="-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44023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1"/>
          <c:y val="0.73525"/>
          <c:w val="0.3817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7"/>
          <c:h val="0.86125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CZ'!$B$19:$Y$19</c:f>
              <c:numCache>
                <c:formatCode>0.0</c:formatCode>
                <c:ptCount val="24"/>
                <c:pt idx="0">
                  <c:v>-1.89</c:v>
                </c:pt>
                <c:pt idx="1">
                  <c:v>9.24</c:v>
                </c:pt>
                <c:pt idx="2">
                  <c:v>3.14</c:v>
                </c:pt>
                <c:pt idx="3">
                  <c:v>-1.19</c:v>
                </c:pt>
                <c:pt idx="4">
                  <c:v>-1.92</c:v>
                </c:pt>
                <c:pt idx="5">
                  <c:v>-8.95</c:v>
                </c:pt>
                <c:pt idx="6">
                  <c:v>-9.95</c:v>
                </c:pt>
                <c:pt idx="7">
                  <c:v>-7.32</c:v>
                </c:pt>
                <c:pt idx="8">
                  <c:v>-6.71</c:v>
                </c:pt>
                <c:pt idx="9">
                  <c:v>-3.38</c:v>
                </c:pt>
                <c:pt idx="10">
                  <c:v>-1.43</c:v>
                </c:pt>
                <c:pt idx="11">
                  <c:v>-1.69</c:v>
                </c:pt>
                <c:pt idx="12">
                  <c:v>4.37</c:v>
                </c:pt>
                <c:pt idx="13">
                  <c:v>3.18</c:v>
                </c:pt>
                <c:pt idx="14">
                  <c:v>3.9</c:v>
                </c:pt>
                <c:pt idx="15">
                  <c:v>3.08</c:v>
                </c:pt>
                <c:pt idx="16">
                  <c:v>2.68</c:v>
                </c:pt>
                <c:pt idx="17">
                  <c:v>4.05</c:v>
                </c:pt>
                <c:pt idx="18">
                  <c:v>3.7</c:v>
                </c:pt>
                <c:pt idx="19">
                  <c:v>3.64</c:v>
                </c:pt>
                <c:pt idx="20">
                  <c:v>3.93</c:v>
                </c:pt>
                <c:pt idx="21">
                  <c:v>3.96</c:v>
                </c:pt>
                <c:pt idx="22">
                  <c:v>4.42</c:v>
                </c:pt>
                <c:pt idx="23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1-46B2-85EA-3986C5514DA8}"/>
            </c:ext>
          </c:extLst>
        </c:ser>
        <c:marker val="1"/>
        <c:axId val="44463616"/>
        <c:axId val="12666533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CZ'!$B$20:$Y$20</c:f>
              <c:numCache>
                <c:formatCode>0.0</c:formatCode>
                <c:ptCount val="24"/>
                <c:pt idx="0">
                  <c:v>-1.03</c:v>
                </c:pt>
                <c:pt idx="1">
                  <c:v>8.99</c:v>
                </c:pt>
                <c:pt idx="2">
                  <c:v>1.92</c:v>
                </c:pt>
                <c:pt idx="3">
                  <c:v>2.21</c:v>
                </c:pt>
                <c:pt idx="4">
                  <c:v>4.17</c:v>
                </c:pt>
                <c:pt idx="5">
                  <c:v>2.15</c:v>
                </c:pt>
                <c:pt idx="6">
                  <c:v>1.16</c:v>
                </c:pt>
                <c:pt idx="7">
                  <c:v>0.03</c:v>
                </c:pt>
                <c:pt idx="8">
                  <c:v>-1.32</c:v>
                </c:pt>
                <c:pt idx="9">
                  <c:v>-1.86</c:v>
                </c:pt>
                <c:pt idx="10">
                  <c:v>-1.95</c:v>
                </c:pt>
                <c:pt idx="11">
                  <c:v>-0.95</c:v>
                </c:pt>
                <c:pt idx="12">
                  <c:v>-0.49</c:v>
                </c:pt>
                <c:pt idx="13">
                  <c:v>0.12</c:v>
                </c:pt>
                <c:pt idx="14">
                  <c:v>1.53</c:v>
                </c:pt>
                <c:pt idx="15">
                  <c:v>1.35</c:v>
                </c:pt>
                <c:pt idx="16">
                  <c:v>1.3</c:v>
                </c:pt>
                <c:pt idx="17">
                  <c:v>1.34</c:v>
                </c:pt>
                <c:pt idx="18">
                  <c:v>1.97</c:v>
                </c:pt>
                <c:pt idx="19">
                  <c:v>1.38</c:v>
                </c:pt>
                <c:pt idx="20">
                  <c:v>2.13</c:v>
                </c:pt>
                <c:pt idx="21">
                  <c:v>2.52</c:v>
                </c:pt>
                <c:pt idx="22">
                  <c:v>1.9</c:v>
                </c:pt>
                <c:pt idx="23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1-46B2-85EA-3986C5514DA8}"/>
            </c:ext>
          </c:extLst>
        </c:ser>
        <c:marker val="1"/>
        <c:axId val="15905513"/>
        <c:axId val="35009501"/>
      </c:lineChart>
      <c:catAx>
        <c:axId val="444636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666533"/>
        <c:crosses val="autoZero"/>
        <c:auto val="0"/>
        <c:lblOffset val="100"/>
        <c:tickLblSkip val="4"/>
        <c:tickMarkSkip val="4"/>
        <c:noMultiLvlLbl val="0"/>
      </c:catAx>
      <c:valAx>
        <c:axId val="12666533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63616"/>
        <c:crosses val="autoZero"/>
        <c:crossBetween val="midCat"/>
        <c:majorUnit val="3"/>
      </c:valAx>
      <c:catAx>
        <c:axId val="15905513"/>
        <c:scaling>
          <c:orientation val="minMax"/>
        </c:scaling>
        <c:delete val="1"/>
        <c:axPos val="b"/>
        <c:majorTickMark val="out"/>
        <c:minorTickMark val="none"/>
        <c:tickLblPos val="nextTo"/>
        <c:crossAx val="35009501"/>
        <c:crosses val="autoZero"/>
        <c:auto val="1"/>
        <c:lblOffset val="100"/>
        <c:noMultiLvlLbl val="0"/>
      </c:catAx>
      <c:valAx>
        <c:axId val="35009501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1590551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5"/>
          <c:y val="0.038"/>
          <c:w val="0.43"/>
          <c:h val="0.16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Medián mezd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CZ'!$B$19:$Y$19</c:f>
              <c:numCache>
                <c:formatCode>0.0</c:formatCode>
                <c:ptCount val="24"/>
                <c:pt idx="0">
                  <c:v>2.31</c:v>
                </c:pt>
                <c:pt idx="1">
                  <c:v>11.07</c:v>
                </c:pt>
                <c:pt idx="2">
                  <c:v>4.73</c:v>
                </c:pt>
                <c:pt idx="3">
                  <c:v>4.59</c:v>
                </c:pt>
                <c:pt idx="4">
                  <c:v>4.33</c:v>
                </c:pt>
                <c:pt idx="5">
                  <c:v>3.15</c:v>
                </c:pt>
                <c:pt idx="6">
                  <c:v>4.24</c:v>
                </c:pt>
                <c:pt idx="7">
                  <c:v>6.32</c:v>
                </c:pt>
                <c:pt idx="8">
                  <c:v>8.38</c:v>
                </c:pt>
                <c:pt idx="9">
                  <c:v>6.59</c:v>
                </c:pt>
                <c:pt idx="10">
                  <c:v>8.19</c:v>
                </c:pt>
                <c:pt idx="11">
                  <c:v>7.2</c:v>
                </c:pt>
                <c:pt idx="12">
                  <c:v>6.09</c:v>
                </c:pt>
                <c:pt idx="13">
                  <c:v>6.26</c:v>
                </c:pt>
                <c:pt idx="14">
                  <c:v>7.85</c:v>
                </c:pt>
                <c:pt idx="15">
                  <c:v>4.1</c:v>
                </c:pt>
                <c:pt idx="16">
                  <c:v>5.26</c:v>
                </c:pt>
                <c:pt idx="17">
                  <c:v>7.04</c:v>
                </c:pt>
                <c:pt idx="18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1-4B65-BA62-8C1DD97118DA}"/>
            </c:ext>
          </c:extLst>
        </c:ser>
        <c:ser>
          <c:idx val="0"/>
          <c:order val="0"/>
          <c:tx>
            <c:v>Průměrná mzda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CZ'!$B$20:$Y$20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6.66</c:v>
                </c:pt>
                <c:pt idx="17">
                  <c:v>7.61</c:v>
                </c:pt>
                <c:pt idx="18">
                  <c:v>7.08</c:v>
                </c:pt>
                <c:pt idx="19">
                  <c:v>6.49</c:v>
                </c:pt>
                <c:pt idx="20">
                  <c:v>6.17</c:v>
                </c:pt>
                <c:pt idx="21">
                  <c:v>5.88</c:v>
                </c:pt>
                <c:pt idx="22">
                  <c:v>6.41</c:v>
                </c:pt>
                <c:pt idx="23">
                  <c:v>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1-4B65-BA62-8C1DD97118DA}"/>
            </c:ext>
          </c:extLst>
        </c:ser>
        <c:marker val="1"/>
        <c:axId val="4151241"/>
        <c:axId val="18758256"/>
      </c:lineChart>
      <c:catAx>
        <c:axId val="41512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758256"/>
        <c:crosses val="autoZero"/>
        <c:auto val="0"/>
        <c:lblOffset val="100"/>
        <c:tickLblSkip val="4"/>
        <c:tickMarkSkip val="4"/>
        <c:noMultiLvlLbl val="0"/>
      </c:catAx>
      <c:valAx>
        <c:axId val="1875825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5124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25"/>
          <c:y val="0.75225"/>
          <c:w val="0.311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2"/>
          <c:w val="0.86425"/>
          <c:h val="0.86"/>
        </c:manualLayout>
      </c:layout>
      <c:barChart>
        <c:barDir val="col"/>
        <c:grouping val="stacked"/>
        <c:varyColors val="0"/>
        <c:ser>
          <c:idx val="0"/>
          <c:order val="0"/>
          <c:tx>
            <c:v>Počet zaměstnanců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CZ'!$B$20:$Y$20</c:f>
              <c:numCache>
                <c:formatCode>0.0</c:formatCode>
                <c:ptCount val="24"/>
                <c:pt idx="0">
                  <c:v>-0.7</c:v>
                </c:pt>
                <c:pt idx="1">
                  <c:v>0.97</c:v>
                </c:pt>
                <c:pt idx="2">
                  <c:v>1.91</c:v>
                </c:pt>
                <c:pt idx="3">
                  <c:v>1.81</c:v>
                </c:pt>
                <c:pt idx="4">
                  <c:v>1.01</c:v>
                </c:pt>
                <c:pt idx="5">
                  <c:v>1.17</c:v>
                </c:pt>
                <c:pt idx="6">
                  <c:v>0.5</c:v>
                </c:pt>
                <c:pt idx="7">
                  <c:v>0.56</c:v>
                </c:pt>
                <c:pt idx="8">
                  <c:v>1.8</c:v>
                </c:pt>
                <c:pt idx="9">
                  <c:v>1.44</c:v>
                </c:pt>
                <c:pt idx="10">
                  <c:v>1.19</c:v>
                </c:pt>
                <c:pt idx="11">
                  <c:v>1</c:v>
                </c:pt>
                <c:pt idx="12">
                  <c:v>0.44</c:v>
                </c:pt>
                <c:pt idx="13">
                  <c:v>0.74</c:v>
                </c:pt>
                <c:pt idx="14">
                  <c:v>0.71</c:v>
                </c:pt>
                <c:pt idx="15">
                  <c:v>0.61</c:v>
                </c:pt>
                <c:pt idx="16">
                  <c:v>1.04</c:v>
                </c:pt>
                <c:pt idx="17">
                  <c:v>1.22</c:v>
                </c:pt>
                <c:pt idx="18">
                  <c:v>0.89</c:v>
                </c:pt>
                <c:pt idx="19">
                  <c:v>1</c:v>
                </c:pt>
                <c:pt idx="20">
                  <c:v>0.42</c:v>
                </c:pt>
                <c:pt idx="21">
                  <c:v>0.03</c:v>
                </c:pt>
                <c:pt idx="22">
                  <c:v>-0.1</c:v>
                </c:pt>
                <c:pt idx="23">
                  <c:v>-0.03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4-4468-A7AE-D16501C60674}"/>
            </c:ext>
          </c:extLst>
        </c:ser>
        <c:ser>
          <c:idx val="5"/>
          <c:order val="2"/>
          <c:tx>
            <c:v>Průměrná mzda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CZ'!$B$21:$Y$21</c:f>
              <c:numCache>
                <c:formatCode>0.0</c:formatCode>
                <c:ptCount val="24"/>
                <c:pt idx="0">
                  <c:v>-0.42</c:v>
                </c:pt>
                <c:pt idx="1">
                  <c:v>13.74</c:v>
                </c:pt>
                <c:pt idx="2">
                  <c:v>6.03</c:v>
                </c:pt>
                <c:pt idx="3">
                  <c:v>5.67</c:v>
                </c:pt>
                <c:pt idx="4">
                  <c:v>10.87</c:v>
                </c:pt>
                <c:pt idx="5">
                  <c:v>6.93</c:v>
                </c:pt>
                <c:pt idx="6">
                  <c:v>6.93</c:v>
                </c:pt>
                <c:pt idx="7">
                  <c:v>8.39</c:v>
                </c:pt>
                <c:pt idx="8">
                  <c:v>9.09</c:v>
                </c:pt>
                <c:pt idx="9">
                  <c:v>7.76</c:v>
                </c:pt>
                <c:pt idx="10">
                  <c:v>6.79</c:v>
                </c:pt>
                <c:pt idx="11">
                  <c:v>6.15</c:v>
                </c:pt>
                <c:pt idx="12">
                  <c:v>6.48</c:v>
                </c:pt>
                <c:pt idx="13">
                  <c:v>5.91</c:v>
                </c:pt>
                <c:pt idx="14">
                  <c:v>6.17</c:v>
                </c:pt>
                <c:pt idx="15">
                  <c:v>6.07</c:v>
                </c:pt>
                <c:pt idx="16">
                  <c:v>5.78</c:v>
                </c:pt>
                <c:pt idx="17">
                  <c:v>6.7</c:v>
                </c:pt>
                <c:pt idx="18">
                  <c:v>6.71</c:v>
                </c:pt>
                <c:pt idx="19">
                  <c:v>5.74</c:v>
                </c:pt>
                <c:pt idx="20">
                  <c:v>6.04</c:v>
                </c:pt>
                <c:pt idx="21">
                  <c:v>6.07</c:v>
                </c:pt>
                <c:pt idx="22">
                  <c:v>6.39</c:v>
                </c:pt>
                <c:pt idx="23">
                  <c:v>6.53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04-4468-A7AE-D16501C60674}"/>
            </c:ext>
          </c:extLst>
        </c:ser>
        <c:overlap val="100"/>
        <c:gapWidth val="50"/>
        <c:axId val="18000713"/>
        <c:axId val="19468742"/>
      </c:barChart>
      <c:lineChart>
        <c:grouping val="standard"/>
        <c:varyColors val="0"/>
        <c:ser>
          <c:idx val="4"/>
          <c:order val="1"/>
          <c:tx>
            <c:v>Mzdy a platy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CZ'!$B$19:$Y$19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6.95</c:v>
                </c:pt>
                <c:pt idx="13">
                  <c:v>6.69</c:v>
                </c:pt>
                <c:pt idx="14">
                  <c:v>6.92</c:v>
                </c:pt>
                <c:pt idx="15">
                  <c:v>6.72</c:v>
                </c:pt>
                <c:pt idx="16">
                  <c:v>6.88</c:v>
                </c:pt>
                <c:pt idx="17">
                  <c:v>8.01</c:v>
                </c:pt>
                <c:pt idx="18">
                  <c:v>7.66</c:v>
                </c:pt>
                <c:pt idx="19">
                  <c:v>6.79</c:v>
                </c:pt>
                <c:pt idx="20">
                  <c:v>6.48</c:v>
                </c:pt>
                <c:pt idx="21">
                  <c:v>6.11</c:v>
                </c:pt>
                <c:pt idx="22">
                  <c:v>6.28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04-4468-A7AE-D16501C60674}"/>
            </c:ext>
          </c:extLst>
        </c:ser>
        <c:marker val="1"/>
        <c:axId val="18000713"/>
        <c:axId val="19468742"/>
      </c:lineChart>
      <c:catAx>
        <c:axId val="180007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468742"/>
        <c:crosses val="autoZero"/>
        <c:auto val="0"/>
        <c:lblOffset val="100"/>
        <c:tickLblSkip val="4"/>
        <c:tickMarkSkip val="4"/>
        <c:noMultiLvlLbl val="0"/>
      </c:catAx>
      <c:valAx>
        <c:axId val="19468742"/>
        <c:scaling>
          <c:orientation val="minMax"/>
          <c:max val="18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00071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75"/>
          <c:y val="0.052"/>
          <c:w val="0.35625"/>
          <c:h val="0.18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7 CZ'!$B$19:$L$19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-3.73</c:v>
                </c:pt>
                <c:pt idx="9">
                  <c:v>-2.03</c:v>
                </c:pt>
                <c:pt idx="10">
                  <c:v>-1.95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F-4D03-A504-CEB301017AED}"/>
            </c:ext>
          </c:extLst>
        </c:ser>
        <c:gapWidth val="50"/>
        <c:axId val="11862542"/>
        <c:axId val="63998686"/>
      </c:barChart>
      <c:catAx>
        <c:axId val="118625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998686"/>
        <c:crosses val="autoZero"/>
        <c:auto val="1"/>
        <c:lblOffset val="100"/>
        <c:tickLblSkip val="2"/>
        <c:noMultiLvlLbl val="0"/>
      </c:catAx>
      <c:valAx>
        <c:axId val="63998686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86254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CZ'!$B$19:$Y$19</c:f>
              <c:numCache>
                <c:formatCode>0.0</c:formatCode>
                <c:ptCount val="24"/>
                <c:pt idx="0">
                  <c:v>24.17</c:v>
                </c:pt>
                <c:pt idx="1">
                  <c:v>17.99</c:v>
                </c:pt>
                <c:pt idx="2">
                  <c:v>16.77</c:v>
                </c:pt>
                <c:pt idx="3">
                  <c:v>20.4</c:v>
                </c:pt>
                <c:pt idx="4">
                  <c:v>18.94</c:v>
                </c:pt>
                <c:pt idx="5">
                  <c:v>14.81</c:v>
                </c:pt>
                <c:pt idx="6">
                  <c:v>18.75</c:v>
                </c:pt>
                <c:pt idx="7">
                  <c:v>21.12</c:v>
                </c:pt>
                <c:pt idx="8">
                  <c:v>22.08</c:v>
                </c:pt>
                <c:pt idx="9">
                  <c:v>19.15</c:v>
                </c:pt>
                <c:pt idx="10">
                  <c:v>19.2</c:v>
                </c:pt>
                <c:pt idx="11">
                  <c:v>22.82</c:v>
                </c:pt>
                <c:pt idx="12">
                  <c:v>21.3</c:v>
                </c:pt>
                <c:pt idx="13">
                  <c:v>19.31</c:v>
                </c:pt>
                <c:pt idx="14">
                  <c:v>19.03</c:v>
                </c:pt>
                <c:pt idx="15">
                  <c:v>21.54</c:v>
                </c:pt>
                <c:pt idx="16">
                  <c:v>19.98</c:v>
                </c:pt>
                <c:pt idx="17">
                  <c:v>17.18</c:v>
                </c:pt>
                <c:pt idx="18">
                  <c:v>17.15</c:v>
                </c:pt>
                <c:pt idx="19">
                  <c:v>21</c:v>
                </c:pt>
                <c:pt idx="20">
                  <c:v>19.51</c:v>
                </c:pt>
                <c:pt idx="21">
                  <c:v>16.19</c:v>
                </c:pt>
                <c:pt idx="22">
                  <c:v>16.72</c:v>
                </c:pt>
                <c:pt idx="23">
                  <c:v>19.65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F-4983-941C-76C72D645CB3}"/>
            </c:ext>
          </c:extLst>
        </c:ser>
        <c:overlap val="100"/>
        <c:gapWidth val="50"/>
        <c:axId val="62889873"/>
        <c:axId val="18473161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CZ'!$B$20:$Y$20</c:f>
              <c:numCache>
                <c:formatCode>0.0</c:formatCode>
                <c:ptCount val="24"/>
                <c:pt idx="0">
                  <c:v>20.44</c:v>
                </c:pt>
                <c:pt idx="1">
                  <c:v>20.25</c:v>
                </c:pt>
                <c:pt idx="2">
                  <c:v>19.37</c:v>
                </c:pt>
                <c:pt idx="3">
                  <c:v>18.32</c:v>
                </c:pt>
                <c:pt idx="4">
                  <c:v>18.13</c:v>
                </c:pt>
                <c:pt idx="5">
                  <c:v>18.48</c:v>
                </c:pt>
                <c:pt idx="6">
                  <c:v>18.99</c:v>
                </c:pt>
                <c:pt idx="7">
                  <c:v>19.88</c:v>
                </c:pt>
                <c:pt idx="8">
                  <c:v>20.39</c:v>
                </c:pt>
                <c:pt idx="9">
                  <c:v>20.64</c:v>
                </c:pt>
                <c:pt idx="10">
                  <c:v>20.75</c:v>
                </c:pt>
                <c:pt idx="11">
                  <c:v>20.67</c:v>
                </c:pt>
                <c:pt idx="12">
                  <c:v>20.66</c:v>
                </c:pt>
                <c:pt idx="13">
                  <c:v>20.48</c:v>
                </c:pt>
                <c:pt idx="14">
                  <c:v>20.19</c:v>
                </c:pt>
                <c:pt idx="15">
                  <c:v>19.79</c:v>
                </c:pt>
                <c:pt idx="16">
                  <c:v>19.32</c:v>
                </c:pt>
                <c:pt idx="17">
                  <c:v>19.05</c:v>
                </c:pt>
                <c:pt idx="18">
                  <c:v>18.95</c:v>
                </c:pt>
                <c:pt idx="19">
                  <c:v>18.73</c:v>
                </c:pt>
                <c:pt idx="20">
                  <c:v>18.51</c:v>
                </c:pt>
                <c:pt idx="21">
                  <c:v>18.27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F-4983-941C-76C72D645CB3}"/>
            </c:ext>
          </c:extLst>
        </c:ser>
        <c:marker val="1"/>
        <c:axId val="62889873"/>
        <c:axId val="18473161"/>
      </c:lineChart>
      <c:catAx>
        <c:axId val="628898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473161"/>
        <c:crosses val="autoZero"/>
        <c:auto val="0"/>
        <c:lblOffset val="100"/>
        <c:tickLblSkip val="4"/>
        <c:tickMarkSkip val="4"/>
        <c:noMultiLvlLbl val="0"/>
      </c:catAx>
      <c:valAx>
        <c:axId val="18473161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88987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425"/>
          <c:y val="0.0425"/>
          <c:w val="0.49325"/>
          <c:h val="0.10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65"/>
          <c:h val="0.861"/>
        </c:manualLayout>
      </c:layout>
      <c:lineChart>
        <c:grouping val="standard"/>
        <c:varyColors val="0"/>
        <c:ser>
          <c:idx val="0"/>
          <c:order val="0"/>
          <c:tx>
            <c:v>Růst exportních trhů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CZ'!$B$19:$BQ$19</c:f>
              <c:numCache>
                <c:formatCode>0.0</c:formatCode>
                <c:ptCount val="68"/>
                <c:pt idx="0">
                  <c:v>5.5</c:v>
                </c:pt>
                <c:pt idx="1">
                  <c:v>13.83</c:v>
                </c:pt>
                <c:pt idx="2">
                  <c:v>15.32</c:v>
                </c:pt>
                <c:pt idx="3">
                  <c:v>13.98</c:v>
                </c:pt>
                <c:pt idx="4">
                  <c:v>11.41</c:v>
                </c:pt>
                <c:pt idx="5">
                  <c:v>7.91</c:v>
                </c:pt>
                <c:pt idx="6">
                  <c:v>4.82</c:v>
                </c:pt>
                <c:pt idx="7">
                  <c:v>2.08</c:v>
                </c:pt>
                <c:pt idx="8">
                  <c:v>-0.13</c:v>
                </c:pt>
                <c:pt idx="9">
                  <c:v>-1.2</c:v>
                </c:pt>
                <c:pt idx="10">
                  <c:v>-1.35</c:v>
                </c:pt>
                <c:pt idx="11">
                  <c:v>-1.28</c:v>
                </c:pt>
                <c:pt idx="12">
                  <c:v>-0.94</c:v>
                </c:pt>
                <c:pt idx="13">
                  <c:v>0.4</c:v>
                </c:pt>
                <c:pt idx="14">
                  <c:v>2.53</c:v>
                </c:pt>
                <c:pt idx="15">
                  <c:v>4.5</c:v>
                </c:pt>
                <c:pt idx="16">
                  <c:v>5.4</c:v>
                </c:pt>
                <c:pt idx="17">
                  <c:v>4.91</c:v>
                </c:pt>
                <c:pt idx="18">
                  <c:v>4.01</c:v>
                </c:pt>
                <c:pt idx="19">
                  <c:v>4.19</c:v>
                </c:pt>
                <c:pt idx="20">
                  <c:v>5.01</c:v>
                </c:pt>
                <c:pt idx="21">
                  <c:v>5.28</c:v>
                </c:pt>
                <c:pt idx="22">
                  <c:v>5.24</c:v>
                </c:pt>
                <c:pt idx="23">
                  <c:v>4.87</c:v>
                </c:pt>
                <c:pt idx="24">
                  <c:v>4.25</c:v>
                </c:pt>
                <c:pt idx="25">
                  <c:v>3.83</c:v>
                </c:pt>
                <c:pt idx="26">
                  <c:v>3.72</c:v>
                </c:pt>
                <c:pt idx="27">
                  <c:v>3.81</c:v>
                </c:pt>
                <c:pt idx="28">
                  <c:v>4.16</c:v>
                </c:pt>
                <c:pt idx="29">
                  <c:v>4.95</c:v>
                </c:pt>
                <c:pt idx="30">
                  <c:v>5.54</c:v>
                </c:pt>
                <c:pt idx="31">
                  <c:v>5.56</c:v>
                </c:pt>
                <c:pt idx="32">
                  <c:v>5.5</c:v>
                </c:pt>
                <c:pt idx="33">
                  <c:v>5.35</c:v>
                </c:pt>
                <c:pt idx="34">
                  <c:v>4.95</c:v>
                </c:pt>
                <c:pt idx="35">
                  <c:v>4.95</c:v>
                </c:pt>
                <c:pt idx="36">
                  <c:v>4.54</c:v>
                </c:pt>
                <c:pt idx="37">
                  <c:v>3.14</c:v>
                </c:pt>
                <c:pt idx="38">
                  <c:v>1.94</c:v>
                </c:pt>
                <c:pt idx="39">
                  <c:v>0.11</c:v>
                </c:pt>
                <c:pt idx="40">
                  <c:v>-5.84</c:v>
                </c:pt>
                <c:pt idx="41">
                  <c:v>-10.92</c:v>
                </c:pt>
                <c:pt idx="42">
                  <c:v>-6.67</c:v>
                </c:pt>
                <c:pt idx="43">
                  <c:v>0.45</c:v>
                </c:pt>
                <c:pt idx="44">
                  <c:v>8.61</c:v>
                </c:pt>
                <c:pt idx="45">
                  <c:v>15.43</c:v>
                </c:pt>
                <c:pt idx="46">
                  <c:v>10.62</c:v>
                </c:pt>
                <c:pt idx="47">
                  <c:v>5.56</c:v>
                </c:pt>
                <c:pt idx="48">
                  <c:v>4.97</c:v>
                </c:pt>
                <c:pt idx="49">
                  <c:v>5.06</c:v>
                </c:pt>
                <c:pt idx="50">
                  <c:v>5.33</c:v>
                </c:pt>
                <c:pt idx="51">
                  <c:v>2.56</c:v>
                </c:pt>
                <c:pt idx="52">
                  <c:v>-1.53</c:v>
                </c:pt>
                <c:pt idx="53">
                  <c:v>-3.2</c:v>
                </c:pt>
                <c:pt idx="54">
                  <c:v>-3.91</c:v>
                </c:pt>
                <c:pt idx="55">
                  <c:v>-4.21</c:v>
                </c:pt>
                <c:pt idx="56">
                  <c:v>-2.77</c:v>
                </c:pt>
                <c:pt idx="57">
                  <c:v>-1.16</c:v>
                </c:pt>
                <c:pt idx="58">
                  <c:v>-0.44</c:v>
                </c:pt>
                <c:pt idx="59">
                  <c:v>1.12</c:v>
                </c:pt>
                <c:pt idx="60">
                  <c:v>3.3</c:v>
                </c:pt>
                <c:pt idx="61">
                  <c:v>4.25</c:v>
                </c:pt>
                <c:pt idx="62">
                  <c:v>4.39</c:v>
                </c:pt>
                <c:pt idx="63">
                  <c:v>4.17</c:v>
                </c:pt>
                <c:pt idx="64">
                  <c:v>2.97</c:v>
                </c:pt>
                <c:pt idx="65">
                  <c:v>2.03</c:v>
                </c:pt>
                <c:pt idx="66">
                  <c:v>2.23</c:v>
                </c:pt>
                <c:pt idx="67">
                  <c:v>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D-4157-B855-FA8580A333D4}"/>
            </c:ext>
          </c:extLst>
        </c:ser>
        <c:ser>
          <c:idx val="1"/>
          <c:order val="1"/>
          <c:tx>
            <c:v>Vážený průměr růstu HDP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CZ'!$B$20:$BQ$20</c:f>
              <c:numCache>
                <c:formatCode>0.0</c:formatCode>
                <c:ptCount val="68"/>
                <c:pt idx="0">
                  <c:v>2.56</c:v>
                </c:pt>
                <c:pt idx="1">
                  <c:v>3.88</c:v>
                </c:pt>
                <c:pt idx="2">
                  <c:v>4.14</c:v>
                </c:pt>
                <c:pt idx="3">
                  <c:v>3.88</c:v>
                </c:pt>
                <c:pt idx="4">
                  <c:v>4.53</c:v>
                </c:pt>
                <c:pt idx="5">
                  <c:v>3.23</c:v>
                </c:pt>
                <c:pt idx="6">
                  <c:v>2.77</c:v>
                </c:pt>
                <c:pt idx="7">
                  <c:v>2.36</c:v>
                </c:pt>
                <c:pt idx="8">
                  <c:v>1.22</c:v>
                </c:pt>
                <c:pt idx="9">
                  <c:v>0.82</c:v>
                </c:pt>
                <c:pt idx="10">
                  <c:v>0.54</c:v>
                </c:pt>
                <c:pt idx="11">
                  <c:v>0.01</c:v>
                </c:pt>
                <c:pt idx="12">
                  <c:v>-0.44</c:v>
                </c:pt>
                <c:pt idx="13">
                  <c:v>0.47</c:v>
                </c:pt>
                <c:pt idx="14">
                  <c:v>0.77</c:v>
                </c:pt>
                <c:pt idx="15">
                  <c:v>1.37</c:v>
                </c:pt>
                <c:pt idx="16">
                  <c:v>2.49</c:v>
                </c:pt>
                <c:pt idx="17">
                  <c:v>2.02</c:v>
                </c:pt>
                <c:pt idx="18">
                  <c:v>2.13</c:v>
                </c:pt>
                <c:pt idx="19">
                  <c:v>2.46</c:v>
                </c:pt>
                <c:pt idx="20">
                  <c:v>2.18</c:v>
                </c:pt>
                <c:pt idx="21">
                  <c:v>2.38</c:v>
                </c:pt>
                <c:pt idx="22">
                  <c:v>2.4</c:v>
                </c:pt>
                <c:pt idx="23">
                  <c:v>2.31</c:v>
                </c:pt>
                <c:pt idx="24">
                  <c:v>2.32</c:v>
                </c:pt>
                <c:pt idx="25">
                  <c:v>2.13</c:v>
                </c:pt>
                <c:pt idx="26">
                  <c:v>1.89</c:v>
                </c:pt>
                <c:pt idx="27">
                  <c:v>1.98</c:v>
                </c:pt>
                <c:pt idx="28">
                  <c:v>2.54</c:v>
                </c:pt>
                <c:pt idx="29">
                  <c:v>2.93</c:v>
                </c:pt>
                <c:pt idx="30">
                  <c:v>3.35</c:v>
                </c:pt>
                <c:pt idx="31">
                  <c:v>3.68</c:v>
                </c:pt>
                <c:pt idx="32">
                  <c:v>2.77</c:v>
                </c:pt>
                <c:pt idx="33">
                  <c:v>2.82</c:v>
                </c:pt>
                <c:pt idx="34">
                  <c:v>2.09</c:v>
                </c:pt>
                <c:pt idx="35">
                  <c:v>1.65</c:v>
                </c:pt>
                <c:pt idx="36">
                  <c:v>2.31</c:v>
                </c:pt>
                <c:pt idx="37">
                  <c:v>1.69</c:v>
                </c:pt>
                <c:pt idx="38">
                  <c:v>1.97</c:v>
                </c:pt>
                <c:pt idx="39">
                  <c:v>1.35</c:v>
                </c:pt>
                <c:pt idx="40">
                  <c:v>-1.62</c:v>
                </c:pt>
                <c:pt idx="41">
                  <c:v>-11.97</c:v>
                </c:pt>
                <c:pt idx="42">
                  <c:v>-3.39</c:v>
                </c:pt>
                <c:pt idx="43">
                  <c:v>-2.7</c:v>
                </c:pt>
                <c:pt idx="44">
                  <c:v>-0.4</c:v>
                </c:pt>
                <c:pt idx="45">
                  <c:v>13.99</c:v>
                </c:pt>
                <c:pt idx="46">
                  <c:v>4.47</c:v>
                </c:pt>
                <c:pt idx="47">
                  <c:v>4.7</c:v>
                </c:pt>
                <c:pt idx="48">
                  <c:v>5.3</c:v>
                </c:pt>
                <c:pt idx="49">
                  <c:v>3.03</c:v>
                </c:pt>
                <c:pt idx="50">
                  <c:v>2.15</c:v>
                </c:pt>
                <c:pt idx="51">
                  <c:v>1.02</c:v>
                </c:pt>
                <c:pt idx="52">
                  <c:v>0.23</c:v>
                </c:pt>
                <c:pt idx="53">
                  <c:v>-0.04</c:v>
                </c:pt>
                <c:pt idx="54">
                  <c:v>0.09</c:v>
                </c:pt>
                <c:pt idx="55">
                  <c:v>0.28</c:v>
                </c:pt>
                <c:pt idx="56">
                  <c:v>0.5</c:v>
                </c:pt>
                <c:pt idx="57">
                  <c:v>0.63</c:v>
                </c:pt>
                <c:pt idx="58">
                  <c:v>0.32</c:v>
                </c:pt>
                <c:pt idx="59">
                  <c:v>0.78</c:v>
                </c:pt>
                <c:pt idx="60">
                  <c:v>0.85</c:v>
                </c:pt>
                <c:pt idx="61">
                  <c:v>0.78</c:v>
                </c:pt>
                <c:pt idx="62">
                  <c:v>0.94</c:v>
                </c:pt>
                <c:pt idx="63">
                  <c:v>0.86</c:v>
                </c:pt>
                <c:pt idx="64">
                  <c:v>0.96</c:v>
                </c:pt>
                <c:pt idx="65">
                  <c:v>1.45</c:v>
                </c:pt>
                <c:pt idx="66">
                  <c:v>1.88</c:v>
                </c:pt>
                <c:pt idx="67">
                  <c:v>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D-4157-B855-FA8580A333D4}"/>
            </c:ext>
          </c:extLst>
        </c:ser>
        <c:marker val="1"/>
        <c:axId val="26491463"/>
        <c:axId val="5793246"/>
      </c:lineChart>
      <c:catAx>
        <c:axId val="264914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93246"/>
        <c:crosses val="autoZero"/>
        <c:auto val="1"/>
        <c:lblOffset val="100"/>
        <c:tickLblSkip val="8"/>
        <c:tickMarkSkip val="4"/>
        <c:noMultiLvlLbl val="0"/>
      </c:catAx>
      <c:valAx>
        <c:axId val="5793246"/>
        <c:scaling>
          <c:orientation val="minMax"/>
          <c:max val="16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491463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74325"/>
          <c:w val="0.4937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CZ'!$B$19:$Y$19</c:f>
              <c:numCache>
                <c:formatCode>0.0</c:formatCode>
                <c:ptCount val="24"/>
                <c:pt idx="0">
                  <c:v>8.61</c:v>
                </c:pt>
                <c:pt idx="1">
                  <c:v>15.43</c:v>
                </c:pt>
                <c:pt idx="2">
                  <c:v>10.62</c:v>
                </c:pt>
                <c:pt idx="3">
                  <c:v>5.56</c:v>
                </c:pt>
                <c:pt idx="4">
                  <c:v>4.97</c:v>
                </c:pt>
                <c:pt idx="5">
                  <c:v>5.06</c:v>
                </c:pt>
                <c:pt idx="6">
                  <c:v>5.33</c:v>
                </c:pt>
                <c:pt idx="7">
                  <c:v>2.56</c:v>
                </c:pt>
                <c:pt idx="8">
                  <c:v>-1.53</c:v>
                </c:pt>
                <c:pt idx="9">
                  <c:v>-3.2</c:v>
                </c:pt>
                <c:pt idx="10">
                  <c:v>-3.91</c:v>
                </c:pt>
                <c:pt idx="11">
                  <c:v>-4.21</c:v>
                </c:pt>
                <c:pt idx="12">
                  <c:v>-2.77</c:v>
                </c:pt>
                <c:pt idx="13">
                  <c:v>-1.16</c:v>
                </c:pt>
                <c:pt idx="14">
                  <c:v>-0.44</c:v>
                </c:pt>
                <c:pt idx="15">
                  <c:v>1.12</c:v>
                </c:pt>
                <c:pt idx="16">
                  <c:v>3.3</c:v>
                </c:pt>
                <c:pt idx="17">
                  <c:v>4.25</c:v>
                </c:pt>
                <c:pt idx="18">
                  <c:v>4.39</c:v>
                </c:pt>
                <c:pt idx="19">
                  <c:v>4.17</c:v>
                </c:pt>
                <c:pt idx="20">
                  <c:v>2.97</c:v>
                </c:pt>
                <c:pt idx="21">
                  <c:v>2.03</c:v>
                </c:pt>
                <c:pt idx="22">
                  <c:v>2.23</c:v>
                </c:pt>
                <c:pt idx="23">
                  <c:v>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9-4934-9800-BF9D928FF64F}"/>
            </c:ext>
          </c:extLst>
        </c:ser>
        <c:ser>
          <c:idx val="1"/>
          <c:order val="1"/>
          <c:tx>
            <c:v>Exportní výkonnost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CZ'!$B$20:$Y$20</c:f>
              <c:numCache>
                <c:formatCode>0.0</c:formatCode>
                <c:ptCount val="24"/>
                <c:pt idx="0">
                  <c:v>-0.71</c:v>
                </c:pt>
                <c:pt idx="1">
                  <c:v>18.34</c:v>
                </c:pt>
                <c:pt idx="2">
                  <c:v>-10.62</c:v>
                </c:pt>
                <c:pt idx="3">
                  <c:v>-9.22</c:v>
                </c:pt>
                <c:pt idx="4">
                  <c:v>-4.87</c:v>
                </c:pt>
                <c:pt idx="5">
                  <c:v>-4.09</c:v>
                </c:pt>
                <c:pt idx="6">
                  <c:v>4.31</c:v>
                </c:pt>
                <c:pt idx="7">
                  <c:v>3.8</c:v>
                </c:pt>
                <c:pt idx="8">
                  <c:v>6.57</c:v>
                </c:pt>
                <c:pt idx="9">
                  <c:v>8.88</c:v>
                </c:pt>
                <c:pt idx="10">
                  <c:v>2.5</c:v>
                </c:pt>
                <c:pt idx="11">
                  <c:v>4.56</c:v>
                </c:pt>
                <c:pt idx="12">
                  <c:v>2.54</c:v>
                </c:pt>
                <c:pt idx="13">
                  <c:v>-0.43</c:v>
                </c:pt>
                <c:pt idx="14">
                  <c:v>2.87</c:v>
                </c:pt>
                <c:pt idx="15">
                  <c:v>-0.25</c:v>
                </c:pt>
                <c:pt idx="16">
                  <c:v>0.5</c:v>
                </c:pt>
                <c:pt idx="17">
                  <c:v>0.2</c:v>
                </c:pt>
                <c:pt idx="18">
                  <c:v>-1.18</c:v>
                </c:pt>
                <c:pt idx="19">
                  <c:v>-2.22</c:v>
                </c:pt>
                <c:pt idx="20">
                  <c:v>-2.54</c:v>
                </c:pt>
                <c:pt idx="21">
                  <c:v>-1.14</c:v>
                </c:pt>
                <c:pt idx="22">
                  <c:v>-0.52</c:v>
                </c:pt>
                <c:pt idx="2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9-4934-9800-BF9D928FF64F}"/>
            </c:ext>
          </c:extLst>
        </c:ser>
        <c:overlap val="100"/>
        <c:gapWidth val="50"/>
        <c:axId val="4684950"/>
        <c:axId val="52797167"/>
      </c:barChart>
      <c:lineChart>
        <c:grouping val="standard"/>
        <c:varyColors val="0"/>
        <c:ser>
          <c:idx val="2"/>
          <c:order val="2"/>
          <c:tx>
            <c:v>Vývoz zboží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CZ'!$B$21:$Y$21</c:f>
              <c:numCache>
                <c:formatCode>0.0</c:formatCode>
                <c:ptCount val="24"/>
                <c:pt idx="0">
                  <c:v>7.83</c:v>
                </c:pt>
                <c:pt idx="1">
                  <c:v>36.6</c:v>
                </c:pt>
                <c:pt idx="2">
                  <c:v>-1.12</c:v>
                </c:pt>
                <c:pt idx="3">
                  <c:v>-4.17</c:v>
                </c:pt>
                <c:pt idx="4">
                  <c:v>-0.14</c:v>
                </c:pt>
                <c:pt idx="5">
                  <c:v>0.76</c:v>
                </c:pt>
                <c:pt idx="6">
                  <c:v>9.86</c:v>
                </c:pt>
                <c:pt idx="7">
                  <c:v>6.46</c:v>
                </c:pt>
                <c:pt idx="8">
                  <c:v>4.94</c:v>
                </c:pt>
                <c:pt idx="9">
                  <c:v>5.39</c:v>
                </c:pt>
                <c:pt idx="10">
                  <c:v>-1.5</c:v>
                </c:pt>
                <c:pt idx="11">
                  <c:v>0.16</c:v>
                </c:pt>
                <c:pt idx="12">
                  <c:v>-0.3</c:v>
                </c:pt>
                <c:pt idx="13">
                  <c:v>-1.58</c:v>
                </c:pt>
                <c:pt idx="14">
                  <c:v>2.42</c:v>
                </c:pt>
                <c:pt idx="15">
                  <c:v>0.87</c:v>
                </c:pt>
                <c:pt idx="16">
                  <c:v>3.82</c:v>
                </c:pt>
                <c:pt idx="17">
                  <c:v>4.46</c:v>
                </c:pt>
                <c:pt idx="18">
                  <c:v>3.16</c:v>
                </c:pt>
                <c:pt idx="19">
                  <c:v>1.86</c:v>
                </c:pt>
                <c:pt idx="20">
                  <c:v>0.35</c:v>
                </c:pt>
                <c:pt idx="21">
                  <c:v>0.87</c:v>
                </c:pt>
                <c:pt idx="22">
                  <c:v>1.7</c:v>
                </c:pt>
                <c:pt idx="23">
                  <c:v>4.53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9-4934-9800-BF9D928FF64F}"/>
            </c:ext>
          </c:extLst>
        </c:ser>
        <c:marker val="1"/>
        <c:axId val="4684950"/>
        <c:axId val="52797167"/>
      </c:lineChart>
      <c:catAx>
        <c:axId val="46849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797167"/>
        <c:crosses val="autoZero"/>
        <c:auto val="1"/>
        <c:lblOffset val="100"/>
        <c:tickLblSkip val="4"/>
        <c:tickMarkSkip val="4"/>
        <c:noMultiLvlLbl val="0"/>
      </c:catAx>
      <c:valAx>
        <c:axId val="52797167"/>
        <c:scaling>
          <c:orientation val="minMax"/>
          <c:max val="40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8495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25"/>
          <c:y val="0.0465"/>
          <c:w val="0.37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CZ'!$B$19:$Y$19</c:f>
              <c:numCache>
                <c:formatCode>0.0</c:formatCode>
                <c:ptCount val="24"/>
                <c:pt idx="0">
                  <c:v>0.13</c:v>
                </c:pt>
                <c:pt idx="1">
                  <c:v>-5.91</c:v>
                </c:pt>
                <c:pt idx="2">
                  <c:v>-3.35</c:v>
                </c:pt>
                <c:pt idx="3">
                  <c:v>-3.97</c:v>
                </c:pt>
                <c:pt idx="4">
                  <c:v>-4.77</c:v>
                </c:pt>
                <c:pt idx="5">
                  <c:v>-2.94</c:v>
                </c:pt>
                <c:pt idx="6">
                  <c:v>-2.13</c:v>
                </c:pt>
                <c:pt idx="7">
                  <c:v>-3.52</c:v>
                </c:pt>
                <c:pt idx="8">
                  <c:v>-3.74</c:v>
                </c:pt>
                <c:pt idx="9">
                  <c:v>-5.2</c:v>
                </c:pt>
                <c:pt idx="10">
                  <c:v>-4.16</c:v>
                </c:pt>
                <c:pt idx="11">
                  <c:v>-0.83</c:v>
                </c:pt>
                <c:pt idx="12">
                  <c:v>4.89</c:v>
                </c:pt>
                <c:pt idx="13">
                  <c:v>5.53</c:v>
                </c:pt>
                <c:pt idx="14">
                  <c:v>4.86</c:v>
                </c:pt>
                <c:pt idx="15">
                  <c:v>2.93</c:v>
                </c:pt>
                <c:pt idx="16">
                  <c:v>0.38</c:v>
                </c:pt>
                <c:pt idx="17">
                  <c:v>-0.42</c:v>
                </c:pt>
                <c:pt idx="18">
                  <c:v>-3.51</c:v>
                </c:pt>
                <c:pt idx="19">
                  <c:v>-4.37</c:v>
                </c:pt>
                <c:pt idx="20">
                  <c:v>-4.63</c:v>
                </c:pt>
                <c:pt idx="21">
                  <c:v>-3.61</c:v>
                </c:pt>
                <c:pt idx="22">
                  <c:v>-1.73</c:v>
                </c:pt>
                <c:pt idx="23">
                  <c:v>-1.11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C1-4389-9789-3EE030BD6257}"/>
            </c:ext>
          </c:extLst>
        </c:ser>
        <c:ser>
          <c:idx val="1"/>
          <c:order val="1"/>
          <c:tx>
            <c:v>Dosahované ceny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CZ'!$B$20:$Y$20</c:f>
              <c:numCache>
                <c:formatCode>0.0</c:formatCode>
                <c:ptCount val="24"/>
                <c:pt idx="0">
                  <c:v>3.55</c:v>
                </c:pt>
                <c:pt idx="1">
                  <c:v>8.96</c:v>
                </c:pt>
                <c:pt idx="2">
                  <c:v>10.37</c:v>
                </c:pt>
                <c:pt idx="3">
                  <c:v>10.98</c:v>
                </c:pt>
                <c:pt idx="4">
                  <c:v>12.59</c:v>
                </c:pt>
                <c:pt idx="5">
                  <c:v>14.29</c:v>
                </c:pt>
                <c:pt idx="6">
                  <c:v>14.31</c:v>
                </c:pt>
                <c:pt idx="7">
                  <c:v>11.63</c:v>
                </c:pt>
                <c:pt idx="8">
                  <c:v>9.14</c:v>
                </c:pt>
                <c:pt idx="9">
                  <c:v>3.54</c:v>
                </c:pt>
                <c:pt idx="10">
                  <c:v>0.04</c:v>
                </c:pt>
                <c:pt idx="11">
                  <c:v>-0.02</c:v>
                </c:pt>
                <c:pt idx="12">
                  <c:v>-2.85</c:v>
                </c:pt>
                <c:pt idx="13">
                  <c:v>-0.5</c:v>
                </c:pt>
                <c:pt idx="14">
                  <c:v>-0.21</c:v>
                </c:pt>
                <c:pt idx="15">
                  <c:v>0.93</c:v>
                </c:pt>
                <c:pt idx="16">
                  <c:v>2.47</c:v>
                </c:pt>
                <c:pt idx="17">
                  <c:v>0.2</c:v>
                </c:pt>
                <c:pt idx="18">
                  <c:v>1</c:v>
                </c:pt>
                <c:pt idx="19">
                  <c:v>0.1</c:v>
                </c:pt>
                <c:pt idx="20">
                  <c:v>1.5</c:v>
                </c:pt>
                <c:pt idx="21">
                  <c:v>2.3</c:v>
                </c:pt>
                <c:pt idx="22">
                  <c:v>2.8</c:v>
                </c:pt>
                <c:pt idx="23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C1-4389-9789-3EE030BD6257}"/>
            </c:ext>
          </c:extLst>
        </c:ser>
        <c:overlap val="100"/>
        <c:gapWidth val="50"/>
        <c:axId val="63884068"/>
        <c:axId val="54260068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CZ'!$B$21:$Y$21</c:f>
              <c:numCache>
                <c:formatCode>0.0</c:formatCode>
                <c:ptCount val="24"/>
                <c:pt idx="0">
                  <c:v>3.69</c:v>
                </c:pt>
                <c:pt idx="1">
                  <c:v>2.52</c:v>
                </c:pt>
                <c:pt idx="2">
                  <c:v>6.68</c:v>
                </c:pt>
                <c:pt idx="3">
                  <c:v>6.57</c:v>
                </c:pt>
                <c:pt idx="4">
                  <c:v>7.22</c:v>
                </c:pt>
                <c:pt idx="5">
                  <c:v>10.93</c:v>
                </c:pt>
                <c:pt idx="6">
                  <c:v>11.88</c:v>
                </c:pt>
                <c:pt idx="7">
                  <c:v>7.71</c:v>
                </c:pt>
                <c:pt idx="8">
                  <c:v>5.05</c:v>
                </c:pt>
                <c:pt idx="9">
                  <c:v>-1.85</c:v>
                </c:pt>
                <c:pt idx="10">
                  <c:v>-4.12</c:v>
                </c:pt>
                <c:pt idx="11">
                  <c:v>-0.85</c:v>
                </c:pt>
                <c:pt idx="12">
                  <c:v>1.9</c:v>
                </c:pt>
                <c:pt idx="13">
                  <c:v>5</c:v>
                </c:pt>
                <c:pt idx="14">
                  <c:v>4.64</c:v>
                </c:pt>
                <c:pt idx="15">
                  <c:v>3.88</c:v>
                </c:pt>
                <c:pt idx="16">
                  <c:v>2.86</c:v>
                </c:pt>
                <c:pt idx="17">
                  <c:v>-0.22</c:v>
                </c:pt>
                <c:pt idx="18">
                  <c:v>-2.55</c:v>
                </c:pt>
                <c:pt idx="19">
                  <c:v>-4.28</c:v>
                </c:pt>
                <c:pt idx="20">
                  <c:v>-3.2</c:v>
                </c:pt>
                <c:pt idx="21">
                  <c:v>-1.4</c:v>
                </c:pt>
                <c:pt idx="22">
                  <c:v>1.02</c:v>
                </c:pt>
                <c:pt idx="23">
                  <c:v>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C1-4389-9789-3EE030BD6257}"/>
            </c:ext>
          </c:extLst>
        </c:ser>
        <c:marker val="1"/>
        <c:axId val="63884068"/>
        <c:axId val="54260068"/>
      </c:lineChart>
      <c:catAx>
        <c:axId val="638840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260068"/>
        <c:crosses val="autoZero"/>
        <c:auto val="1"/>
        <c:lblOffset val="100"/>
        <c:tickLblSkip val="4"/>
        <c:tickMarkSkip val="4"/>
        <c:noMultiLvlLbl val="0"/>
      </c:catAx>
      <c:valAx>
        <c:axId val="54260068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84068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04075"/>
          <c:w val="0.3352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CZ'!$B$19:$Y$19</c:f>
              <c:numCache>
                <c:formatCode>0.0</c:formatCode>
                <c:ptCount val="24"/>
                <c:pt idx="0">
                  <c:v>-1.46</c:v>
                </c:pt>
                <c:pt idx="1">
                  <c:v>-1.71</c:v>
                </c:pt>
                <c:pt idx="2">
                  <c:v>-2.14</c:v>
                </c:pt>
                <c:pt idx="3">
                  <c:v>-2.42</c:v>
                </c:pt>
                <c:pt idx="4">
                  <c:v>-2.74</c:v>
                </c:pt>
                <c:pt idx="5">
                  <c:v>-3.81</c:v>
                </c:pt>
                <c:pt idx="6">
                  <c:v>-4.19</c:v>
                </c:pt>
                <c:pt idx="7">
                  <c:v>-4.53</c:v>
                </c:pt>
                <c:pt idx="8">
                  <c:v>-4.37</c:v>
                </c:pt>
                <c:pt idx="9">
                  <c:v>-3.44</c:v>
                </c:pt>
                <c:pt idx="10">
                  <c:v>-2.97</c:v>
                </c:pt>
                <c:pt idx="11">
                  <c:v>-2.67</c:v>
                </c:pt>
                <c:pt idx="12">
                  <c:v>-2.7</c:v>
                </c:pt>
                <c:pt idx="13">
                  <c:v>-2.63</c:v>
                </c:pt>
                <c:pt idx="14">
                  <c:v>-2.56</c:v>
                </c:pt>
                <c:pt idx="15">
                  <c:v>-2.36</c:v>
                </c:pt>
                <c:pt idx="16">
                  <c:v>-2.21</c:v>
                </c:pt>
                <c:pt idx="17">
                  <c:v>-2.23</c:v>
                </c:pt>
                <c:pt idx="18">
                  <c:v>-2.21</c:v>
                </c:pt>
                <c:pt idx="19">
                  <c:v>-2.08</c:v>
                </c:pt>
                <c:pt idx="20">
                  <c:v>-1.94</c:v>
                </c:pt>
                <c:pt idx="21">
                  <c:v>-1.87</c:v>
                </c:pt>
                <c:pt idx="22">
                  <c:v>-1.8</c:v>
                </c:pt>
                <c:pt idx="23">
                  <c:v>-1.75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7-4542-B424-CEFA3E42CA32}"/>
            </c:ext>
          </c:extLst>
        </c:ser>
        <c:ser>
          <c:idx val="1"/>
          <c:order val="1"/>
          <c:tx>
            <c:v>Stroje a zařízení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CZ'!$B$21:$Y$21</c:f>
              <c:numCache>
                <c:formatCode>0.0</c:formatCode>
                <c:ptCount val="24"/>
                <c:pt idx="0">
                  <c:v>8.31</c:v>
                </c:pt>
                <c:pt idx="1">
                  <c:v>8.95</c:v>
                </c:pt>
                <c:pt idx="2">
                  <c:v>8</c:v>
                </c:pt>
                <c:pt idx="3">
                  <c:v>7.09</c:v>
                </c:pt>
                <c:pt idx="4">
                  <c:v>6.32</c:v>
                </c:pt>
                <c:pt idx="5">
                  <c:v>6.07</c:v>
                </c:pt>
                <c:pt idx="6">
                  <c:v>6.33</c:v>
                </c:pt>
                <c:pt idx="7">
                  <c:v>6.29</c:v>
                </c:pt>
                <c:pt idx="8">
                  <c:v>6.76</c:v>
                </c:pt>
                <c:pt idx="9">
                  <c:v>6.88</c:v>
                </c:pt>
                <c:pt idx="10">
                  <c:v>6.86</c:v>
                </c:pt>
                <c:pt idx="11">
                  <c:v>7.38</c:v>
                </c:pt>
                <c:pt idx="12">
                  <c:v>7.73</c:v>
                </c:pt>
                <c:pt idx="13">
                  <c:v>8.01</c:v>
                </c:pt>
                <c:pt idx="14">
                  <c:v>8.4</c:v>
                </c:pt>
                <c:pt idx="15">
                  <c:v>8.4</c:v>
                </c:pt>
                <c:pt idx="16">
                  <c:v>8.46</c:v>
                </c:pt>
                <c:pt idx="17">
                  <c:v>8.57</c:v>
                </c:pt>
                <c:pt idx="18">
                  <c:v>8.58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7-4542-B424-CEFA3E42CA32}"/>
            </c:ext>
          </c:extLst>
        </c:ser>
        <c:ser>
          <c:idx val="3"/>
          <c:order val="3"/>
          <c:tx>
            <c:v>Ostatní položky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CZ'!$B$22:$Y$22</c:f>
              <c:numCache>
                <c:formatCode>0.0</c:formatCode>
                <c:ptCount val="24"/>
                <c:pt idx="0">
                  <c:v>-3.36</c:v>
                </c:pt>
                <c:pt idx="1">
                  <c:v>-3.8</c:v>
                </c:pt>
                <c:pt idx="2">
                  <c:v>-4.26</c:v>
                </c:pt>
                <c:pt idx="3">
                  <c:v>-4.81</c:v>
                </c:pt>
                <c:pt idx="4">
                  <c:v>-4.85</c:v>
                </c:pt>
                <c:pt idx="5">
                  <c:v>-4.8</c:v>
                </c:pt>
                <c:pt idx="6">
                  <c:v>-4.76</c:v>
                </c:pt>
                <c:pt idx="7">
                  <c:v>-4.67</c:v>
                </c:pt>
                <c:pt idx="8">
                  <c:v>-4.48</c:v>
                </c:pt>
                <c:pt idx="9">
                  <c:v>-4</c:v>
                </c:pt>
                <c:pt idx="10">
                  <c:v>-3.62</c:v>
                </c:pt>
                <c:pt idx="11">
                  <c:v>-3.11</c:v>
                </c:pt>
                <c:pt idx="12">
                  <c:v>-2.92</c:v>
                </c:pt>
                <c:pt idx="13">
                  <c:v>-2.84</c:v>
                </c:pt>
                <c:pt idx="14">
                  <c:v>-2.98</c:v>
                </c:pt>
                <c:pt idx="15">
                  <c:v>-3.3</c:v>
                </c:pt>
                <c:pt idx="16">
                  <c:v>-3.6</c:v>
                </c:pt>
                <c:pt idx="17">
                  <c:v>-3.9</c:v>
                </c:pt>
                <c:pt idx="18">
                  <c:v>-3.91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27-4542-B424-CEFA3E42CA32}"/>
            </c:ext>
          </c:extLst>
        </c:ser>
        <c:overlap val="100"/>
        <c:gapWidth val="50"/>
        <c:axId val="37934617"/>
        <c:axId val="19059236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CZ'!$B$20:$Y$20</c:f>
              <c:numCache>
                <c:formatCode>0.0</c:formatCode>
                <c:ptCount val="24"/>
                <c:pt idx="0">
                  <c:v>3.49</c:v>
                </c:pt>
                <c:pt idx="1">
                  <c:v>3.45</c:v>
                </c:pt>
                <c:pt idx="2">
                  <c:v>1.6</c:v>
                </c:pt>
                <c:pt idx="3">
                  <c:v>-0.15</c:v>
                </c:pt>
                <c:pt idx="4">
                  <c:v>-1.28</c:v>
                </c:pt>
                <c:pt idx="5">
                  <c:v>-2.55</c:v>
                </c:pt>
                <c:pt idx="6">
                  <c:v>-2.62</c:v>
                </c:pt>
                <c:pt idx="7">
                  <c:v>-2.91</c:v>
                </c:pt>
                <c:pt idx="8">
                  <c:v>-2.09</c:v>
                </c:pt>
                <c:pt idx="9">
                  <c:v>-0.57</c:v>
                </c:pt>
                <c:pt idx="10">
                  <c:v>0.28</c:v>
                </c:pt>
                <c:pt idx="11">
                  <c:v>1.6</c:v>
                </c:pt>
                <c:pt idx="12">
                  <c:v>2.12</c:v>
                </c:pt>
                <c:pt idx="13">
                  <c:v>2.54</c:v>
                </c:pt>
                <c:pt idx="14">
                  <c:v>2.86</c:v>
                </c:pt>
                <c:pt idx="15">
                  <c:v>2.74</c:v>
                </c:pt>
                <c:pt idx="16">
                  <c:v>2.64</c:v>
                </c:pt>
                <c:pt idx="17">
                  <c:v>2.44</c:v>
                </c:pt>
                <c:pt idx="18">
                  <c:v>2.46</c:v>
                </c:pt>
                <c:pt idx="19">
                  <c:v>2.43</c:v>
                </c:pt>
                <c:pt idx="20">
                  <c:v>2.32</c:v>
                </c:pt>
                <c:pt idx="21">
                  <c:v>2.26</c:v>
                </c:pt>
                <c:pt idx="22">
                  <c:v>2.09</c:v>
                </c:pt>
                <c:pt idx="23">
                  <c:v>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27-4542-B424-CEFA3E42CA32}"/>
            </c:ext>
          </c:extLst>
        </c:ser>
        <c:marker val="1"/>
        <c:axId val="37934617"/>
        <c:axId val="19059236"/>
      </c:lineChart>
      <c:catAx>
        <c:axId val="379346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059236"/>
        <c:crosses val="autoZero"/>
        <c:auto val="0"/>
        <c:lblOffset val="100"/>
        <c:tickLblSkip val="4"/>
        <c:tickMarkSkip val="4"/>
        <c:noMultiLvlLbl val="0"/>
      </c:catAx>
      <c:valAx>
        <c:axId val="19059236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93461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225"/>
          <c:w val="0.67775"/>
          <c:h val="0.14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CZ'!$B$19:$Y$19</c:f>
              <c:numCache>
                <c:formatCode>0.0</c:formatCode>
                <c:ptCount val="24"/>
                <c:pt idx="0">
                  <c:v>0.65</c:v>
                </c:pt>
                <c:pt idx="1">
                  <c:v>0.64</c:v>
                </c:pt>
                <c:pt idx="2">
                  <c:v>0.63</c:v>
                </c:pt>
                <c:pt idx="3">
                  <c:v>0.64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0.68</c:v>
                </c:pt>
                <c:pt idx="8">
                  <c:v>0.69</c:v>
                </c:pt>
                <c:pt idx="9">
                  <c:v>0.68</c:v>
                </c:pt>
                <c:pt idx="10">
                  <c:v>0.69</c:v>
                </c:pt>
                <c:pt idx="11">
                  <c:v>0.68</c:v>
                </c:pt>
                <c:pt idx="12">
                  <c:v>0.67</c:v>
                </c:pt>
                <c:pt idx="13">
                  <c:v>0.65</c:v>
                </c:pt>
                <c:pt idx="14">
                  <c:v>0.62</c:v>
                </c:pt>
                <c:pt idx="15">
                  <c:v>0.56</c:v>
                </c:pt>
                <c:pt idx="16">
                  <c:v>0.56</c:v>
                </c:pt>
                <c:pt idx="17">
                  <c:v>0.56</c:v>
                </c:pt>
                <c:pt idx="18">
                  <c:v>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7-4A51-9BAA-E92173D634A4}"/>
            </c:ext>
          </c:extLst>
        </c:ser>
        <c:ser>
          <c:idx val="6"/>
          <c:order val="3"/>
          <c:tx>
            <c:v>Cestovní ruch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0.15</c:v>
                </c:pt>
                <c:pt idx="4">
                  <c:v>0.12</c:v>
                </c:pt>
                <c:pt idx="5">
                  <c:v>0.22</c:v>
                </c:pt>
                <c:pt idx="6">
                  <c:v>0.23</c:v>
                </c:pt>
                <c:pt idx="7">
                  <c:v>0.2</c:v>
                </c:pt>
                <c:pt idx="8">
                  <c:v>0.28</c:v>
                </c:pt>
                <c:pt idx="9">
                  <c:v>0.18</c:v>
                </c:pt>
                <c:pt idx="10">
                  <c:v>0.12</c:v>
                </c:pt>
                <c:pt idx="11">
                  <c:v>0.09</c:v>
                </c:pt>
                <c:pt idx="12">
                  <c:v>0.06</c:v>
                </c:pt>
                <c:pt idx="13">
                  <c:v>0.08</c:v>
                </c:pt>
                <c:pt idx="14">
                  <c:v>0.07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7-4A51-9BAA-E92173D634A4}"/>
            </c:ext>
          </c:extLst>
        </c:ser>
        <c:ser>
          <c:idx val="1"/>
          <c:order val="1"/>
          <c:tx>
            <c:v>Doprava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CZ'!$B$22:$Y$22</c:f>
              <c:numCache>
                <c:formatCode>0.0</c:formatCode>
                <c:ptCount val="24"/>
                <c:pt idx="0">
                  <c:v>0.27</c:v>
                </c:pt>
                <c:pt idx="1">
                  <c:v>0.29</c:v>
                </c:pt>
                <c:pt idx="2">
                  <c:v>0.23</c:v>
                </c:pt>
                <c:pt idx="3">
                  <c:v>0.2</c:v>
                </c:pt>
                <c:pt idx="4">
                  <c:v>0.16</c:v>
                </c:pt>
                <c:pt idx="5">
                  <c:v>0.07</c:v>
                </c:pt>
                <c:pt idx="6">
                  <c:v>0.04</c:v>
                </c:pt>
                <c:pt idx="7">
                  <c:v>0.01</c:v>
                </c:pt>
                <c:pt idx="8">
                  <c:v>0</c:v>
                </c:pt>
                <c:pt idx="9">
                  <c:v>0.04</c:v>
                </c:pt>
                <c:pt idx="10">
                  <c:v>0.06</c:v>
                </c:pt>
                <c:pt idx="11">
                  <c:v>0.09</c:v>
                </c:pt>
                <c:pt idx="12">
                  <c:v>0.16</c:v>
                </c:pt>
                <c:pt idx="13">
                  <c:v>0.2</c:v>
                </c:pt>
                <c:pt idx="14">
                  <c:v>0.25</c:v>
                </c:pt>
                <c:pt idx="15">
                  <c:v>0.24</c:v>
                </c:pt>
                <c:pt idx="16">
                  <c:v>0.24</c:v>
                </c:pt>
                <c:pt idx="17">
                  <c:v>0.2</c:v>
                </c:pt>
                <c:pt idx="18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A7-4A51-9BAA-E92173D634A4}"/>
            </c:ext>
          </c:extLst>
        </c:ser>
        <c:ser>
          <c:idx val="3"/>
          <c:order val="4"/>
          <c:tx>
            <c:v>Ostatní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CZ'!$B$23:$Y$23</c:f>
              <c:numCache>
                <c:formatCode>0.0</c:formatCode>
                <c:ptCount val="24"/>
                <c:pt idx="0">
                  <c:v>0.71</c:v>
                </c:pt>
                <c:pt idx="1">
                  <c:v>0.76</c:v>
                </c:pt>
                <c:pt idx="2">
                  <c:v>0.82</c:v>
                </c:pt>
                <c:pt idx="3">
                  <c:v>0.96</c:v>
                </c:pt>
                <c:pt idx="4">
                  <c:v>0.96</c:v>
                </c:pt>
                <c:pt idx="5">
                  <c:v>0.91</c:v>
                </c:pt>
                <c:pt idx="6">
                  <c:v>0.83</c:v>
                </c:pt>
                <c:pt idx="7">
                  <c:v>0.51</c:v>
                </c:pt>
                <c:pt idx="8">
                  <c:v>0.36</c:v>
                </c:pt>
                <c:pt idx="9">
                  <c:v>0.23</c:v>
                </c:pt>
                <c:pt idx="10">
                  <c:v>0.16</c:v>
                </c:pt>
                <c:pt idx="11">
                  <c:v>0.28</c:v>
                </c:pt>
                <c:pt idx="12">
                  <c:v>0.34</c:v>
                </c:pt>
                <c:pt idx="13">
                  <c:v>0.43</c:v>
                </c:pt>
                <c:pt idx="14">
                  <c:v>0.41</c:v>
                </c:pt>
                <c:pt idx="15">
                  <c:v>0.41</c:v>
                </c:pt>
                <c:pt idx="16">
                  <c:v>0.43</c:v>
                </c:pt>
                <c:pt idx="17">
                  <c:v>0.25</c:v>
                </c:pt>
                <c:pt idx="18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A7-4A51-9BAA-E92173D634A4}"/>
            </c:ext>
          </c:extLst>
        </c:ser>
        <c:overlap val="100"/>
        <c:gapWidth val="50"/>
        <c:axId val="16515358"/>
        <c:axId val="35515800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CZ'!$B$20:$Y$20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1.32</c:v>
                </c:pt>
                <c:pt idx="17">
                  <c:v>1.1</c:v>
                </c:pt>
                <c:pt idx="18">
                  <c:v>1.04</c:v>
                </c:pt>
                <c:pt idx="19">
                  <c:v>1.08</c:v>
                </c:pt>
                <c:pt idx="20">
                  <c:v>1.03</c:v>
                </c:pt>
                <c:pt idx="21">
                  <c:v>1.13</c:v>
                </c:pt>
                <c:pt idx="22">
                  <c:v>1.16</c:v>
                </c:pt>
                <c:pt idx="23">
                  <c:v>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A7-4A51-9BAA-E92173D634A4}"/>
            </c:ext>
          </c:extLst>
        </c:ser>
        <c:marker val="1"/>
        <c:axId val="16515358"/>
        <c:axId val="35515800"/>
      </c:lineChart>
      <c:catAx>
        <c:axId val="165153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515800"/>
        <c:crosses val="autoZero"/>
        <c:auto val="0"/>
        <c:lblOffset val="100"/>
        <c:tickLblSkip val="4"/>
        <c:tickMarkSkip val="4"/>
        <c:noMultiLvlLbl val="0"/>
      </c:catAx>
      <c:valAx>
        <c:axId val="35515800"/>
        <c:scaling>
          <c:orientation val="minMax"/>
          <c:max val="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51535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"/>
          <c:y val="0.0345"/>
          <c:w val="0.59675"/>
          <c:h val="0.18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CZ'!$B$19:$Y$19</c:f>
              <c:numCache>
                <c:formatCode>0.0</c:formatCode>
                <c:ptCount val="24"/>
                <c:pt idx="0">
                  <c:v>0.14</c:v>
                </c:pt>
                <c:pt idx="1">
                  <c:v>0</c:v>
                </c:pt>
                <c:pt idx="2">
                  <c:v>-0.09</c:v>
                </c:pt>
                <c:pt idx="3">
                  <c:v>-0.12</c:v>
                </c:pt>
                <c:pt idx="4">
                  <c:v>-0.14</c:v>
                </c:pt>
                <c:pt idx="5">
                  <c:v>-0.13</c:v>
                </c:pt>
                <c:pt idx="6">
                  <c:v>-0.13</c:v>
                </c:pt>
                <c:pt idx="7">
                  <c:v>-0.16</c:v>
                </c:pt>
                <c:pt idx="8">
                  <c:v>-0.1</c:v>
                </c:pt>
                <c:pt idx="9">
                  <c:v>-0.03</c:v>
                </c:pt>
                <c:pt idx="10">
                  <c:v>0.05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  <c:pt idx="14">
                  <c:v>0.11</c:v>
                </c:pt>
                <c:pt idx="15">
                  <c:v>0.13</c:v>
                </c:pt>
                <c:pt idx="16">
                  <c:v>0.15</c:v>
                </c:pt>
                <c:pt idx="17">
                  <c:v>0.14</c:v>
                </c:pt>
                <c:pt idx="18">
                  <c:v>0.11</c:v>
                </c:pt>
                <c:pt idx="19">
                  <c:v>0.08</c:v>
                </c:pt>
                <c:pt idx="20">
                  <c:v>0.05</c:v>
                </c:pt>
                <c:pt idx="21">
                  <c:v>0.04</c:v>
                </c:pt>
                <c:pt idx="22">
                  <c:v>0.05</c:v>
                </c:pt>
                <c:pt idx="2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D-4F83-9053-4A382BACEB5B}"/>
            </c:ext>
          </c:extLst>
        </c:ser>
        <c:ser>
          <c:idx val="1"/>
          <c:order val="1"/>
          <c:tx>
            <c:v>Investiční výnosy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CZ'!$B$21:$Y$21</c:f>
              <c:numCache>
                <c:formatCode>0.0</c:formatCode>
                <c:ptCount val="24"/>
                <c:pt idx="0">
                  <c:v>-5.58</c:v>
                </c:pt>
                <c:pt idx="1">
                  <c:v>-5.65</c:v>
                </c:pt>
                <c:pt idx="2">
                  <c:v>-6.84</c:v>
                </c:pt>
                <c:pt idx="3">
                  <c:v>-5.58</c:v>
                </c:pt>
                <c:pt idx="4">
                  <c:v>-4.72</c:v>
                </c:pt>
                <c:pt idx="5">
                  <c:v>-4.17</c:v>
                </c:pt>
                <c:pt idx="6">
                  <c:v>-5.56</c:v>
                </c:pt>
                <c:pt idx="7">
                  <c:v>-5.29</c:v>
                </c:pt>
                <c:pt idx="8">
                  <c:v>-5.66</c:v>
                </c:pt>
                <c:pt idx="9">
                  <c:v>-6.53</c:v>
                </c:pt>
                <c:pt idx="10">
                  <c:v>-4.33</c:v>
                </c:pt>
                <c:pt idx="11">
                  <c:v>-4.64</c:v>
                </c:pt>
                <c:pt idx="12">
                  <c:v>-4.53</c:v>
                </c:pt>
                <c:pt idx="13">
                  <c:v>-4.54</c:v>
                </c:pt>
                <c:pt idx="14">
                  <c:v>-4.81</c:v>
                </c:pt>
                <c:pt idx="15">
                  <c:v>-4.29</c:v>
                </c:pt>
                <c:pt idx="16">
                  <c:v>-4.16</c:v>
                </c:pt>
                <c:pt idx="17">
                  <c:v>-4.4</c:v>
                </c:pt>
                <c:pt idx="18">
                  <c:v>-4.36</c:v>
                </c:pt>
                <c:pt idx="19">
                  <c:v>-4.36</c:v>
                </c:pt>
                <c:pt idx="20">
                  <c:v>-4.34</c:v>
                </c:pt>
                <c:pt idx="21">
                  <c:v>-4.32</c:v>
                </c:pt>
                <c:pt idx="22">
                  <c:v>-4.29</c:v>
                </c:pt>
                <c:pt idx="23">
                  <c:v>-4.27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AD-4F83-9053-4A382BACEB5B}"/>
            </c:ext>
          </c:extLst>
        </c:ser>
        <c:ser>
          <c:idx val="3"/>
          <c:order val="3"/>
          <c:tx>
            <c:v>Ostatní prvotní důchody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CZ'!$B$22:$Y$22</c:f>
              <c:numCache>
                <c:formatCode>0.0</c:formatCode>
                <c:ptCount val="24"/>
                <c:pt idx="0">
                  <c:v>0.46</c:v>
                </c:pt>
                <c:pt idx="1">
                  <c:v>0.4</c:v>
                </c:pt>
                <c:pt idx="2">
                  <c:v>0.39</c:v>
                </c:pt>
                <c:pt idx="3">
                  <c:v>0.36</c:v>
                </c:pt>
                <c:pt idx="4">
                  <c:v>0.29</c:v>
                </c:pt>
                <c:pt idx="5">
                  <c:v>0.22</c:v>
                </c:pt>
                <c:pt idx="6">
                  <c:v>0.17</c:v>
                </c:pt>
                <c:pt idx="7">
                  <c:v>0.16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-0.01</c:v>
                </c:pt>
                <c:pt idx="13">
                  <c:v>-0.09</c:v>
                </c:pt>
                <c:pt idx="14">
                  <c:v>-0.09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-0.12</c:v>
                </c:pt>
                <c:pt idx="20">
                  <c:v>-0.13</c:v>
                </c:pt>
                <c:pt idx="21">
                  <c:v>-0.14</c:v>
                </c:pt>
                <c:pt idx="22">
                  <c:v>-0.15</c:v>
                </c:pt>
                <c:pt idx="23">
                  <c:v>-0.16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AD-4F83-9053-4A382BACEB5B}"/>
            </c:ext>
          </c:extLst>
        </c:ser>
        <c:overlap val="100"/>
        <c:gapWidth val="50"/>
        <c:axId val="26102618"/>
        <c:axId val="35639207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CZ'!$B$20:$Y$20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-4.11</c:v>
                </c:pt>
                <c:pt idx="17">
                  <c:v>-4.35</c:v>
                </c:pt>
                <c:pt idx="18">
                  <c:v>-4.35</c:v>
                </c:pt>
                <c:pt idx="19">
                  <c:v>-4.4</c:v>
                </c:pt>
                <c:pt idx="20">
                  <c:v>-4.43</c:v>
                </c:pt>
                <c:pt idx="21">
                  <c:v>-4.42</c:v>
                </c:pt>
                <c:pt idx="22">
                  <c:v>-4.4</c:v>
                </c:pt>
                <c:pt idx="23">
                  <c:v>-4.37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AD-4F83-9053-4A382BACEB5B}"/>
            </c:ext>
          </c:extLst>
        </c:ser>
        <c:marker val="1"/>
        <c:axId val="26102618"/>
        <c:axId val="35639207"/>
      </c:lineChart>
      <c:catAx>
        <c:axId val="261026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639207"/>
        <c:crosses val="autoZero"/>
        <c:auto val="0"/>
        <c:lblOffset val="100"/>
        <c:tickLblSkip val="4"/>
        <c:tickMarkSkip val="4"/>
        <c:noMultiLvlLbl val="0"/>
      </c:catAx>
      <c:valAx>
        <c:axId val="35639207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10261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25"/>
          <c:y val="0.64125"/>
          <c:w val="0.4255"/>
          <c:h val="0.247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CZ'!$B$19:$Y$19</c:f>
              <c:numCache>
                <c:formatCode>0.0</c:formatCode>
                <c:ptCount val="24"/>
                <c:pt idx="0">
                  <c:v>5.17</c:v>
                </c:pt>
                <c:pt idx="1">
                  <c:v>5.21</c:v>
                </c:pt>
                <c:pt idx="2">
                  <c:v>3.45</c:v>
                </c:pt>
                <c:pt idx="3">
                  <c:v>1.74</c:v>
                </c:pt>
                <c:pt idx="4">
                  <c:v>0.76</c:v>
                </c:pt>
                <c:pt idx="5">
                  <c:v>-0.27</c:v>
                </c:pt>
                <c:pt idx="6">
                  <c:v>-0.23</c:v>
                </c:pt>
                <c:pt idx="7">
                  <c:v>-0.32</c:v>
                </c:pt>
                <c:pt idx="8">
                  <c:v>0.45</c:v>
                </c:pt>
                <c:pt idx="9">
                  <c:v>1.87</c:v>
                </c:pt>
                <c:pt idx="10">
                  <c:v>2.63</c:v>
                </c:pt>
                <c:pt idx="11">
                  <c:v>3.79</c:v>
                </c:pt>
                <c:pt idx="12">
                  <c:v>4.38</c:v>
                </c:pt>
                <c:pt idx="13">
                  <c:v>4.79</c:v>
                </c:pt>
                <c:pt idx="14">
                  <c:v>5.18</c:v>
                </c:pt>
                <c:pt idx="15">
                  <c:v>5.19</c:v>
                </c:pt>
                <c:pt idx="16">
                  <c:v>4.91</c:v>
                </c:pt>
                <c:pt idx="17">
                  <c:v>4.7</c:v>
                </c:pt>
                <c:pt idx="18">
                  <c:v>4.67</c:v>
                </c:pt>
                <c:pt idx="19">
                  <c:v>4.58</c:v>
                </c:pt>
                <c:pt idx="20">
                  <c:v>4.44</c:v>
                </c:pt>
                <c:pt idx="21">
                  <c:v>4.35</c:v>
                </c:pt>
                <c:pt idx="22">
                  <c:v>4.17</c:v>
                </c:pt>
                <c:pt idx="23">
                  <c:v>4.08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F-4BB1-9FC1-D9DE365C3576}"/>
            </c:ext>
          </c:extLst>
        </c:ser>
        <c:ser>
          <c:idx val="6"/>
          <c:order val="3"/>
          <c:tx>
            <c:v>Prvotní důchody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CZ'!$B$21:$Y$21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-4.11</c:v>
                </c:pt>
                <c:pt idx="17">
                  <c:v>-4.35</c:v>
                </c:pt>
                <c:pt idx="18">
                  <c:v>-4.35</c:v>
                </c:pt>
                <c:pt idx="19">
                  <c:v>-4.4</c:v>
                </c:pt>
                <c:pt idx="20">
                  <c:v>-4.43</c:v>
                </c:pt>
                <c:pt idx="21">
                  <c:v>-4.42</c:v>
                </c:pt>
                <c:pt idx="22">
                  <c:v>-4.4</c:v>
                </c:pt>
                <c:pt idx="23">
                  <c:v>-4.37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F-4BB1-9FC1-D9DE365C3576}"/>
            </c:ext>
          </c:extLst>
        </c:ser>
        <c:ser>
          <c:idx val="1"/>
          <c:order val="1"/>
          <c:tx>
            <c:v>Služby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CZ'!$B$22:$Y$22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1.32</c:v>
                </c:pt>
                <c:pt idx="17">
                  <c:v>1.1</c:v>
                </c:pt>
                <c:pt idx="18">
                  <c:v>1.04</c:v>
                </c:pt>
                <c:pt idx="19">
                  <c:v>1.08</c:v>
                </c:pt>
                <c:pt idx="20">
                  <c:v>1.03</c:v>
                </c:pt>
                <c:pt idx="21">
                  <c:v>1.13</c:v>
                </c:pt>
                <c:pt idx="22">
                  <c:v>1.16</c:v>
                </c:pt>
                <c:pt idx="23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F-4BB1-9FC1-D9DE365C3576}"/>
            </c:ext>
          </c:extLst>
        </c:ser>
        <c:ser>
          <c:idx val="3"/>
          <c:order val="4"/>
          <c:tx>
            <c:v>Druhotné důchody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CZ'!$B$23:$Y$23</c:f>
              <c:numCache>
                <c:formatCode>0.0</c:formatCode>
                <c:ptCount val="24"/>
                <c:pt idx="0">
                  <c:v>-0.59</c:v>
                </c:pt>
                <c:pt idx="1">
                  <c:v>-0.52</c:v>
                </c:pt>
                <c:pt idx="2">
                  <c:v>-0.45</c:v>
                </c:pt>
                <c:pt idx="3">
                  <c:v>-0.47</c:v>
                </c:pt>
                <c:pt idx="4">
                  <c:v>-0.45</c:v>
                </c:pt>
                <c:pt idx="5">
                  <c:v>-0.5</c:v>
                </c:pt>
                <c:pt idx="6">
                  <c:v>-0.5</c:v>
                </c:pt>
                <c:pt idx="7">
                  <c:v>-0.47</c:v>
                </c:pt>
                <c:pt idx="8">
                  <c:v>-0.49</c:v>
                </c:pt>
                <c:pt idx="9">
                  <c:v>-0.52</c:v>
                </c:pt>
                <c:pt idx="10">
                  <c:v>-0.59</c:v>
                </c:pt>
                <c:pt idx="11">
                  <c:v>-0.65</c:v>
                </c:pt>
                <c:pt idx="12">
                  <c:v>-0.26</c:v>
                </c:pt>
                <c:pt idx="13">
                  <c:v>-0.32</c:v>
                </c:pt>
                <c:pt idx="14">
                  <c:v>-0.33</c:v>
                </c:pt>
                <c:pt idx="15">
                  <c:v>-0.49</c:v>
                </c:pt>
                <c:pt idx="16">
                  <c:v>-0.61</c:v>
                </c:pt>
                <c:pt idx="17">
                  <c:v>-0.59</c:v>
                </c:pt>
                <c:pt idx="18">
                  <c:v>-0.65</c:v>
                </c:pt>
                <c:pt idx="19">
                  <c:v>-0.62</c:v>
                </c:pt>
                <c:pt idx="20">
                  <c:v>-0.64</c:v>
                </c:pt>
                <c:pt idx="21">
                  <c:v>-0.65</c:v>
                </c:pt>
                <c:pt idx="22">
                  <c:v>-0.67</c:v>
                </c:pt>
                <c:pt idx="23">
                  <c:v>-0.68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6F-4BB1-9FC1-D9DE365C3576}"/>
            </c:ext>
          </c:extLst>
        </c:ser>
        <c:overlap val="100"/>
        <c:gapWidth val="50"/>
        <c:axId val="13416310"/>
        <c:axId val="11013050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1.51</c:v>
                </c:pt>
                <c:pt idx="17">
                  <c:v>0.87</c:v>
                </c:pt>
                <c:pt idx="18">
                  <c:v>0.71</c:v>
                </c:pt>
                <c:pt idx="19">
                  <c:v>0.64</c:v>
                </c:pt>
                <c:pt idx="20">
                  <c:v>0.41</c:v>
                </c:pt>
                <c:pt idx="21">
                  <c:v>0.4</c:v>
                </c:pt>
                <c:pt idx="22">
                  <c:v>0.27</c:v>
                </c:pt>
                <c:pt idx="23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6F-4BB1-9FC1-D9DE365C3576}"/>
            </c:ext>
          </c:extLst>
        </c:ser>
        <c:marker val="1"/>
        <c:axId val="13416310"/>
        <c:axId val="11013050"/>
      </c:lineChart>
      <c:catAx>
        <c:axId val="134163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013050"/>
        <c:crosses val="autoZero"/>
        <c:auto val="0"/>
        <c:lblOffset val="100"/>
        <c:tickLblSkip val="4"/>
        <c:tickMarkSkip val="4"/>
        <c:noMultiLvlLbl val="0"/>
      </c:catAx>
      <c:valAx>
        <c:axId val="11013050"/>
        <c:scaling>
          <c:orientation val="minMax"/>
          <c:max val="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16310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"/>
          <c:y val="0.60575"/>
          <c:w val="0.36825"/>
          <c:h val="0.27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Nefinanční podniky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CZ'!$B$19:$X$19</c:f>
              <c:numCache>
                <c:formatCode>0.0</c:formatCode>
                <c:ptCount val="23"/>
                <c:pt idx="0">
                  <c:v>-1.04</c:v>
                </c:pt>
                <c:pt idx="1">
                  <c:v>-1.54</c:v>
                </c:pt>
                <c:pt idx="2">
                  <c:v>-0.21</c:v>
                </c:pt>
                <c:pt idx="3">
                  <c:v>0.37</c:v>
                </c:pt>
                <c:pt idx="4">
                  <c:v>0.31</c:v>
                </c:pt>
                <c:pt idx="5">
                  <c:v>0.52</c:v>
                </c:pt>
                <c:pt idx="6">
                  <c:v>-1.59</c:v>
                </c:pt>
                <c:pt idx="7">
                  <c:v>-1.66</c:v>
                </c:pt>
                <c:pt idx="8">
                  <c:v>-2.06</c:v>
                </c:pt>
                <c:pt idx="9">
                  <c:v>-3.28</c:v>
                </c:pt>
                <c:pt idx="10">
                  <c:v>-4.35</c:v>
                </c:pt>
                <c:pt idx="11">
                  <c:v>-4.64</c:v>
                </c:pt>
                <c:pt idx="12">
                  <c:v>-3.76</c:v>
                </c:pt>
                <c:pt idx="13">
                  <c:v>-3.19</c:v>
                </c:pt>
                <c:pt idx="14">
                  <c:v>-1.83</c:v>
                </c:pt>
                <c:pt idx="15">
                  <c:v>-1.43</c:v>
                </c:pt>
                <c:pt idx="16">
                  <c:v>-0.91</c:v>
                </c:pt>
                <c:pt idx="17">
                  <c:v>-0.47</c:v>
                </c:pt>
                <c:pt idx="18">
                  <c:v>-0.21</c:v>
                </c:pt>
                <c:pt idx="19">
                  <c:v>-0.38</c:v>
                </c:pt>
                <c:pt idx="20">
                  <c:v>-1.56</c:v>
                </c:pt>
                <c:pt idx="21">
                  <c:v>-2.18</c:v>
                </c:pt>
                <c:pt idx="22">
                  <c:v>-2.39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C-47B3-A431-207CFAEF006B}"/>
            </c:ext>
          </c:extLst>
        </c:ser>
        <c:ser>
          <c:idx val="1"/>
          <c:order val="1"/>
          <c:tx>
            <c:v>Finanční instituce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CZ'!$B$20:$X$20</c:f>
              <c:numCache>
                <c:formatCode>0.0</c:formatCode>
                <c:ptCount val="23"/>
                <c:pt idx="0">
                  <c:v>-1.66</c:v>
                </c:pt>
                <c:pt idx="1">
                  <c:v>-0.45</c:v>
                </c:pt>
                <c:pt idx="2">
                  <c:v>-0.91</c:v>
                </c:pt>
                <c:pt idx="3">
                  <c:v>1.04</c:v>
                </c:pt>
                <c:pt idx="4">
                  <c:v>1.82</c:v>
                </c:pt>
                <c:pt idx="5">
                  <c:v>2.26</c:v>
                </c:pt>
                <c:pt idx="6">
                  <c:v>2.65</c:v>
                </c:pt>
                <c:pt idx="7">
                  <c:v>1.17</c:v>
                </c:pt>
                <c:pt idx="8">
                  <c:v>1.37</c:v>
                </c:pt>
                <c:pt idx="9">
                  <c:v>1.22</c:v>
                </c:pt>
                <c:pt idx="10">
                  <c:v>-0.57</c:v>
                </c:pt>
                <c:pt idx="11">
                  <c:v>-0.25</c:v>
                </c:pt>
                <c:pt idx="12">
                  <c:v>-0.32</c:v>
                </c:pt>
                <c:pt idx="13">
                  <c:v>-2.34</c:v>
                </c:pt>
                <c:pt idx="14">
                  <c:v>-0.14</c:v>
                </c:pt>
                <c:pt idx="15">
                  <c:v>0.1</c:v>
                </c:pt>
                <c:pt idx="16">
                  <c:v>-0.24</c:v>
                </c:pt>
                <c:pt idx="17">
                  <c:v>0.23</c:v>
                </c:pt>
                <c:pt idx="18">
                  <c:v>-0.21</c:v>
                </c:pt>
                <c:pt idx="19">
                  <c:v>-0.42</c:v>
                </c:pt>
                <c:pt idx="20">
                  <c:v>-0.22</c:v>
                </c:pt>
                <c:pt idx="21">
                  <c:v>1.68</c:v>
                </c:pt>
                <c:pt idx="2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C-47B3-A431-207CFAEF006B}"/>
            </c:ext>
          </c:extLst>
        </c:ser>
        <c:ser>
          <c:idx val="2"/>
          <c:order val="2"/>
          <c:tx>
            <c:v>Vládní instituce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CZ'!$B$21:$X$21</c:f>
              <c:numCache>
                <c:formatCode>0.0</c:formatCode>
                <c:ptCount val="23"/>
                <c:pt idx="0">
                  <c:v>-0.78</c:v>
                </c:pt>
                <c:pt idx="1">
                  <c:v>-2.7</c:v>
                </c:pt>
                <c:pt idx="2">
                  <c:v>-3.63</c:v>
                </c:pt>
                <c:pt idx="3">
                  <c:v>-5.46</c:v>
                </c:pt>
                <c:pt idx="4">
                  <c:v>-6.54</c:v>
                </c:pt>
                <c:pt idx="5">
                  <c:v>-5.67</c:v>
                </c:pt>
                <c:pt idx="6">
                  <c:v>-5.66</c:v>
                </c:pt>
                <c:pt idx="7">
                  <c:v>-5.04</c:v>
                </c:pt>
                <c:pt idx="8">
                  <c:v>-3.94</c:v>
                </c:pt>
                <c:pt idx="9">
                  <c:v>-3.21</c:v>
                </c:pt>
                <c:pt idx="10">
                  <c:v>-3.3</c:v>
                </c:pt>
                <c:pt idx="11">
                  <c:v>-3.26</c:v>
                </c:pt>
                <c:pt idx="12">
                  <c:v>-3.92</c:v>
                </c:pt>
                <c:pt idx="13">
                  <c:v>-4.11</c:v>
                </c:pt>
                <c:pt idx="14">
                  <c:v>-3.8</c:v>
                </c:pt>
                <c:pt idx="15">
                  <c:v>-4.09</c:v>
                </c:pt>
                <c:pt idx="16">
                  <c:v>-3.4</c:v>
                </c:pt>
                <c:pt idx="17">
                  <c:v>-3.16</c:v>
                </c:pt>
                <c:pt idx="18">
                  <c:v>-3.03</c:v>
                </c:pt>
                <c:pt idx="19">
                  <c:v>-2.45</c:v>
                </c:pt>
                <c:pt idx="20">
                  <c:v>-2.57</c:v>
                </c:pt>
                <c:pt idx="21">
                  <c:v>-2.47</c:v>
                </c:pt>
                <c:pt idx="22">
                  <c:v>-2.44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C-47B3-A431-207CFAEF006B}"/>
            </c:ext>
          </c:extLst>
        </c:ser>
        <c:ser>
          <c:idx val="3"/>
          <c:order val="3"/>
          <c:tx>
            <c:v>Domácnosti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CZ'!$B$22:$X$22</c:f>
              <c:numCache>
                <c:formatCode>0.0</c:formatCode>
                <c:ptCount val="23"/>
                <c:pt idx="0">
                  <c:v>1.09</c:v>
                </c:pt>
                <c:pt idx="1">
                  <c:v>2.21</c:v>
                </c:pt>
                <c:pt idx="2">
                  <c:v>3.1</c:v>
                </c:pt>
                <c:pt idx="3">
                  <c:v>4.52</c:v>
                </c:pt>
                <c:pt idx="4">
                  <c:v>5.69</c:v>
                </c:pt>
                <c:pt idx="5">
                  <c:v>5.35</c:v>
                </c:pt>
                <c:pt idx="6">
                  <c:v>5.36</c:v>
                </c:pt>
                <c:pt idx="7">
                  <c:v>5.03</c:v>
                </c:pt>
                <c:pt idx="8">
                  <c:v>4.04</c:v>
                </c:pt>
                <c:pt idx="9">
                  <c:v>3.48</c:v>
                </c:pt>
                <c:pt idx="10">
                  <c:v>3.88</c:v>
                </c:pt>
                <c:pt idx="11">
                  <c:v>3.86</c:v>
                </c:pt>
                <c:pt idx="12">
                  <c:v>4.43</c:v>
                </c:pt>
                <c:pt idx="13">
                  <c:v>5.09</c:v>
                </c:pt>
                <c:pt idx="14">
                  <c:v>5.09</c:v>
                </c:pt>
                <c:pt idx="15">
                  <c:v>5.55</c:v>
                </c:pt>
                <c:pt idx="16">
                  <c:v>5.46</c:v>
                </c:pt>
                <c:pt idx="17">
                  <c:v>5.5</c:v>
                </c:pt>
                <c:pt idx="18">
                  <c:v>5.5</c:v>
                </c:pt>
                <c:pt idx="19">
                  <c:v>5.44</c:v>
                </c:pt>
                <c:pt idx="20">
                  <c:v>5.37</c:v>
                </c:pt>
                <c:pt idx="21">
                  <c:v>5</c:v>
                </c:pt>
                <c:pt idx="22">
                  <c:v>4.66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C-47B3-A431-207CFAEF006B}"/>
            </c:ext>
          </c:extLst>
        </c:ser>
        <c:overlap val="100"/>
        <c:gapWidth val="50"/>
        <c:axId val="24916890"/>
        <c:axId val="49603768"/>
      </c:barChart>
      <c:lineChart>
        <c:grouping val="standard"/>
        <c:varyColors val="0"/>
        <c:ser>
          <c:idx val="4"/>
          <c:order val="4"/>
          <c:tx>
            <c:v>Saldo běžných transakcí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CZ'!$B$23:$X$23</c:f>
              <c:numCache>
                <c:formatCode>0.0</c:formatCode>
                <c:ptCount val="23"/>
                <c:pt idx="0">
                  <c:v>-2.39</c:v>
                </c:pt>
                <c:pt idx="1">
                  <c:v>-2.47</c:v>
                </c:pt>
                <c:pt idx="2">
                  <c:v>-1.66</c:v>
                </c:pt>
                <c:pt idx="3">
                  <c:v>0.46</c:v>
                </c:pt>
                <c:pt idx="4">
                  <c:v>1.27</c:v>
                </c:pt>
                <c:pt idx="5">
                  <c:v>2.45</c:v>
                </c:pt>
                <c:pt idx="6">
                  <c:v>0.76</c:v>
                </c:pt>
                <c:pt idx="7">
                  <c:v>-0.5</c:v>
                </c:pt>
                <c:pt idx="8">
                  <c:v>-0.59</c:v>
                </c:pt>
                <c:pt idx="9">
                  <c:v>-1.8</c:v>
                </c:pt>
                <c:pt idx="10">
                  <c:v>-4.34</c:v>
                </c:pt>
                <c:pt idx="11">
                  <c:v>-4.28</c:v>
                </c:pt>
                <c:pt idx="12">
                  <c:v>-3.56</c:v>
                </c:pt>
                <c:pt idx="13">
                  <c:v>-4.56</c:v>
                </c:pt>
                <c:pt idx="14">
                  <c:v>-0.68</c:v>
                </c:pt>
                <c:pt idx="15">
                  <c:v>0.13</c:v>
                </c:pt>
                <c:pt idx="16">
                  <c:v>0.92</c:v>
                </c:pt>
                <c:pt idx="17">
                  <c:v>2.1</c:v>
                </c:pt>
                <c:pt idx="18">
                  <c:v>2.06</c:v>
                </c:pt>
                <c:pt idx="19">
                  <c:v>2.19</c:v>
                </c:pt>
                <c:pt idx="20">
                  <c:v>1.02</c:v>
                </c:pt>
                <c:pt idx="21">
                  <c:v>2.03</c:v>
                </c:pt>
                <c:pt idx="22">
                  <c:v>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EC-47B3-A431-207CFAEF006B}"/>
            </c:ext>
          </c:extLst>
        </c:ser>
        <c:marker val="1"/>
        <c:axId val="24916890"/>
        <c:axId val="49603768"/>
      </c:lineChart>
      <c:catAx>
        <c:axId val="249168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9603768"/>
        <c:crosses val="autoZero"/>
        <c:auto val="1"/>
        <c:lblOffset val="100"/>
        <c:tickLblSkip val="4"/>
        <c:tickMarkSkip val="4"/>
        <c:noMultiLvlLbl val="0"/>
      </c:catAx>
      <c:valAx>
        <c:axId val="49603768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91689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9775"/>
          <c:y val="0.71025"/>
          <c:w val="0.84675"/>
          <c:h val="0.180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2225">
              <a:noFill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CZ'!$B$18:$N$18</c:f>
              <c:numCache>
                <c:formatCode>m\/yy</c:formatCode>
                <c:ptCount val="13"/>
                <c:pt idx="0">
                  <c:v>45688</c:v>
                </c:pt>
                <c:pt idx="1">
                  <c:v>45716</c:v>
                </c:pt>
                <c:pt idx="2">
                  <c:v>45747</c:v>
                </c:pt>
                <c:pt idx="3">
                  <c:v>45777</c:v>
                </c:pt>
                <c:pt idx="4">
                  <c:v>45808</c:v>
                </c:pt>
                <c:pt idx="5">
                  <c:v>45838</c:v>
                </c:pt>
                <c:pt idx="6">
                  <c:v>45869</c:v>
                </c:pt>
                <c:pt idx="7">
                  <c:v>45900</c:v>
                </c:pt>
                <c:pt idx="8">
                  <c:v>45930</c:v>
                </c:pt>
                <c:pt idx="9">
                  <c:v>45961</c:v>
                </c:pt>
                <c:pt idx="10">
                  <c:v>45991</c:v>
                </c:pt>
                <c:pt idx="11">
                  <c:v>46022</c:v>
                </c:pt>
                <c:pt idx="12">
                  <c:v>46053</c:v>
                </c:pt>
              </c:numCache>
            </c:numRef>
          </c:cat>
          <c:val>
            <c:numRef>
              <c:f>'G 4.1 CZ'!$B$19:$N$19</c:f>
              <c:numCache>
                <c:formatCode>0.0</c:formatCode>
                <c:ptCount val="13"/>
                <c:pt idx="0">
                  <c:v>2.5</c:v>
                </c:pt>
                <c:pt idx="3">
                  <c:v>2.4</c:v>
                </c:pt>
                <c:pt idx="7">
                  <c:v>2</c:v>
                </c:pt>
                <c:pt idx="10">
                  <c:v>2.2</c:v>
                </c:pt>
                <c:pt idx="12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B-4CD1-B6D3-85BDAC7E37E1}"/>
            </c:ext>
          </c:extLst>
        </c:ser>
        <c:ser>
          <c:idx val="2"/>
          <c:order val="0"/>
          <c:tx>
            <c:v>Průměr prognóz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CZ'!$B$18:$N$18</c:f>
              <c:numCache>
                <c:formatCode>m\/yy</c:formatCode>
                <c:ptCount val="13"/>
                <c:pt idx="0">
                  <c:v>45688</c:v>
                </c:pt>
                <c:pt idx="1">
                  <c:v>45716</c:v>
                </c:pt>
                <c:pt idx="2">
                  <c:v>45747</c:v>
                </c:pt>
                <c:pt idx="3">
                  <c:v>45777</c:v>
                </c:pt>
                <c:pt idx="4">
                  <c:v>45808</c:v>
                </c:pt>
                <c:pt idx="5">
                  <c:v>45838</c:v>
                </c:pt>
                <c:pt idx="6">
                  <c:v>45869</c:v>
                </c:pt>
                <c:pt idx="7">
                  <c:v>45900</c:v>
                </c:pt>
                <c:pt idx="8">
                  <c:v>45930</c:v>
                </c:pt>
                <c:pt idx="9">
                  <c:v>45961</c:v>
                </c:pt>
                <c:pt idx="10">
                  <c:v>45991</c:v>
                </c:pt>
                <c:pt idx="11">
                  <c:v>46022</c:v>
                </c:pt>
                <c:pt idx="12">
                  <c:v>46053</c:v>
                </c:pt>
              </c:numCache>
            </c:numRef>
          </c:cat>
          <c:val>
            <c:numRef>
              <c:f>'G 4.1 CZ'!$B$20:$N$20</c:f>
              <c:numCache>
                <c:formatCode>0.0</c:formatCode>
                <c:ptCount val="13"/>
                <c:pt idx="0">
                  <c:v>2.5</c:v>
                </c:pt>
                <c:pt idx="1">
                  <c:v>2.5</c:v>
                </c:pt>
                <c:pt idx="2">
                  <c:v>2.4</c:v>
                </c:pt>
                <c:pt idx="3">
                  <c:v>2.4</c:v>
                </c:pt>
                <c:pt idx="4">
                  <c:v>2.2</c:v>
                </c:pt>
                <c:pt idx="5">
                  <c:v>2.1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2.1</c:v>
                </c:pt>
                <c:pt idx="10">
                  <c:v>2.1</c:v>
                </c:pt>
                <c:pt idx="11">
                  <c:v>2.1</c:v>
                </c:pt>
                <c:pt idx="12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B-4CD1-B6D3-85BDAC7E37E1}"/>
            </c:ext>
          </c:extLst>
        </c:ser>
        <c:marker val="1"/>
        <c:axId val="64881005"/>
        <c:axId val="24147209"/>
      </c:lineChart>
      <c:dateAx>
        <c:axId val="648810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147209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4147209"/>
        <c:scaling>
          <c:orientation val="minMax"/>
          <c:max val="2.6"/>
          <c:min val="1.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81005"/>
        <c:crosses val="autoZero"/>
        <c:crossBetween val="midCat"/>
        <c:majorUnit val="0.1"/>
        <c:min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5"/>
          <c:y val="0.0435"/>
          <c:w val="0.33175"/>
          <c:h val="0.154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CZ'!$B$20:$Y$20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0.22</c:v>
                </c:pt>
                <c:pt idx="13">
                  <c:v>0.29</c:v>
                </c:pt>
                <c:pt idx="14">
                  <c:v>0.59</c:v>
                </c:pt>
                <c:pt idx="15">
                  <c:v>0.84</c:v>
                </c:pt>
                <c:pt idx="16">
                  <c:v>0.65</c:v>
                </c:pt>
                <c:pt idx="17">
                  <c:v>0.45</c:v>
                </c:pt>
                <c:pt idx="18">
                  <c:v>0.79</c:v>
                </c:pt>
                <c:pt idx="19">
                  <c:v>-0.7</c:v>
                </c:pt>
                <c:pt idx="20">
                  <c:v>-0.89</c:v>
                </c:pt>
                <c:pt idx="21">
                  <c:v>-1.02</c:v>
                </c:pt>
                <c:pt idx="22">
                  <c:v>-1.04</c:v>
                </c:pt>
                <c:pt idx="23">
                  <c:v>-1.26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F-4AFC-A46E-A9ECAC6D86A3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</c:v>
                </c:pt>
                <c:pt idx="20">
                  <c:v>0.76</c:v>
                </c:pt>
                <c:pt idx="21">
                  <c:v>0.83</c:v>
                </c:pt>
                <c:pt idx="22">
                  <c:v>0.9</c:v>
                </c:pt>
                <c:pt idx="23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F-4AFC-A46E-A9ECAC6D86A3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0.31</c:v>
                </c:pt>
                <c:pt idx="20">
                  <c:v>0.34</c:v>
                </c:pt>
                <c:pt idx="21">
                  <c:v>0.37</c:v>
                </c:pt>
                <c:pt idx="22">
                  <c:v>0.4</c:v>
                </c:pt>
                <c:pt idx="23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7F-4AFC-A46E-A9ECAC6D86A3}"/>
            </c:ext>
          </c:extLst>
        </c:ser>
        <c:ser>
          <c:idx val="3"/>
          <c:order val="6"/>
          <c:tx>
            <c:v>30% interval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0.55</c:v>
                </c:pt>
                <c:pt idx="21">
                  <c:v>0.6</c:v>
                </c:pt>
                <c:pt idx="22">
                  <c:v>0.65</c:v>
                </c:pt>
                <c:pt idx="23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7F-4AFC-A46E-A9ECAC6D86A3}"/>
            </c:ext>
          </c:extLst>
        </c:ser>
        <c:ser>
          <c:idx val="4"/>
          <c:order val="2"/>
          <c:tx>
            <c:v>Řada5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</c:v>
                </c:pt>
                <c:pt idx="20">
                  <c:v>0.22</c:v>
                </c:pt>
                <c:pt idx="21">
                  <c:v>0.24</c:v>
                </c:pt>
                <c:pt idx="22">
                  <c:v>0.26</c:v>
                </c:pt>
                <c:pt idx="23">
                  <c:v>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7F-4AFC-A46E-A9ECAC6D86A3}"/>
            </c:ext>
          </c:extLst>
        </c:ser>
        <c:ser>
          <c:idx val="5"/>
          <c:order val="3"/>
          <c:tx>
            <c:v>Řada6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</c:v>
                </c:pt>
                <c:pt idx="20">
                  <c:v>0.77</c:v>
                </c:pt>
                <c:pt idx="21">
                  <c:v>0.84</c:v>
                </c:pt>
                <c:pt idx="22">
                  <c:v>0.91</c:v>
                </c:pt>
                <c:pt idx="23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7F-4AFC-A46E-A9ECAC6D86A3}"/>
            </c:ext>
          </c:extLst>
        </c:ser>
        <c:axId val="37698066"/>
        <c:axId val="48957849"/>
      </c:areaChart>
      <c:lineChart>
        <c:grouping val="standard"/>
        <c:varyColors val="0"/>
        <c:ser>
          <c:idx val="14"/>
          <c:order val="4"/>
          <c:tx>
            <c:v>Predikce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CZ'!$B$19:$Y$19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0.22</c:v>
                </c:pt>
                <c:pt idx="13">
                  <c:v>0.29</c:v>
                </c:pt>
                <c:pt idx="14">
                  <c:v>0.59</c:v>
                </c:pt>
                <c:pt idx="15">
                  <c:v>0.84</c:v>
                </c:pt>
                <c:pt idx="16">
                  <c:v>0.65</c:v>
                </c:pt>
                <c:pt idx="17">
                  <c:v>0.45</c:v>
                </c:pt>
                <c:pt idx="18">
                  <c:v>0.79</c:v>
                </c:pt>
                <c:pt idx="19">
                  <c:v>0.64</c:v>
                </c:pt>
                <c:pt idx="20">
                  <c:v>0.57</c:v>
                </c:pt>
                <c:pt idx="21">
                  <c:v>0.58</c:v>
                </c:pt>
                <c:pt idx="22">
                  <c:v>0.68</c:v>
                </c:pt>
                <c:pt idx="23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C7F-4AFC-A46E-A9ECAC6D86A3}"/>
            </c:ext>
          </c:extLst>
        </c:ser>
        <c:marker val="1"/>
        <c:axId val="37698066"/>
        <c:axId val="48957849"/>
      </c:lineChart>
      <c:catAx>
        <c:axId val="376980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957849"/>
        <c:crossesAt val="0"/>
        <c:auto val="1"/>
        <c:lblOffset val="100"/>
        <c:tickLblSkip val="4"/>
        <c:tickMarkSkip val="4"/>
        <c:noMultiLvlLbl val="0"/>
      </c:catAx>
      <c:valAx>
        <c:axId val="48957849"/>
        <c:scaling>
          <c:orientation val="minMax"/>
          <c:min val="-2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98066"/>
        <c:crosses val="autoZero"/>
        <c:crossBetween val="midCat"/>
        <c:majorUnit val="0.5"/>
        <c:minorUnit val="0.5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7775"/>
          <c:y val="0.64275"/>
          <c:w val="0.27125"/>
          <c:h val="0.24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CZ'!$B$18:$N$18</c:f>
              <c:numCache>
                <c:formatCode>m\/yy</c:formatCode>
                <c:ptCount val="13"/>
                <c:pt idx="0">
                  <c:v>45688</c:v>
                </c:pt>
                <c:pt idx="1">
                  <c:v>45716</c:v>
                </c:pt>
                <c:pt idx="2">
                  <c:v>45747</c:v>
                </c:pt>
                <c:pt idx="3">
                  <c:v>45777</c:v>
                </c:pt>
                <c:pt idx="4">
                  <c:v>45808</c:v>
                </c:pt>
                <c:pt idx="5">
                  <c:v>45838</c:v>
                </c:pt>
                <c:pt idx="6">
                  <c:v>45869</c:v>
                </c:pt>
                <c:pt idx="7">
                  <c:v>45900</c:v>
                </c:pt>
                <c:pt idx="8">
                  <c:v>45930</c:v>
                </c:pt>
                <c:pt idx="9">
                  <c:v>45961</c:v>
                </c:pt>
                <c:pt idx="10">
                  <c:v>45991</c:v>
                </c:pt>
                <c:pt idx="11">
                  <c:v>46022</c:v>
                </c:pt>
                <c:pt idx="12">
                  <c:v>46053</c:v>
                </c:pt>
              </c:numCache>
            </c:numRef>
          </c:cat>
          <c:val>
            <c:numRef>
              <c:f>'G 4.2 CZ'!$B$19:$N$19</c:f>
              <c:numCache>
                <c:formatCode>0.0</c:formatCode>
                <c:ptCount val="13"/>
                <c:pt idx="0">
                  <c:v>2.1</c:v>
                </c:pt>
                <c:pt idx="3">
                  <c:v>2.3</c:v>
                </c:pt>
                <c:pt idx="7">
                  <c:v>2.3</c:v>
                </c:pt>
                <c:pt idx="10">
                  <c:v>2.3</c:v>
                </c:pt>
                <c:pt idx="12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F-4B65-9DD7-53B34E1F22D8}"/>
            </c:ext>
          </c:extLst>
        </c:ser>
        <c:ser>
          <c:idx val="0"/>
          <c:order val="0"/>
          <c:tx>
            <c:v>Průměr prognóz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CZ'!$B$18:$N$18</c:f>
              <c:numCache>
                <c:formatCode>m\/yy</c:formatCode>
                <c:ptCount val="13"/>
                <c:pt idx="0">
                  <c:v>45688</c:v>
                </c:pt>
                <c:pt idx="1">
                  <c:v>45716</c:v>
                </c:pt>
                <c:pt idx="2">
                  <c:v>45747</c:v>
                </c:pt>
                <c:pt idx="3">
                  <c:v>45777</c:v>
                </c:pt>
                <c:pt idx="4">
                  <c:v>45808</c:v>
                </c:pt>
                <c:pt idx="5">
                  <c:v>45838</c:v>
                </c:pt>
                <c:pt idx="6">
                  <c:v>45869</c:v>
                </c:pt>
                <c:pt idx="7">
                  <c:v>45900</c:v>
                </c:pt>
                <c:pt idx="8">
                  <c:v>45930</c:v>
                </c:pt>
                <c:pt idx="9">
                  <c:v>45961</c:v>
                </c:pt>
                <c:pt idx="10">
                  <c:v>45991</c:v>
                </c:pt>
                <c:pt idx="11">
                  <c:v>46022</c:v>
                </c:pt>
                <c:pt idx="12">
                  <c:v>46053</c:v>
                </c:pt>
              </c:numCache>
            </c:numRef>
          </c:cat>
          <c:val>
            <c:numRef>
              <c:f>'G 4.2 CZ'!$B$20:$N$20</c:f>
              <c:numCache>
                <c:formatCode>0.0</c:formatCode>
                <c:ptCount val="13"/>
                <c:pt idx="0">
                  <c:v>2.2</c:v>
                </c:pt>
                <c:pt idx="1">
                  <c:v>2.2</c:v>
                </c:pt>
                <c:pt idx="2">
                  <c:v>2.2</c:v>
                </c:pt>
                <c:pt idx="3">
                  <c:v>2.2</c:v>
                </c:pt>
                <c:pt idx="4">
                  <c:v>2.1</c:v>
                </c:pt>
                <c:pt idx="5">
                  <c:v>2.2</c:v>
                </c:pt>
                <c:pt idx="6">
                  <c:v>2.2</c:v>
                </c:pt>
                <c:pt idx="7">
                  <c:v>2.2</c:v>
                </c:pt>
                <c:pt idx="8">
                  <c:v>2.2</c:v>
                </c:pt>
                <c:pt idx="9">
                  <c:v>2.2</c:v>
                </c:pt>
                <c:pt idx="10">
                  <c:v>2.2</c:v>
                </c:pt>
                <c:pt idx="11">
                  <c:v>2.2</c:v>
                </c:pt>
                <c:pt idx="12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F-4B65-9DD7-53B34E1F22D8}"/>
            </c:ext>
          </c:extLst>
        </c:ser>
        <c:marker val="1"/>
        <c:axId val="45719063"/>
        <c:axId val="29447831"/>
      </c:lineChart>
      <c:dateAx>
        <c:axId val="457190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447831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9447831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719063"/>
        <c:crosses val="autoZero"/>
        <c:crossBetween val="midCat"/>
        <c:maj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"/>
          <c:y val="0.0465"/>
          <c:w val="0.3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5"/>
          <c:y val="0.0315"/>
          <c:w val="0.865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5400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9 CZ'!$B$18:$GU$18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9 CZ'!$B$19:$GU$19</c:f>
              <c:numCache>
                <c:formatCode>0.0</c:formatCode>
                <c:ptCount val="202"/>
                <c:pt idx="0">
                  <c:v>146.11</c:v>
                </c:pt>
                <c:pt idx="1">
                  <c:v>147.7</c:v>
                </c:pt>
                <c:pt idx="2">
                  <c:v>132.58</c:v>
                </c:pt>
                <c:pt idx="3">
                  <c:v>102.62</c:v>
                </c:pt>
                <c:pt idx="4">
                  <c:v>103.73</c:v>
                </c:pt>
                <c:pt idx="5">
                  <c:v>117.72</c:v>
                </c:pt>
                <c:pt idx="6">
                  <c:v>106.9</c:v>
                </c:pt>
                <c:pt idx="7">
                  <c:v>103.46</c:v>
                </c:pt>
                <c:pt idx="8">
                  <c:v>106.73</c:v>
                </c:pt>
                <c:pt idx="9">
                  <c:v>92.28</c:v>
                </c:pt>
                <c:pt idx="10">
                  <c:v>105.85</c:v>
                </c:pt>
                <c:pt idx="11">
                  <c:v>102.99</c:v>
                </c:pt>
                <c:pt idx="12">
                  <c:v>118.31</c:v>
                </c:pt>
                <c:pt idx="13">
                  <c:v>115.06</c:v>
                </c:pt>
                <c:pt idx="14">
                  <c:v>115.25</c:v>
                </c:pt>
                <c:pt idx="15">
                  <c:v>109.55</c:v>
                </c:pt>
                <c:pt idx="16">
                  <c:v>147.84</c:v>
                </c:pt>
                <c:pt idx="17">
                  <c:v>138.94</c:v>
                </c:pt>
                <c:pt idx="18">
                  <c:v>149.22</c:v>
                </c:pt>
                <c:pt idx="19">
                  <c:v>123.83</c:v>
                </c:pt>
                <c:pt idx="20">
                  <c:v>133.31</c:v>
                </c:pt>
                <c:pt idx="21">
                  <c:v>127.36</c:v>
                </c:pt>
                <c:pt idx="22">
                  <c:v>131.22</c:v>
                </c:pt>
                <c:pt idx="23">
                  <c:v>135.42</c:v>
                </c:pt>
                <c:pt idx="24">
                  <c:v>115.38</c:v>
                </c:pt>
                <c:pt idx="25">
                  <c:v>96.91</c:v>
                </c:pt>
                <c:pt idx="26">
                  <c:v>131.24</c:v>
                </c:pt>
                <c:pt idx="27">
                  <c:v>119.99</c:v>
                </c:pt>
                <c:pt idx="28">
                  <c:v>94.75</c:v>
                </c:pt>
                <c:pt idx="29">
                  <c:v>125.02</c:v>
                </c:pt>
                <c:pt idx="30">
                  <c:v>154.14</c:v>
                </c:pt>
                <c:pt idx="31">
                  <c:v>217.55</c:v>
                </c:pt>
                <c:pt idx="32">
                  <c:v>194.96</c:v>
                </c:pt>
                <c:pt idx="33">
                  <c:v>167.53</c:v>
                </c:pt>
                <c:pt idx="34">
                  <c:v>192.25</c:v>
                </c:pt>
                <c:pt idx="35">
                  <c:v>178.98</c:v>
                </c:pt>
                <c:pt idx="36">
                  <c:v>155.23</c:v>
                </c:pt>
                <c:pt idx="37">
                  <c:v>142.06</c:v>
                </c:pt>
                <c:pt idx="38">
                  <c:v>133.43</c:v>
                </c:pt>
                <c:pt idx="39">
                  <c:v>130.89</c:v>
                </c:pt>
                <c:pt idx="40">
                  <c:v>160.48</c:v>
                </c:pt>
                <c:pt idx="41">
                  <c:v>184</c:v>
                </c:pt>
                <c:pt idx="42">
                  <c:v>153.31</c:v>
                </c:pt>
                <c:pt idx="43">
                  <c:v>117.36</c:v>
                </c:pt>
                <c:pt idx="44">
                  <c:v>154.42</c:v>
                </c:pt>
                <c:pt idx="45">
                  <c:v>151.9</c:v>
                </c:pt>
                <c:pt idx="46">
                  <c:v>166.73</c:v>
                </c:pt>
                <c:pt idx="47">
                  <c:v>171.17</c:v>
                </c:pt>
                <c:pt idx="48">
                  <c:v>168.26</c:v>
                </c:pt>
                <c:pt idx="49">
                  <c:v>123.77</c:v>
                </c:pt>
                <c:pt idx="50">
                  <c:v>146.23</c:v>
                </c:pt>
                <c:pt idx="51">
                  <c:v>137.1</c:v>
                </c:pt>
                <c:pt idx="52">
                  <c:v>108.74</c:v>
                </c:pt>
                <c:pt idx="53">
                  <c:v>128.72</c:v>
                </c:pt>
                <c:pt idx="54">
                  <c:v>109.01</c:v>
                </c:pt>
                <c:pt idx="55">
                  <c:v>120.38</c:v>
                </c:pt>
                <c:pt idx="56">
                  <c:v>139.63</c:v>
                </c:pt>
                <c:pt idx="57">
                  <c:v>169.92</c:v>
                </c:pt>
                <c:pt idx="58">
                  <c:v>104.9</c:v>
                </c:pt>
                <c:pt idx="59">
                  <c:v>124.19</c:v>
                </c:pt>
                <c:pt idx="60">
                  <c:v>116.16</c:v>
                </c:pt>
                <c:pt idx="61">
                  <c:v>102.01</c:v>
                </c:pt>
                <c:pt idx="62">
                  <c:v>115.84</c:v>
                </c:pt>
                <c:pt idx="63">
                  <c:v>111.65</c:v>
                </c:pt>
                <c:pt idx="64">
                  <c:v>107.73</c:v>
                </c:pt>
                <c:pt idx="65">
                  <c:v>92.17</c:v>
                </c:pt>
                <c:pt idx="66">
                  <c:v>95.31</c:v>
                </c:pt>
                <c:pt idx="67">
                  <c:v>97.74</c:v>
                </c:pt>
                <c:pt idx="68">
                  <c:v>122.87</c:v>
                </c:pt>
                <c:pt idx="69">
                  <c:v>113.36</c:v>
                </c:pt>
                <c:pt idx="70">
                  <c:v>120.57</c:v>
                </c:pt>
                <c:pt idx="71">
                  <c:v>111.69</c:v>
                </c:pt>
                <c:pt idx="72">
                  <c:v>130.12</c:v>
                </c:pt>
                <c:pt idx="73">
                  <c:v>116.32</c:v>
                </c:pt>
                <c:pt idx="74">
                  <c:v>113.25</c:v>
                </c:pt>
                <c:pt idx="75">
                  <c:v>102.1</c:v>
                </c:pt>
                <c:pt idx="76">
                  <c:v>105.05</c:v>
                </c:pt>
                <c:pt idx="77">
                  <c:v>120.18</c:v>
                </c:pt>
                <c:pt idx="78">
                  <c:v>124.36</c:v>
                </c:pt>
                <c:pt idx="79">
                  <c:v>120.42</c:v>
                </c:pt>
                <c:pt idx="80">
                  <c:v>154.36</c:v>
                </c:pt>
                <c:pt idx="81">
                  <c:v>116.57</c:v>
                </c:pt>
                <c:pt idx="82">
                  <c:v>106.38</c:v>
                </c:pt>
                <c:pt idx="83">
                  <c:v>113.37</c:v>
                </c:pt>
                <c:pt idx="84">
                  <c:v>145.21</c:v>
                </c:pt>
                <c:pt idx="85">
                  <c:v>148.17</c:v>
                </c:pt>
                <c:pt idx="86">
                  <c:v>160.57</c:v>
                </c:pt>
                <c:pt idx="87">
                  <c:v>143.47</c:v>
                </c:pt>
                <c:pt idx="88">
                  <c:v>127.2</c:v>
                </c:pt>
                <c:pt idx="89">
                  <c:v>231.4</c:v>
                </c:pt>
                <c:pt idx="90">
                  <c:v>204.78</c:v>
                </c:pt>
                <c:pt idx="91">
                  <c:v>135.69</c:v>
                </c:pt>
                <c:pt idx="92">
                  <c:v>136.85</c:v>
                </c:pt>
                <c:pt idx="93">
                  <c:v>126.95</c:v>
                </c:pt>
                <c:pt idx="94">
                  <c:v>229.82</c:v>
                </c:pt>
                <c:pt idx="95">
                  <c:v>186.09</c:v>
                </c:pt>
                <c:pt idx="96">
                  <c:v>249.48</c:v>
                </c:pt>
                <c:pt idx="97">
                  <c:v>187.1</c:v>
                </c:pt>
                <c:pt idx="98">
                  <c:v>239.19</c:v>
                </c:pt>
                <c:pt idx="99">
                  <c:v>178.23</c:v>
                </c:pt>
                <c:pt idx="100">
                  <c:v>145.51</c:v>
                </c:pt>
                <c:pt idx="101">
                  <c:v>173.72</c:v>
                </c:pt>
                <c:pt idx="102">
                  <c:v>167.6</c:v>
                </c:pt>
                <c:pt idx="103">
                  <c:v>141.67</c:v>
                </c:pt>
                <c:pt idx="104">
                  <c:v>159.69</c:v>
                </c:pt>
                <c:pt idx="105">
                  <c:v>145.65</c:v>
                </c:pt>
                <c:pt idx="106">
                  <c:v>162.05</c:v>
                </c:pt>
                <c:pt idx="107">
                  <c:v>150.12</c:v>
                </c:pt>
                <c:pt idx="108">
                  <c:v>180.48</c:v>
                </c:pt>
                <c:pt idx="109">
                  <c:v>128.02</c:v>
                </c:pt>
                <c:pt idx="110">
                  <c:v>184.43</c:v>
                </c:pt>
                <c:pt idx="111">
                  <c:v>167.55</c:v>
                </c:pt>
                <c:pt idx="112">
                  <c:v>173.48</c:v>
                </c:pt>
                <c:pt idx="113">
                  <c:v>166.42</c:v>
                </c:pt>
                <c:pt idx="114">
                  <c:v>232.15</c:v>
                </c:pt>
                <c:pt idx="115">
                  <c:v>174.74</c:v>
                </c:pt>
                <c:pt idx="116">
                  <c:v>196.18</c:v>
                </c:pt>
                <c:pt idx="117">
                  <c:v>216.81</c:v>
                </c:pt>
                <c:pt idx="118">
                  <c:v>251.55</c:v>
                </c:pt>
                <c:pt idx="119">
                  <c:v>222.76</c:v>
                </c:pt>
                <c:pt idx="120">
                  <c:v>246.62</c:v>
                </c:pt>
                <c:pt idx="121">
                  <c:v>175.49</c:v>
                </c:pt>
                <c:pt idx="122">
                  <c:v>244.12</c:v>
                </c:pt>
                <c:pt idx="123">
                  <c:v>193.9</c:v>
                </c:pt>
                <c:pt idx="124">
                  <c:v>226.79</c:v>
                </c:pt>
                <c:pt idx="125">
                  <c:v>327.04</c:v>
                </c:pt>
                <c:pt idx="126">
                  <c:v>252.64</c:v>
                </c:pt>
                <c:pt idx="127">
                  <c:v>294.4</c:v>
                </c:pt>
                <c:pt idx="128">
                  <c:v>240.24</c:v>
                </c:pt>
                <c:pt idx="129">
                  <c:v>203.93</c:v>
                </c:pt>
                <c:pt idx="130">
                  <c:v>246.76</c:v>
                </c:pt>
                <c:pt idx="131">
                  <c:v>234.69</c:v>
                </c:pt>
                <c:pt idx="132">
                  <c:v>194.36</c:v>
                </c:pt>
                <c:pt idx="133">
                  <c:v>198.66</c:v>
                </c:pt>
                <c:pt idx="134">
                  <c:v>320.26</c:v>
                </c:pt>
                <c:pt idx="135">
                  <c:v>331.56</c:v>
                </c:pt>
                <c:pt idx="136">
                  <c:v>420.74</c:v>
                </c:pt>
                <c:pt idx="137">
                  <c:v>314.27</c:v>
                </c:pt>
                <c:pt idx="138">
                  <c:v>316.95</c:v>
                </c:pt>
                <c:pt idx="139">
                  <c:v>294.23</c:v>
                </c:pt>
                <c:pt idx="140">
                  <c:v>314.82</c:v>
                </c:pt>
                <c:pt idx="141">
                  <c:v>310.07</c:v>
                </c:pt>
                <c:pt idx="142">
                  <c:v>404.88</c:v>
                </c:pt>
                <c:pt idx="143">
                  <c:v>307.37</c:v>
                </c:pt>
                <c:pt idx="144">
                  <c:v>276.48</c:v>
                </c:pt>
                <c:pt idx="145">
                  <c:v>197.43</c:v>
                </c:pt>
                <c:pt idx="146">
                  <c:v>215.87</c:v>
                </c:pt>
                <c:pt idx="147">
                  <c:v>198.23</c:v>
                </c:pt>
                <c:pt idx="148">
                  <c:v>176.19</c:v>
                </c:pt>
                <c:pt idx="149">
                  <c:v>173.67</c:v>
                </c:pt>
                <c:pt idx="150">
                  <c:v>192.12</c:v>
                </c:pt>
                <c:pt idx="151">
                  <c:v>205.44</c:v>
                </c:pt>
                <c:pt idx="152">
                  <c:v>215.67</c:v>
                </c:pt>
                <c:pt idx="153">
                  <c:v>190.88</c:v>
                </c:pt>
                <c:pt idx="154">
                  <c:v>233.45</c:v>
                </c:pt>
                <c:pt idx="155">
                  <c:v>263.89</c:v>
                </c:pt>
                <c:pt idx="156">
                  <c:v>226.46</c:v>
                </c:pt>
                <c:pt idx="157">
                  <c:v>178.56</c:v>
                </c:pt>
                <c:pt idx="158">
                  <c:v>302.42</c:v>
                </c:pt>
                <c:pt idx="159">
                  <c:v>273.43</c:v>
                </c:pt>
                <c:pt idx="160">
                  <c:v>281.13</c:v>
                </c:pt>
                <c:pt idx="161">
                  <c:v>252.81</c:v>
                </c:pt>
                <c:pt idx="162">
                  <c:v>298.31</c:v>
                </c:pt>
                <c:pt idx="163">
                  <c:v>239.61</c:v>
                </c:pt>
                <c:pt idx="164">
                  <c:v>252.61</c:v>
                </c:pt>
                <c:pt idx="165">
                  <c:v>269.05</c:v>
                </c:pt>
                <c:pt idx="166">
                  <c:v>316.96</c:v>
                </c:pt>
                <c:pt idx="167">
                  <c:v>244.36</c:v>
                </c:pt>
                <c:pt idx="168">
                  <c:v>220.85</c:v>
                </c:pt>
                <c:pt idx="169">
                  <c:v>246.07</c:v>
                </c:pt>
                <c:pt idx="170">
                  <c:v>320.17</c:v>
                </c:pt>
                <c:pt idx="171">
                  <c:v>259.84</c:v>
                </c:pt>
                <c:pt idx="172">
                  <c:v>214.76</c:v>
                </c:pt>
                <c:pt idx="173">
                  <c:v>225.57</c:v>
                </c:pt>
                <c:pt idx="174">
                  <c:v>195.21</c:v>
                </c:pt>
                <c:pt idx="175">
                  <c:v>178.5</c:v>
                </c:pt>
                <c:pt idx="176">
                  <c:v>204.48</c:v>
                </c:pt>
                <c:pt idx="177">
                  <c:v>193.09</c:v>
                </c:pt>
                <c:pt idx="178">
                  <c:v>211.24</c:v>
                </c:pt>
                <c:pt idx="179">
                  <c:v>227.39</c:v>
                </c:pt>
                <c:pt idx="180">
                  <c:v>244.54</c:v>
                </c:pt>
                <c:pt idx="181">
                  <c:v>170.41</c:v>
                </c:pt>
                <c:pt idx="182">
                  <c:v>182.39</c:v>
                </c:pt>
                <c:pt idx="183">
                  <c:v>173.92</c:v>
                </c:pt>
                <c:pt idx="184">
                  <c:v>187.37</c:v>
                </c:pt>
                <c:pt idx="185">
                  <c:v>175.54</c:v>
                </c:pt>
                <c:pt idx="186">
                  <c:v>233.29</c:v>
                </c:pt>
                <c:pt idx="187">
                  <c:v>194.59</c:v>
                </c:pt>
                <c:pt idx="188">
                  <c:v>205.76</c:v>
                </c:pt>
                <c:pt idx="189">
                  <c:v>208.61</c:v>
                </c:pt>
                <c:pt idx="190">
                  <c:v>286.17</c:v>
                </c:pt>
                <c:pt idx="191">
                  <c:v>331.88</c:v>
                </c:pt>
                <c:pt idx="192">
                  <c:v>312.9</c:v>
                </c:pt>
                <c:pt idx="193">
                  <c:v>330.81</c:v>
                </c:pt>
                <c:pt idx="194">
                  <c:v>473.87</c:v>
                </c:pt>
                <c:pt idx="195">
                  <c:v>628.12</c:v>
                </c:pt>
                <c:pt idx="196">
                  <c:v>517.29</c:v>
                </c:pt>
                <c:pt idx="197">
                  <c:v>371.66</c:v>
                </c:pt>
                <c:pt idx="198">
                  <c:v>412.36</c:v>
                </c:pt>
                <c:pt idx="199">
                  <c:v>348.56</c:v>
                </c:pt>
                <c:pt idx="200">
                  <c:v>311.53</c:v>
                </c:pt>
                <c:pt idx="201">
                  <c:v>389.43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0-4A85-921A-6C0ED5AF3061}"/>
            </c:ext>
          </c:extLst>
        </c:ser>
        <c:marker val="1"/>
        <c:axId val="48466333"/>
        <c:axId val="33034431"/>
      </c:lineChart>
      <c:catAx>
        <c:axId val="48466333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33034431"/>
        <c:crossesAt val="100"/>
        <c:auto val="1"/>
        <c:lblOffset val="100"/>
        <c:tickLblSkip val="24"/>
        <c:tickMarkSkip val="12"/>
        <c:noMultiLvlLbl val="0"/>
      </c:catAx>
      <c:valAx>
        <c:axId val="33034431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48466333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0.0325</cdr:y>
    </cdr:from>
    <cdr:to>
      <cdr:x>0.949</cdr:x>
      <cdr:y>0.89225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33625" y="47625"/>
          <a:ext cx="466725" cy="1485900"/>
          <a:chOff x="-392147" y="78393"/>
          <a:chExt cx="5908185" cy="375272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92147" y="78393"/>
            <a:ext cx="5908185" cy="375272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4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0.80875</cdr:x>
      <cdr:y>0.02725</cdr:y>
    </cdr:from>
    <cdr:to>
      <cdr:x>0.94375</cdr:x>
      <cdr:y>0.889</cdr:y>
    </cdr:to>
    <cdr:grpSp>
      <cdr:nvGrpSpPr>
        <cdr:cNvPr id="2" name="Group 15"/>
        <cdr:cNvGrpSpPr>
          <a:grpSpLocks/>
        </cdr:cNvGrpSpPr>
      </cdr:nvGrpSpPr>
      <cdr:grpSpPr bwMode="auto">
        <a:xfrm>
          <a:off x="2371725" y="38100"/>
          <a:ext cx="400050" cy="1466850"/>
          <a:chOff x="79111904" y="-542"/>
          <a:chExt cx="597879431" cy="134518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79111904" y="-542"/>
            <a:ext cx="597879431" cy="13451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5062</xdr:colOff>
      <xdr:row>13</xdr:row>
      <xdr:rowOff>161139</xdr:rowOff>
    </xdr:to>
    <xdr:graphicFrame macro="">
      <xdr:nvGraphicFramePr>
        <xdr:cNvPr id="2" name="G C.3.2 CZ"/>
        <xdr:cNvGraphicFramePr/>
      </xdr:nvGraphicFramePr>
      <xdr:xfrm>
        <a:off x="18192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</cdr:x>
      <cdr:y>0.029</cdr:y>
    </cdr:from>
    <cdr:to>
      <cdr:x>0.9485</cdr:x>
      <cdr:y>0.8925</cdr:y>
    </cdr:to>
    <cdr:sp macro="">
      <cdr:nvSpPr>
        <cdr:cNvPr id="2" name="text 2"/>
        <cdr:cNvSpPr txBox="1"/>
      </cdr:nvSpPr>
      <cdr:spPr bwMode="auto">
        <a:xfrm>
          <a:off x="2257425" y="47625"/>
          <a:ext cx="523875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0.02975</cdr:y>
    </cdr:from>
    <cdr:to>
      <cdr:x>0.9475</cdr:x>
      <cdr:y>0.89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47625"/>
          <a:ext cx="533400" cy="1466850"/>
          <a:chOff x="-1685964" y="0"/>
          <a:chExt cx="3359646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685964" y="0"/>
            <a:ext cx="335964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12206</xdr:colOff>
      <xdr:row>13</xdr:row>
      <xdr:rowOff>162329</xdr:rowOff>
    </xdr:to>
    <xdr:graphicFrame macro="">
      <xdr:nvGraphicFramePr>
        <xdr:cNvPr id="2" name="G C.3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0.76875</cdr:x>
      <cdr:y>0.0335</cdr:y>
    </cdr:from>
    <cdr:to>
      <cdr:x>0.94725</cdr:x>
      <cdr:y>0.89425</cdr:y>
    </cdr:to>
    <cdr:grpSp>
      <cdr:nvGrpSpPr>
        <cdr:cNvPr id="2" name="Group 15"/>
        <cdr:cNvGrpSpPr>
          <a:grpSpLocks/>
        </cdr:cNvGrpSpPr>
      </cdr:nvGrpSpPr>
      <cdr:grpSpPr bwMode="auto">
        <a:xfrm>
          <a:off x="2257425" y="57150"/>
          <a:ext cx="523875" cy="1495425"/>
          <a:chOff x="5723408" y="1773"/>
          <a:chExt cx="16175555" cy="448624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5723408" y="1773"/>
            <a:ext cx="16175555" cy="4486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</cdr:x>
      <cdr:y>0.04775</cdr:y>
    </cdr:from>
    <cdr:to>
      <cdr:x>0.671</cdr:x>
      <cdr:y>0.8735</cdr:y>
    </cdr:to>
    <cdr:sp macro="">
      <cdr:nvSpPr>
        <cdr:cNvPr id="206851" name="Line 3"/>
        <cdr:cNvSpPr/>
      </cdr:nvSpPr>
      <cdr:spPr bwMode="auto">
        <a:xfrm flipH="1" flipV="1">
          <a:off x="1971675" y="76200"/>
          <a:ext cx="0" cy="1428750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0.75925</cdr:x>
      <cdr:y>0.0305</cdr:y>
    </cdr:from>
    <cdr:to>
      <cdr:x>0.94475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28850" y="47625"/>
          <a:ext cx="542925" cy="1495425"/>
          <a:chOff x="212494" y="1"/>
          <a:chExt cx="1425210" cy="109864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12494" y="1"/>
            <a:ext cx="1425210" cy="109864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0.0295</cdr:y>
    </cdr:from>
    <cdr:to>
      <cdr:x>0.95025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2257425" y="47625"/>
          <a:ext cx="542925" cy="1466850"/>
          <a:chOff x="-3828562" y="0"/>
          <a:chExt cx="7616469" cy="82404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3828562" y="0"/>
            <a:ext cx="7616469" cy="8240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23025</xdr:rowOff>
    </xdr:to>
    <xdr:graphicFrame macro="">
      <xdr:nvGraphicFramePr>
        <xdr:cNvPr id="2" name="G C.3.7 CZ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</cdr:x>
      <cdr:y>0.034</cdr:y>
    </cdr:from>
    <cdr:to>
      <cdr:x>0.94725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247900" y="57150"/>
          <a:ext cx="542925" cy="1447800"/>
          <a:chOff x="-153207" y="481178"/>
          <a:chExt cx="305269" cy="1206571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3207" y="481178"/>
            <a:ext cx="305269" cy="1206571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</xdr:colOff>
      <xdr:row>13</xdr:row>
      <xdr:rowOff>144928</xdr:rowOff>
    </xdr:to>
    <xdr:graphicFrame macro="">
      <xdr:nvGraphicFramePr>
        <xdr:cNvPr id="2" name="G C.3.9 CZ"/>
        <xdr:cNvGraphicFramePr/>
      </xdr:nvGraphicFramePr>
      <xdr:xfrm>
        <a:off x="1285875" y="685800"/>
        <a:ext cx="2952750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0.8875</cdr:x>
      <cdr:y>0.0325</cdr:y>
    </cdr:from>
    <cdr:to>
      <cdr:x>0.949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609850" y="47625"/>
          <a:ext cx="180975" cy="1466850"/>
          <a:chOff x="842041" y="0"/>
          <a:chExt cx="1588169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842041" y="0"/>
            <a:ext cx="158816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C.4.5 CZ"/>
        <xdr:cNvGraphicFramePr/>
      </xdr:nvGraphicFramePr>
      <xdr:xfrm>
        <a:off x="1714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0.033</cdr:y>
    </cdr:from>
    <cdr:to>
      <cdr:x>0.94825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47625"/>
          <a:ext cx="542925" cy="1466850"/>
          <a:chOff x="-884941" y="568"/>
          <a:chExt cx="2602180" cy="110124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884941" y="568"/>
            <a:ext cx="2602180" cy="11012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0.0325</cdr:y>
    </cdr:from>
    <cdr:to>
      <cdr:x>0.954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47625"/>
          <a:ext cx="552450" cy="1466850"/>
          <a:chOff x="-524819" y="0"/>
          <a:chExt cx="2250493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524819" y="0"/>
            <a:ext cx="225049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7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0.033</cdr:y>
    </cdr:from>
    <cdr:to>
      <cdr:x>0.9505</cdr:x>
      <cdr:y>0.89025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47625"/>
          <a:ext cx="542925" cy="1457325"/>
          <a:chOff x="22736" y="2339"/>
          <a:chExt cx="1476344" cy="107067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22736" y="2339"/>
            <a:ext cx="1476344" cy="10706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159779</xdr:rowOff>
    </xdr:to>
    <xdr:graphicFrame macro="">
      <xdr:nvGraphicFramePr>
        <xdr:cNvPr id="2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0.033</cdr:y>
    </cdr:from>
    <cdr:to>
      <cdr:x>0.95025</cdr:x>
      <cdr:y>0.89025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47625"/>
          <a:ext cx="542925" cy="1457325"/>
          <a:chOff x="-2184074" y="1"/>
          <a:chExt cx="3857611" cy="110181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184074" y="1"/>
            <a:ext cx="3857611" cy="1101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</cdr:x>
      <cdr:y>0.031</cdr:y>
    </cdr:from>
    <cdr:to>
      <cdr:x>0.95075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47625"/>
          <a:ext cx="542925" cy="1466850"/>
          <a:chOff x="-233443" y="1"/>
          <a:chExt cx="1913687" cy="109738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33443" y="1"/>
            <a:ext cx="1913687" cy="109738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C.4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0.76525</cdr:x>
      <cdr:y>0.033</cdr:y>
    </cdr:from>
    <cdr:to>
      <cdr:x>0.9525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47900" y="47625"/>
          <a:ext cx="552450" cy="1466850"/>
          <a:chOff x="417019" y="4426"/>
          <a:chExt cx="1256567" cy="109738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417019" y="4426"/>
            <a:ext cx="1256567" cy="10973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22223</xdr:colOff>
      <xdr:row>13</xdr:row>
      <xdr:rowOff>167666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36519</xdr:rowOff>
    </xdr:to>
    <xdr:graphicFrame macro="">
      <xdr:nvGraphicFramePr>
        <xdr:cNvPr id="3" name="graf 1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36519</xdr:rowOff>
    </xdr:to>
    <xdr:graphicFrame macro="">
      <xdr:nvGraphicFramePr>
        <xdr:cNvPr id="3" name="graf 1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</cdr:x>
      <cdr:y>0.031</cdr:y>
    </cdr:from>
    <cdr:to>
      <cdr:x>0.9505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562225" y="47625"/>
          <a:ext cx="238125" cy="1495425"/>
          <a:chOff x="-5038962" y="-1"/>
          <a:chExt cx="6720820" cy="1105040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038962" y="-1"/>
            <a:ext cx="6720820" cy="110504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2" name="G 6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0.75925</cdr:x>
      <cdr:y>0.0325</cdr:y>
    </cdr:from>
    <cdr:to>
      <cdr:x>0.9485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28850" y="47625"/>
          <a:ext cx="552450" cy="1466850"/>
          <a:chOff x="-113401" y="0"/>
          <a:chExt cx="179527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13401" y="0"/>
            <a:ext cx="17952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1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31622</xdr:colOff>
      <xdr:row>14</xdr:row>
      <xdr:rowOff>1594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171060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0.75575</cdr:x>
      <cdr:y>0.031</cdr:y>
    </cdr:from>
    <cdr:to>
      <cdr:x>0.9485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228850" y="47625"/>
          <a:ext cx="571500" cy="1495425"/>
          <a:chOff x="669545" y="2575"/>
          <a:chExt cx="1024908" cy="10992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669545" y="2575"/>
            <a:ext cx="1024908" cy="10992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14691</xdr:rowOff>
    </xdr:to>
    <xdr:graphicFrame macro="">
      <xdr:nvGraphicFramePr>
        <xdr:cNvPr id="2" name="G 1 CZ"/>
        <xdr:cNvGraphicFramePr/>
      </xdr:nvGraphicFramePr>
      <xdr:xfrm>
        <a:off x="12382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2" name="G A.1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0.7575</cdr:x>
      <cdr:y>0.0315</cdr:y>
    </cdr:from>
    <cdr:to>
      <cdr:x>0.948</cdr:x>
      <cdr:y>0.8945</cdr:y>
    </cdr:to>
    <cdr:grpSp>
      <cdr:nvGrpSpPr>
        <cdr:cNvPr id="5" name="Group 15"/>
        <cdr:cNvGrpSpPr>
          <a:grpSpLocks/>
        </cdr:cNvGrpSpPr>
      </cdr:nvGrpSpPr>
      <cdr:grpSpPr bwMode="auto">
        <a:xfrm>
          <a:off x="2228850" y="47625"/>
          <a:ext cx="561975" cy="1485900"/>
          <a:chOff x="1903085" y="2220"/>
          <a:chExt cx="2640124" cy="81486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903085" y="2220"/>
            <a:ext cx="2640124" cy="81486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0.78875</cdr:x>
      <cdr:y>0.034</cdr:y>
    </cdr:from>
    <cdr:to>
      <cdr:x>0.9465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62200" y="57150"/>
          <a:ext cx="476250" cy="1476375"/>
          <a:chOff x="5030" y="29034526"/>
          <a:chExt cx="3352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030" y="29034526"/>
            <a:ext cx="33521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7</xdr:col>
      <xdr:colOff>293024</xdr:colOff>
      <xdr:row>13</xdr:row>
      <xdr:rowOff>160629</xdr:rowOff>
    </xdr:to>
    <xdr:graphicFrame macro="">
      <xdr:nvGraphicFramePr>
        <xdr:cNvPr id="2" name="G A.1.2 CZ"/>
        <xdr:cNvGraphicFramePr/>
      </xdr:nvGraphicFramePr>
      <xdr:xfrm>
        <a:off x="1381125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0.7935</cdr:x>
      <cdr:y>0.02925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343150" y="47625"/>
          <a:ext cx="457200" cy="1457325"/>
          <a:chOff x="-7885399" y="0"/>
          <a:chExt cx="12994638" cy="81244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7885399" y="0"/>
            <a:ext cx="12994638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2" name="G A.1.11 CZ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0.8025</cdr:x>
      <cdr:y>0.034</cdr:y>
    </cdr:from>
    <cdr:to>
      <cdr:x>0.94625</cdr:x>
      <cdr:y>0.892</cdr:y>
    </cdr:to>
    <cdr:grpSp>
      <cdr:nvGrpSpPr>
        <cdr:cNvPr id="6" name="Group 15"/>
        <cdr:cNvGrpSpPr>
          <a:grpSpLocks/>
        </cdr:cNvGrpSpPr>
      </cdr:nvGrpSpPr>
      <cdr:grpSpPr bwMode="auto">
        <a:xfrm>
          <a:off x="2362200" y="57150"/>
          <a:ext cx="428625" cy="1485900"/>
          <a:chOff x="477264" y="4376"/>
          <a:chExt cx="1198579" cy="109743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477264" y="4376"/>
            <a:ext cx="1198579" cy="109743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2" name="G A.1.3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</cdr:x>
      <cdr:y>0.03125</cdr:y>
    </cdr:from>
    <cdr:to>
      <cdr:x>0.946</cdr:x>
      <cdr:y>0.894</cdr:y>
    </cdr:to>
    <cdr:grpSp>
      <cdr:nvGrpSpPr>
        <cdr:cNvPr id="8" name="Group 15"/>
        <cdr:cNvGrpSpPr>
          <a:grpSpLocks/>
        </cdr:cNvGrpSpPr>
      </cdr:nvGrpSpPr>
      <cdr:grpSpPr bwMode="auto">
        <a:xfrm>
          <a:off x="2562225" y="47625"/>
          <a:ext cx="228600" cy="1495425"/>
          <a:chOff x="-1646771" y="-4022"/>
          <a:chExt cx="3106840" cy="110907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646771" y="-4022"/>
            <a:ext cx="3106840" cy="110907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2" name="G A.2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64105</xdr:colOff>
      <xdr:row>14</xdr:row>
      <xdr:rowOff>13500</xdr:rowOff>
    </xdr:to>
    <xdr:graphicFrame macro="">
      <xdr:nvGraphicFramePr>
        <xdr:cNvPr id="2" name="G C.1.9 CZ"/>
        <xdr:cNvGraphicFramePr/>
      </xdr:nvGraphicFramePr>
      <xdr:xfrm>
        <a:off x="1162050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0.87075</cdr:x>
      <cdr:y>0.032</cdr:y>
    </cdr:from>
    <cdr:to>
      <cdr:x>0.95225</cdr:x>
      <cdr:y>0.894</cdr:y>
    </cdr:to>
    <cdr:grpSp>
      <cdr:nvGrpSpPr>
        <cdr:cNvPr id="5" name="Group 15"/>
        <cdr:cNvGrpSpPr>
          <a:grpSpLocks/>
        </cdr:cNvGrpSpPr>
      </cdr:nvGrpSpPr>
      <cdr:grpSpPr bwMode="auto">
        <a:xfrm>
          <a:off x="2562225" y="47625"/>
          <a:ext cx="238125" cy="1495425"/>
          <a:chOff x="-4500426" y="-342"/>
          <a:chExt cx="6289281" cy="110215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500426" y="-342"/>
            <a:ext cx="6289281" cy="110215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16562</xdr:rowOff>
    </xdr:to>
    <xdr:graphicFrame macro="">
      <xdr:nvGraphicFramePr>
        <xdr:cNvPr id="2" name="G A.2.2 CZ"/>
        <xdr:cNvGraphicFramePr/>
      </xdr:nvGraphicFramePr>
      <xdr:xfrm>
        <a:off x="157162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0.7955</cdr:x>
      <cdr:y>0.033</cdr:y>
    </cdr:from>
    <cdr:to>
      <cdr:x>0.95125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343150" y="47625"/>
          <a:ext cx="457200" cy="1476375"/>
          <a:chOff x="735829" y="0"/>
          <a:chExt cx="94603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35829" y="0"/>
            <a:ext cx="94603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13251</xdr:colOff>
      <xdr:row>14</xdr:row>
      <xdr:rowOff>9260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3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1.4.3 CZ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4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A.3.3 CZ"/>
        <xdr:cNvGraphicFramePr/>
      </xdr:nvGraphicFramePr>
      <xdr:xfrm>
        <a:off x="14097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0.77575</cdr:x>
      <cdr:y>0.03275</cdr:y>
    </cdr:from>
    <cdr:to>
      <cdr:x>0.917</cdr:x>
      <cdr:y>0.896</cdr:y>
    </cdr:to>
    <cdr:grpSp>
      <cdr:nvGrpSpPr>
        <cdr:cNvPr id="8" name="Group 15"/>
        <cdr:cNvGrpSpPr>
          <a:grpSpLocks/>
        </cdr:cNvGrpSpPr>
      </cdr:nvGrpSpPr>
      <cdr:grpSpPr bwMode="auto">
        <a:xfrm>
          <a:off x="2286000" y="47625"/>
          <a:ext cx="419100" cy="1495425"/>
          <a:chOff x="1070807" y="-3246"/>
          <a:chExt cx="611072" cy="110505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070807" y="-3246"/>
            <a:ext cx="611072" cy="110505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0.806</cdr:x>
      <cdr:y>0.032</cdr:y>
    </cdr:from>
    <cdr:to>
      <cdr:x>0.9505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71725" y="47625"/>
          <a:ext cx="428625" cy="1466850"/>
          <a:chOff x="175931" y="12426"/>
          <a:chExt cx="960540" cy="126114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75931" y="12426"/>
            <a:ext cx="960540" cy="12611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2" name="graf 2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</cdr:x>
      <cdr:y>0.033</cdr:y>
    </cdr:from>
    <cdr:to>
      <cdr:x>0.95</cdr:x>
      <cdr:y>0.8955</cdr:y>
    </cdr:to>
    <cdr:grpSp>
      <cdr:nvGrpSpPr>
        <cdr:cNvPr id="8" name="Group 15"/>
        <cdr:cNvGrpSpPr>
          <a:grpSpLocks/>
        </cdr:cNvGrpSpPr>
      </cdr:nvGrpSpPr>
      <cdr:grpSpPr bwMode="auto">
        <a:xfrm>
          <a:off x="2257425" y="57150"/>
          <a:ext cx="533400" cy="1495425"/>
          <a:chOff x="5253161" y="0"/>
          <a:chExt cx="1291400" cy="59372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5253161" y="0"/>
            <a:ext cx="1291400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20644</xdr:rowOff>
    </xdr:to>
    <xdr:graphicFrame macro="">
      <xdr:nvGraphicFramePr>
        <xdr:cNvPr id="2" name="graf 2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0.0295</cdr:y>
    </cdr:from>
    <cdr:to>
      <cdr:x>0.9215</cdr:x>
      <cdr:y>0.89</cdr:y>
    </cdr:to>
    <cdr:sp macro="">
      <cdr:nvSpPr>
        <cdr:cNvPr id="3" name="text 2"/>
        <cdr:cNvSpPr txBox="1"/>
      </cdr:nvSpPr>
      <cdr:spPr bwMode="auto">
        <a:xfrm>
          <a:off x="2638425" y="47625"/>
          <a:ext cx="66675" cy="146685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5.1 CZ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0.8935</cdr:x>
      <cdr:y>0.0345</cdr:y>
    </cdr:from>
    <cdr:to>
      <cdr:x>0.94025</cdr:x>
      <cdr:y>0.89525</cdr:y>
    </cdr:to>
    <cdr:grpSp>
      <cdr:nvGrpSpPr>
        <cdr:cNvPr id="5" name="Group 19"/>
        <cdr:cNvGrpSpPr>
          <a:grpSpLocks/>
        </cdr:cNvGrpSpPr>
      </cdr:nvGrpSpPr>
      <cdr:grpSpPr bwMode="auto">
        <a:xfrm>
          <a:off x="2628900" y="57150"/>
          <a:ext cx="133350" cy="1466850"/>
          <a:chOff x="52517577" y="1322256"/>
          <a:chExt cx="2749020" cy="327915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2517577" y="1322256"/>
            <a:ext cx="2749020" cy="327915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5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5.5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7</xdr:col>
      <xdr:colOff>364631</xdr:colOff>
      <xdr:row>13</xdr:row>
      <xdr:rowOff>162329</xdr:rowOff>
    </xdr:to>
    <xdr:graphicFrame macro="">
      <xdr:nvGraphicFramePr>
        <xdr:cNvPr id="2" name="G A.5.5 CZ"/>
        <xdr:cNvGraphicFramePr/>
      </xdr:nvGraphicFramePr>
      <xdr:xfrm>
        <a:off x="1619250" y="685800"/>
        <a:ext cx="292417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52600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0.7655</cdr:x>
      <cdr:y>0.033</cdr:y>
    </cdr:from>
    <cdr:to>
      <cdr:x>0.951</cdr:x>
      <cdr:y>0.89475</cdr:y>
    </cdr:to>
    <cdr:grpSp>
      <cdr:nvGrpSpPr>
        <cdr:cNvPr id="3" name="Group 15"/>
        <cdr:cNvGrpSpPr>
          <a:grpSpLocks/>
        </cdr:cNvGrpSpPr>
      </cdr:nvGrpSpPr>
      <cdr:grpSpPr bwMode="auto">
        <a:xfrm>
          <a:off x="2247900" y="47625"/>
          <a:ext cx="542925" cy="1476375"/>
          <a:chOff x="-1296481" y="0"/>
          <a:chExt cx="5826124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1296481" y="0"/>
            <a:ext cx="5826124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163519</xdr:rowOff>
    </xdr:to>
    <xdr:graphicFrame macro="">
      <xdr:nvGraphicFramePr>
        <xdr:cNvPr id="2" name="G 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62125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0.768</cdr:x>
      <cdr:y>0.033</cdr:y>
    </cdr:from>
    <cdr:to>
      <cdr:x>0.95025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257425" y="47625"/>
          <a:ext cx="533400" cy="1466850"/>
          <a:chOff x="-693429" y="0"/>
          <a:chExt cx="5160562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693429" y="0"/>
            <a:ext cx="5160562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raf 2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raf 5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</cdr:x>
      <cdr:y>0.03175</cdr:y>
    </cdr:from>
    <cdr:to>
      <cdr:x>0.95325</cdr:x>
      <cdr:y>0.89175</cdr:y>
    </cdr:to>
    <cdr:grpSp>
      <cdr:nvGrpSpPr>
        <cdr:cNvPr id="8" name="Group 15"/>
        <cdr:cNvGrpSpPr>
          <a:grpSpLocks/>
        </cdr:cNvGrpSpPr>
      </cdr:nvGrpSpPr>
      <cdr:grpSpPr bwMode="auto">
        <a:xfrm>
          <a:off x="2371725" y="47625"/>
          <a:ext cx="428625" cy="1466850"/>
          <a:chOff x="1093755" y="2995"/>
          <a:chExt cx="610627" cy="10988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093755" y="2995"/>
            <a:ext cx="610627" cy="1098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4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raf 5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6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7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8"/>
        <xdr:cNvGraphicFramePr/>
      </xdr:nvGraphicFramePr>
      <xdr:xfrm>
        <a:off x="1333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23538</xdr:colOff>
      <xdr:row>13</xdr:row>
      <xdr:rowOff>167666</xdr:rowOff>
    </xdr:to>
    <xdr:graphicFrame macro="">
      <xdr:nvGraphicFramePr>
        <xdr:cNvPr id="2" name="G C.1.3 CZ"/>
        <xdr:cNvGraphicFramePr/>
      </xdr:nvGraphicFramePr>
      <xdr:xfrm>
        <a:off x="133350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0.7655</cdr:x>
      <cdr:y>0.03075</cdr:y>
    </cdr:from>
    <cdr:to>
      <cdr:x>0.948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57425" y="47625"/>
          <a:ext cx="542925" cy="1485900"/>
          <a:chOff x="-796016" y="0"/>
          <a:chExt cx="71196221" cy="94266642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796016" y="0"/>
            <a:ext cx="71196221" cy="94266642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4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95425"/>
          <a:chOff x="-322" y="0"/>
          <a:chExt cx="25388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2" y="0"/>
            <a:ext cx="25388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21051</xdr:colOff>
      <xdr:row>14</xdr:row>
      <xdr:rowOff>28809</xdr:rowOff>
    </xdr:to>
    <xdr:graphicFrame macro="">
      <xdr:nvGraphicFramePr>
        <xdr:cNvPr id="2" name="Graf 1"/>
        <xdr:cNvGraphicFramePr/>
      </xdr:nvGraphicFramePr>
      <xdr:xfrm>
        <a:off x="1476375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5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0.03075</cdr:y>
    </cdr:from>
    <cdr:to>
      <cdr:x>0.94475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47625"/>
          <a:ext cx="466725" cy="1485900"/>
          <a:chOff x="-283380" y="0"/>
          <a:chExt cx="5631939" cy="3760342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83380" y="0"/>
            <a:ext cx="5631939" cy="3760342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31256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7 CZ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C.1.8 CZ"/>
        <xdr:cNvGraphicFramePr/>
      </xdr:nvGraphicFramePr>
      <xdr:xfrm>
        <a:off x="14859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</cdr:x>
      <cdr:y>0.031</cdr:y>
    </cdr:from>
    <cdr:to>
      <cdr:x>0.9395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362200" y="47625"/>
          <a:ext cx="400050" cy="1457325"/>
          <a:chOff x="-110724" y="0"/>
          <a:chExt cx="483088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10724" y="0"/>
            <a:ext cx="483088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16023</xdr:colOff>
      <xdr:row>13</xdr:row>
      <xdr:rowOff>150156</xdr:rowOff>
    </xdr:to>
    <xdr:graphicFrame macro="">
      <xdr:nvGraphicFramePr>
        <xdr:cNvPr id="2" name="G C.2.1 CZ"/>
        <xdr:cNvGraphicFramePr/>
      </xdr:nvGraphicFramePr>
      <xdr:xfrm>
        <a:off x="1428750" y="685800"/>
        <a:ext cx="2952750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2 CZ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</cdr:x>
      <cdr:y>0.03225</cdr:y>
    </cdr:from>
    <cdr:to>
      <cdr:x>0.948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47625"/>
          <a:ext cx="533400" cy="1495425"/>
          <a:chOff x="432749" y="1"/>
          <a:chExt cx="1249118" cy="10956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32749" y="1"/>
            <a:ext cx="1249118" cy="10956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0.03075</cdr:y>
    </cdr:from>
    <cdr:to>
      <cdr:x>0.9115</cdr:x>
      <cdr:y>0.8945</cdr:y>
    </cdr:to>
    <cdr:sp macro="">
      <cdr:nvSpPr>
        <cdr:cNvPr id="4" name="text 2"/>
        <cdr:cNvSpPr txBox="1"/>
      </cdr:nvSpPr>
      <cdr:spPr bwMode="auto">
        <a:xfrm>
          <a:off x="2257425" y="47625"/>
          <a:ext cx="428625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66725" cy="1485900"/>
          <a:chOff x="-4428" y="0"/>
          <a:chExt cx="155547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428" y="0"/>
            <a:ext cx="155547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3.2.4 CZ"/>
        <xdr:cNvGraphicFramePr/>
      </xdr:nvGraphicFramePr>
      <xdr:xfrm>
        <a:off x="19621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0.75875</cdr:x>
      <cdr:y>0.031</cdr:y>
    </cdr:from>
    <cdr:to>
      <cdr:x>0.948</cdr:x>
      <cdr:y>0.89475</cdr:y>
    </cdr:to>
    <cdr:sp macro="">
      <cdr:nvSpPr>
        <cdr:cNvPr id="16406" name="text 2"/>
        <cdr:cNvSpPr txBox="1"/>
      </cdr:nvSpPr>
      <cdr:spPr bwMode="auto">
        <a:xfrm>
          <a:off x="2228850" y="47625"/>
          <a:ext cx="55245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horz" wrap="square" lIns="0" tIns="0" rIns="0" bIns="36000" anchor="b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C.2.5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6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0.76325</cdr:x>
      <cdr:y>0.031</cdr:y>
    </cdr:from>
    <cdr:to>
      <cdr:x>0.9505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238375" y="47625"/>
          <a:ext cx="552450" cy="1466850"/>
          <a:chOff x="2754358" y="0"/>
          <a:chExt cx="1209968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754358" y="0"/>
            <a:ext cx="1209968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3"/>
  <dimension ref="A2:T130"/>
  <sheetViews>
    <sheetView showGridLines="0" tabSelected="1" zoomScale="145" zoomScaleNormal="145" workbookViewId="0" topLeftCell="B1"/>
  </sheetViews>
  <sheetFormatPr defaultColWidth="0" defaultRowHeight="13.5" customHeight="1"/>
  <cols>
    <col min="1" max="1" width="0" style="284" hidden="1" customWidth="1"/>
    <col min="2" max="2" width="3.66666666666667" style="486" customWidth="1"/>
    <col min="3" max="3" width="3.66666666666667" style="299" customWidth="1"/>
    <col min="4" max="10" width="11.6666666666667" style="284" customWidth="1"/>
    <col min="11" max="11" width="0" style="284" hidden="1" customWidth="1"/>
    <col min="12" max="13" width="0" style="299" hidden="1" customWidth="1"/>
    <col min="14" max="16384" width="0" style="284" hidden="1"/>
  </cols>
  <sheetData>
    <row r="2" spans="2:20" s="285" customFormat="1" ht="13.5" customHeight="1">
      <c r="B2" s="487"/>
      <c r="C2" s="300"/>
      <c r="D2" s="14" t="s">
        <v>55</v>
      </c>
      <c r="E2" s="15"/>
      <c r="F2" s="15"/>
      <c r="G2" s="15"/>
      <c r="H2" s="15"/>
      <c r="J2" s="16" t="s">
        <v>481</v>
      </c>
      <c r="L2" s="300"/>
      <c r="M2" s="300"/>
      <c r="N2" s="14" t="s">
        <v>56</v>
      </c>
      <c r="T2" s="17" t="s">
        <v>482</v>
      </c>
    </row>
    <row r="3" spans="2:20" s="285" customFormat="1" ht="13.5" customHeight="1">
      <c r="B3" s="487"/>
      <c r="C3" s="300"/>
      <c r="D3" s="14"/>
      <c r="E3" s="15"/>
      <c r="F3" s="15"/>
      <c r="G3" s="15"/>
      <c r="H3" s="15"/>
      <c r="J3" s="16"/>
      <c r="L3" s="300"/>
      <c r="M3" s="300"/>
      <c r="N3" s="14"/>
      <c r="T3" s="17"/>
    </row>
    <row r="4" spans="2:20" s="285" customFormat="1" ht="13.5" customHeight="1">
      <c r="B4" s="487"/>
      <c r="C4" s="300"/>
      <c r="D4" s="191" t="s">
        <v>57</v>
      </c>
      <c r="E4" s="15"/>
      <c r="F4" s="15"/>
      <c r="G4" s="15"/>
      <c r="H4" s="15"/>
      <c r="J4" s="16"/>
      <c r="L4" s="300"/>
      <c r="M4" s="300"/>
      <c r="N4" s="191" t="s">
        <v>58</v>
      </c>
      <c r="T4" s="17"/>
    </row>
    <row r="5" spans="5:8" ht="13.5" customHeight="1">
      <c r="E5" s="4"/>
      <c r="F5" s="4"/>
      <c r="G5" s="4"/>
      <c r="H5" s="4"/>
    </row>
    <row r="6" spans="1:14" ht="13.5" customHeight="1">
      <c r="A6" s="488">
        <v>2</v>
      </c>
      <c r="D6" s="489" t="s">
        <v>2</v>
      </c>
      <c r="H6" s="489"/>
      <c r="I6" s="287"/>
      <c r="K6" s="488">
        <v>2</v>
      </c>
      <c r="N6" s="489" t="s">
        <v>32</v>
      </c>
    </row>
    <row r="7" spans="1:14" ht="13.5" customHeight="1">
      <c r="A7" s="488">
        <v>3</v>
      </c>
      <c r="D7" s="489" t="s">
        <v>452</v>
      </c>
      <c r="K7" s="488">
        <v>4</v>
      </c>
      <c r="N7" s="489" t="s">
        <v>453</v>
      </c>
    </row>
    <row r="8" spans="1:14" ht="13.5" customHeight="1">
      <c r="A8" s="488">
        <f t="shared" si="0" ref="A8:A16">A7+2</f>
        <v>5</v>
      </c>
      <c r="D8" s="489" t="s">
        <v>471</v>
      </c>
      <c r="K8" s="488">
        <f t="shared" si="1" ref="K8:K16">K7+2</f>
        <v>6</v>
      </c>
      <c r="N8" s="489" t="s">
        <v>472</v>
      </c>
    </row>
    <row r="9" spans="1:14" ht="13.5" customHeight="1">
      <c r="A9" s="488">
        <f t="shared" si="0"/>
        <v>7</v>
      </c>
      <c r="D9" s="489" t="s">
        <v>473</v>
      </c>
      <c r="K9" s="488">
        <f t="shared" si="1"/>
        <v>8</v>
      </c>
      <c r="N9" s="489" t="s">
        <v>474</v>
      </c>
    </row>
    <row r="10" spans="1:14" ht="13.5" customHeight="1">
      <c r="A10" s="488">
        <f t="shared" si="0"/>
        <v>9</v>
      </c>
      <c r="D10" s="489" t="s">
        <v>1134</v>
      </c>
      <c r="K10" s="488">
        <f t="shared" si="1"/>
        <v>10</v>
      </c>
      <c r="N10" s="489" t="s">
        <v>1135</v>
      </c>
    </row>
    <row r="11" spans="1:14" ht="13.5" customHeight="1">
      <c r="A11" s="488">
        <f t="shared" si="0"/>
        <v>11</v>
      </c>
      <c r="D11" s="489" t="s">
        <v>475</v>
      </c>
      <c r="K11" s="488">
        <f t="shared" si="1"/>
        <v>12</v>
      </c>
      <c r="N11" s="489" t="s">
        <v>476</v>
      </c>
    </row>
    <row r="12" spans="1:14" ht="13.5" customHeight="1">
      <c r="A12" s="488">
        <f t="shared" si="0"/>
        <v>13</v>
      </c>
      <c r="D12" s="489" t="s">
        <v>478</v>
      </c>
      <c r="K12" s="488">
        <f t="shared" si="1"/>
        <v>14</v>
      </c>
      <c r="N12" s="489" t="s">
        <v>477</v>
      </c>
    </row>
    <row r="13" spans="1:14" ht="13.5" customHeight="1">
      <c r="A13" s="488">
        <f t="shared" si="0"/>
        <v>15</v>
      </c>
      <c r="D13" s="489" t="s">
        <v>1136</v>
      </c>
      <c r="K13" s="488">
        <f t="shared" si="1"/>
        <v>16</v>
      </c>
      <c r="N13" s="489" t="s">
        <v>1137</v>
      </c>
    </row>
    <row r="14" spans="1:14" ht="13.5" customHeight="1">
      <c r="A14" s="488">
        <f t="shared" si="0"/>
        <v>17</v>
      </c>
      <c r="D14" s="489" t="s">
        <v>479</v>
      </c>
      <c r="K14" s="488">
        <f t="shared" si="1"/>
        <v>18</v>
      </c>
      <c r="N14" s="489" t="s">
        <v>480</v>
      </c>
    </row>
    <row r="15" spans="1:14" ht="13.5" customHeight="1">
      <c r="A15" s="488">
        <f t="shared" si="0"/>
        <v>19</v>
      </c>
      <c r="D15" s="489" t="s">
        <v>466</v>
      </c>
      <c r="K15" s="488">
        <f t="shared" si="1"/>
        <v>20</v>
      </c>
      <c r="N15" s="489" t="s">
        <v>469</v>
      </c>
    </row>
    <row r="16" spans="1:14" ht="13.5" customHeight="1">
      <c r="A16" s="488">
        <f t="shared" si="0"/>
        <v>21</v>
      </c>
      <c r="D16" s="489" t="s">
        <v>465</v>
      </c>
      <c r="K16" s="488">
        <f t="shared" si="1"/>
        <v>22</v>
      </c>
      <c r="N16" s="489" t="s">
        <v>408</v>
      </c>
    </row>
    <row r="17" spans="2:14" ht="13.5" customHeight="1">
      <c r="B17" s="486">
        <v>1</v>
      </c>
      <c r="D17" s="286" t="s">
        <v>3</v>
      </c>
      <c r="L17" s="299">
        <v>1</v>
      </c>
      <c r="N17" s="286" t="s">
        <v>17</v>
      </c>
    </row>
    <row r="18" spans="3:14" ht="13.5" customHeight="1">
      <c r="C18" s="299" t="s">
        <v>125</v>
      </c>
      <c r="D18" s="286" t="s">
        <v>4</v>
      </c>
      <c r="M18" s="299" t="s">
        <v>125</v>
      </c>
      <c r="N18" s="286" t="s">
        <v>18</v>
      </c>
    </row>
    <row r="19" spans="1:14" ht="13.5" customHeight="1">
      <c r="A19" s="488">
        <f>K16+2</f>
        <v>24</v>
      </c>
      <c r="D19" s="489" t="s">
        <v>385</v>
      </c>
      <c r="K19" s="488">
        <f>A19+1</f>
        <v>25</v>
      </c>
      <c r="N19" s="489" t="s">
        <v>387</v>
      </c>
    </row>
    <row r="20" spans="1:14" ht="13.5" customHeight="1">
      <c r="A20" s="488">
        <f>A19+2</f>
        <v>26</v>
      </c>
      <c r="D20" s="489" t="s">
        <v>181</v>
      </c>
      <c r="K20" s="488">
        <f t="shared" si="2" ref="K20:K26">A20+1</f>
        <v>27</v>
      </c>
      <c r="N20" s="489" t="s">
        <v>184</v>
      </c>
    </row>
    <row r="21" spans="1:14" ht="13.5" customHeight="1">
      <c r="A21" s="488">
        <f t="shared" si="3" ref="A21:A27">A20+2</f>
        <v>28</v>
      </c>
      <c r="D21" s="489" t="s">
        <v>186</v>
      </c>
      <c r="K21" s="488">
        <f t="shared" si="2"/>
        <v>29</v>
      </c>
      <c r="N21" s="489" t="s">
        <v>188</v>
      </c>
    </row>
    <row r="22" spans="1:14" ht="13.5" customHeight="1">
      <c r="A22" s="488">
        <f t="shared" si="3"/>
        <v>30</v>
      </c>
      <c r="D22" s="489" t="s">
        <v>189</v>
      </c>
      <c r="K22" s="488">
        <f t="shared" si="2"/>
        <v>31</v>
      </c>
      <c r="N22" s="489" t="s">
        <v>191</v>
      </c>
    </row>
    <row r="23" spans="1:14" ht="13.5" customHeight="1">
      <c r="A23" s="488">
        <f t="shared" si="3"/>
        <v>32</v>
      </c>
      <c r="D23" s="489" t="s">
        <v>192</v>
      </c>
      <c r="K23" s="488">
        <f t="shared" si="2"/>
        <v>33</v>
      </c>
      <c r="N23" s="489" t="s">
        <v>194</v>
      </c>
    </row>
    <row r="24" spans="1:14" ht="13.5" customHeight="1">
      <c r="A24" s="488">
        <f t="shared" si="3"/>
        <v>34</v>
      </c>
      <c r="D24" s="489" t="s">
        <v>195</v>
      </c>
      <c r="K24" s="488">
        <f t="shared" si="2"/>
        <v>35</v>
      </c>
      <c r="N24" s="489" t="s">
        <v>198</v>
      </c>
    </row>
    <row r="25" spans="1:14" ht="13.5" customHeight="1">
      <c r="A25" s="488">
        <f t="shared" si="3"/>
        <v>36</v>
      </c>
      <c r="D25" s="489" t="s">
        <v>199</v>
      </c>
      <c r="K25" s="488">
        <f t="shared" si="2"/>
        <v>37</v>
      </c>
      <c r="N25" s="489" t="s">
        <v>201</v>
      </c>
    </row>
    <row r="26" spans="1:14" ht="13.5" customHeight="1">
      <c r="A26" s="488">
        <f t="shared" si="3"/>
        <v>38</v>
      </c>
      <c r="D26" s="489" t="s">
        <v>202</v>
      </c>
      <c r="K26" s="488">
        <f t="shared" si="2"/>
        <v>39</v>
      </c>
      <c r="N26" s="489" t="s">
        <v>205</v>
      </c>
    </row>
    <row r="27" spans="1:14" ht="13.5" customHeight="1">
      <c r="A27" s="488">
        <f t="shared" si="3"/>
        <v>40</v>
      </c>
      <c r="D27" s="489" t="s">
        <v>65</v>
      </c>
      <c r="K27" s="488">
        <f>A27</f>
        <v>40</v>
      </c>
      <c r="N27" s="489" t="s">
        <v>93</v>
      </c>
    </row>
    <row r="28" spans="1:14" ht="13.5" customHeight="1">
      <c r="A28" s="488">
        <f>A27+1</f>
        <v>41</v>
      </c>
      <c r="D28" s="489" t="s">
        <v>66</v>
      </c>
      <c r="K28" s="488">
        <f>A28</f>
        <v>41</v>
      </c>
      <c r="N28" s="489" t="s">
        <v>94</v>
      </c>
    </row>
    <row r="29" spans="3:14" ht="13.5" customHeight="1">
      <c r="C29" s="299" t="s">
        <v>126</v>
      </c>
      <c r="D29" s="286" t="s">
        <v>136</v>
      </c>
      <c r="M29" s="299" t="s">
        <v>126</v>
      </c>
      <c r="N29" s="286" t="s">
        <v>137</v>
      </c>
    </row>
    <row r="30" spans="1:14" ht="13.5" customHeight="1">
      <c r="A30" s="488">
        <f>K28+2</f>
        <v>43</v>
      </c>
      <c r="D30" s="489" t="s">
        <v>167</v>
      </c>
      <c r="K30" s="488">
        <f>A30+1</f>
        <v>44</v>
      </c>
      <c r="N30" s="489" t="s">
        <v>251</v>
      </c>
    </row>
    <row r="31" spans="1:14" ht="13.5" customHeight="1">
      <c r="A31" s="488">
        <f>A30+2</f>
        <v>45</v>
      </c>
      <c r="D31" s="489" t="s">
        <v>166</v>
      </c>
      <c r="K31" s="488">
        <f>A31+1</f>
        <v>46</v>
      </c>
      <c r="N31" s="489" t="s">
        <v>168</v>
      </c>
    </row>
    <row r="32" spans="1:14" ht="13.5" customHeight="1">
      <c r="A32" s="488">
        <f>A31+2</f>
        <v>47</v>
      </c>
      <c r="D32" s="489" t="s">
        <v>160</v>
      </c>
      <c r="K32" s="488">
        <f>A32</f>
        <v>47</v>
      </c>
      <c r="N32" s="489" t="s">
        <v>161</v>
      </c>
    </row>
    <row r="33" spans="1:14" ht="13.5" customHeight="1">
      <c r="A33" s="488">
        <f>A32+1</f>
        <v>48</v>
      </c>
      <c r="D33" s="489" t="s">
        <v>162</v>
      </c>
      <c r="K33" s="488">
        <f>A33</f>
        <v>48</v>
      </c>
      <c r="N33" s="489" t="s">
        <v>163</v>
      </c>
    </row>
    <row r="34" spans="3:14" ht="13.5" customHeight="1">
      <c r="C34" s="299" t="s">
        <v>127</v>
      </c>
      <c r="D34" s="286" t="s">
        <v>5</v>
      </c>
      <c r="M34" s="299" t="s">
        <v>127</v>
      </c>
      <c r="N34" s="286" t="s">
        <v>19</v>
      </c>
    </row>
    <row r="35" spans="1:14" ht="13.5" customHeight="1">
      <c r="A35" s="488">
        <f>K33+2</f>
        <v>50</v>
      </c>
      <c r="D35" s="489" t="s">
        <v>206</v>
      </c>
      <c r="K35" s="488">
        <f>A35+1</f>
        <v>51</v>
      </c>
      <c r="N35" s="489" t="s">
        <v>213</v>
      </c>
    </row>
    <row r="36" spans="1:14" ht="13.5" customHeight="1">
      <c r="A36" s="488">
        <f>A35+2</f>
        <v>52</v>
      </c>
      <c r="D36" s="489" t="s">
        <v>158</v>
      </c>
      <c r="K36" s="488">
        <f>A36+1</f>
        <v>53</v>
      </c>
      <c r="N36" s="489" t="s">
        <v>159</v>
      </c>
    </row>
    <row r="37" spans="1:14" ht="13.5" customHeight="1">
      <c r="A37" s="488">
        <f>A36+2</f>
        <v>54</v>
      </c>
      <c r="D37" s="489" t="s">
        <v>156</v>
      </c>
      <c r="K37" s="488">
        <f>A37</f>
        <v>54</v>
      </c>
      <c r="N37" s="489" t="s">
        <v>157</v>
      </c>
    </row>
    <row r="38" spans="3:14" ht="13.5" customHeight="1">
      <c r="C38" s="299" t="s">
        <v>128</v>
      </c>
      <c r="D38" s="286" t="s">
        <v>7</v>
      </c>
      <c r="M38" s="299" t="s">
        <v>128</v>
      </c>
      <c r="N38" s="286" t="s">
        <v>20</v>
      </c>
    </row>
    <row r="39" spans="1:14" ht="13.5" customHeight="1">
      <c r="A39" s="488">
        <f>K37+2</f>
        <v>56</v>
      </c>
      <c r="D39" s="489" t="s">
        <v>150</v>
      </c>
      <c r="K39" s="488">
        <f>A39+1</f>
        <v>57</v>
      </c>
      <c r="N39" s="489" t="s">
        <v>153</v>
      </c>
    </row>
    <row r="40" spans="1:14" ht="13.5" customHeight="1">
      <c r="A40" s="488">
        <f>A39+2</f>
        <v>58</v>
      </c>
      <c r="D40" s="489" t="s">
        <v>151</v>
      </c>
      <c r="K40" s="488">
        <f t="shared" si="4" ref="K40:K46">A40+1</f>
        <v>59</v>
      </c>
      <c r="N40" s="489" t="s">
        <v>154</v>
      </c>
    </row>
    <row r="41" spans="1:14" ht="13.5" customHeight="1">
      <c r="A41" s="488">
        <f t="shared" si="5" ref="A41:A46">A40+2</f>
        <v>60</v>
      </c>
      <c r="D41" s="489" t="s">
        <v>215</v>
      </c>
      <c r="K41" s="488">
        <f t="shared" si="4"/>
        <v>61</v>
      </c>
      <c r="N41" s="489" t="s">
        <v>218</v>
      </c>
    </row>
    <row r="42" spans="1:14" ht="13.5" customHeight="1">
      <c r="A42" s="488">
        <f t="shared" si="5"/>
        <v>62</v>
      </c>
      <c r="D42" s="489" t="s">
        <v>245</v>
      </c>
      <c r="K42" s="488">
        <f t="shared" si="4"/>
        <v>63</v>
      </c>
      <c r="N42" s="489" t="s">
        <v>246</v>
      </c>
    </row>
    <row r="43" spans="1:14" ht="13.5" customHeight="1">
      <c r="A43" s="488">
        <f t="shared" si="5"/>
        <v>64</v>
      </c>
      <c r="D43" s="489" t="s">
        <v>247</v>
      </c>
      <c r="K43" s="488">
        <f t="shared" si="4"/>
        <v>65</v>
      </c>
      <c r="N43" s="489" t="s">
        <v>248</v>
      </c>
    </row>
    <row r="44" spans="1:14" ht="13.5" customHeight="1">
      <c r="A44" s="488">
        <f t="shared" si="5"/>
        <v>66</v>
      </c>
      <c r="D44" s="489" t="s">
        <v>249</v>
      </c>
      <c r="K44" s="488">
        <f t="shared" si="4"/>
        <v>67</v>
      </c>
      <c r="N44" s="489" t="s">
        <v>250</v>
      </c>
    </row>
    <row r="45" spans="1:14" ht="13.5" customHeight="1">
      <c r="A45" s="488">
        <f t="shared" si="5"/>
        <v>68</v>
      </c>
      <c r="D45" s="489" t="s">
        <v>152</v>
      </c>
      <c r="K45" s="488">
        <f t="shared" si="4"/>
        <v>69</v>
      </c>
      <c r="N45" s="489" t="s">
        <v>155</v>
      </c>
    </row>
    <row r="46" spans="1:14" ht="13.5" customHeight="1">
      <c r="A46" s="488">
        <f t="shared" si="5"/>
        <v>70</v>
      </c>
      <c r="D46" s="489" t="s">
        <v>413</v>
      </c>
      <c r="K46" s="488">
        <f t="shared" si="4"/>
        <v>71</v>
      </c>
      <c r="N46" s="489" t="s">
        <v>414</v>
      </c>
    </row>
    <row r="47" spans="1:14" ht="13.5" customHeight="1">
      <c r="A47" s="488">
        <f>A46+2</f>
        <v>72</v>
      </c>
      <c r="D47" s="489" t="s">
        <v>142</v>
      </c>
      <c r="K47" s="488">
        <f t="shared" si="6" ref="K47:K52">A47</f>
        <v>72</v>
      </c>
      <c r="N47" s="489" t="s">
        <v>143</v>
      </c>
    </row>
    <row r="48" spans="1:14" ht="13.5" customHeight="1">
      <c r="A48" s="488">
        <f>A47+1</f>
        <v>73</v>
      </c>
      <c r="D48" s="489" t="s">
        <v>144</v>
      </c>
      <c r="K48" s="488">
        <f t="shared" si="6"/>
        <v>73</v>
      </c>
      <c r="N48" s="489" t="s">
        <v>145</v>
      </c>
    </row>
    <row r="49" spans="1:14" ht="13.5" customHeight="1">
      <c r="A49" s="488">
        <f>A48+1</f>
        <v>74</v>
      </c>
      <c r="D49" s="489" t="s">
        <v>146</v>
      </c>
      <c r="K49" s="488">
        <f t="shared" si="6"/>
        <v>74</v>
      </c>
      <c r="N49" s="489" t="s">
        <v>147</v>
      </c>
    </row>
    <row r="50" spans="1:14" ht="13.5" customHeight="1">
      <c r="A50" s="488">
        <f>A49+1</f>
        <v>75</v>
      </c>
      <c r="D50" s="489" t="s">
        <v>149</v>
      </c>
      <c r="K50" s="488">
        <f t="shared" si="6"/>
        <v>75</v>
      </c>
      <c r="N50" s="489" t="s">
        <v>148</v>
      </c>
    </row>
    <row r="51" spans="1:14" ht="13.5" customHeight="1">
      <c r="A51" s="488">
        <f>A50+1</f>
        <v>76</v>
      </c>
      <c r="D51" s="489" t="s">
        <v>140</v>
      </c>
      <c r="K51" s="488">
        <f t="shared" si="6"/>
        <v>76</v>
      </c>
      <c r="N51" s="489" t="s">
        <v>141</v>
      </c>
    </row>
    <row r="52" spans="1:14" ht="13.5" customHeight="1">
      <c r="A52" s="488">
        <f>A51+1</f>
        <v>77</v>
      </c>
      <c r="D52" s="489" t="s">
        <v>139</v>
      </c>
      <c r="K52" s="488">
        <f t="shared" si="6"/>
        <v>77</v>
      </c>
      <c r="N52" s="489" t="s">
        <v>138</v>
      </c>
    </row>
    <row r="53" spans="3:14" ht="13.5" customHeight="1">
      <c r="C53" s="299" t="s">
        <v>129</v>
      </c>
      <c r="D53" s="286" t="s">
        <v>6</v>
      </c>
      <c r="M53" s="299" t="s">
        <v>129</v>
      </c>
      <c r="N53" s="286" t="s">
        <v>21</v>
      </c>
    </row>
    <row r="54" spans="1:14" ht="13.5" customHeight="1">
      <c r="A54" s="488">
        <f>K52+2</f>
        <v>79</v>
      </c>
      <c r="D54" s="489" t="s">
        <v>394</v>
      </c>
      <c r="K54" s="488">
        <f>A54+1</f>
        <v>80</v>
      </c>
      <c r="N54" s="489" t="s">
        <v>393</v>
      </c>
    </row>
    <row r="55" spans="1:14" ht="13.5" customHeight="1">
      <c r="A55" s="488">
        <f>A54+2</f>
        <v>81</v>
      </c>
      <c r="D55" s="489" t="s">
        <v>392</v>
      </c>
      <c r="K55" s="488">
        <f>A55+1</f>
        <v>82</v>
      </c>
      <c r="N55" s="489" t="s">
        <v>391</v>
      </c>
    </row>
    <row r="56" spans="1:14" ht="13.5" customHeight="1">
      <c r="A56" s="488">
        <f>A55+2</f>
        <v>83</v>
      </c>
      <c r="D56" s="489" t="s">
        <v>390</v>
      </c>
      <c r="K56" s="488">
        <f>A56+1</f>
        <v>84</v>
      </c>
      <c r="N56" s="489" t="s">
        <v>389</v>
      </c>
    </row>
    <row r="57" spans="1:14" ht="13.5" customHeight="1">
      <c r="A57" s="488">
        <f>A56+2</f>
        <v>85</v>
      </c>
      <c r="D57" s="489" t="s">
        <v>415</v>
      </c>
      <c r="K57" s="488">
        <f>A57+1</f>
        <v>86</v>
      </c>
      <c r="N57" s="489" t="s">
        <v>416</v>
      </c>
    </row>
    <row r="58" spans="1:14" ht="13.5" customHeight="1">
      <c r="A58" s="488">
        <f>K57+1</f>
        <v>87</v>
      </c>
      <c r="D58" s="489" t="s">
        <v>395</v>
      </c>
      <c r="K58" s="488">
        <f>A58</f>
        <v>87</v>
      </c>
      <c r="N58" s="489" t="s">
        <v>396</v>
      </c>
    </row>
    <row r="59" spans="2:14" ht="13.5" customHeight="1">
      <c r="B59" s="486">
        <v>2</v>
      </c>
      <c r="D59" s="286" t="s">
        <v>8</v>
      </c>
      <c r="L59" s="299">
        <v>2</v>
      </c>
      <c r="N59" s="286" t="s">
        <v>22</v>
      </c>
    </row>
    <row r="60" spans="3:14" ht="13.5" customHeight="1">
      <c r="C60" s="299" t="s">
        <v>130</v>
      </c>
      <c r="D60" s="286" t="s">
        <v>9</v>
      </c>
      <c r="M60" s="299" t="s">
        <v>130</v>
      </c>
      <c r="N60" s="286" t="s">
        <v>23</v>
      </c>
    </row>
    <row r="61" spans="1:14" ht="13.5" customHeight="1">
      <c r="A61" s="488">
        <f>K58+2</f>
        <v>89</v>
      </c>
      <c r="D61" s="489" t="s">
        <v>67</v>
      </c>
      <c r="K61" s="488">
        <f>A61+1</f>
        <v>90</v>
      </c>
      <c r="N61" s="489" t="s">
        <v>68</v>
      </c>
    </row>
    <row r="62" spans="1:14" ht="13.5" customHeight="1">
      <c r="A62" s="488">
        <f>A61+2</f>
        <v>91</v>
      </c>
      <c r="D62" s="489" t="s">
        <v>69</v>
      </c>
      <c r="K62" s="488">
        <f>A62+1</f>
        <v>92</v>
      </c>
      <c r="N62" s="489" t="s">
        <v>273</v>
      </c>
    </row>
    <row r="63" spans="1:14" ht="13.5" customHeight="1">
      <c r="A63" s="488">
        <f>A62+2</f>
        <v>93</v>
      </c>
      <c r="D63" s="489" t="s">
        <v>122</v>
      </c>
      <c r="K63" s="488">
        <f>A63+1</f>
        <v>94</v>
      </c>
      <c r="N63" s="489" t="s">
        <v>123</v>
      </c>
    </row>
    <row r="64" spans="1:14" ht="13.5" customHeight="1">
      <c r="A64" s="488">
        <f>A63+2</f>
        <v>95</v>
      </c>
      <c r="D64" s="489" t="s">
        <v>418</v>
      </c>
      <c r="K64" s="488">
        <f>A64+1</f>
        <v>96</v>
      </c>
      <c r="N64" s="489" t="s">
        <v>420</v>
      </c>
    </row>
    <row r="65" spans="1:14" ht="13.5" customHeight="1">
      <c r="A65" s="488">
        <f>A64+2</f>
        <v>97</v>
      </c>
      <c r="D65" s="489" t="s">
        <v>70</v>
      </c>
      <c r="K65" s="488">
        <f>A65</f>
        <v>97</v>
      </c>
      <c r="N65" s="489" t="s">
        <v>95</v>
      </c>
    </row>
    <row r="66" spans="3:14" ht="13.5" customHeight="1">
      <c r="C66" s="299" t="s">
        <v>131</v>
      </c>
      <c r="D66" s="286" t="s">
        <v>49</v>
      </c>
      <c r="M66" s="299" t="s">
        <v>131</v>
      </c>
      <c r="N66" s="286" t="s">
        <v>50</v>
      </c>
    </row>
    <row r="67" spans="1:14" ht="13.5" customHeight="1">
      <c r="A67" s="488">
        <f>K65+2</f>
        <v>99</v>
      </c>
      <c r="D67" s="489" t="s">
        <v>71</v>
      </c>
      <c r="K67" s="488">
        <f>A67+1</f>
        <v>100</v>
      </c>
      <c r="N67" s="489" t="s">
        <v>72</v>
      </c>
    </row>
    <row r="68" spans="1:14" ht="13.5" customHeight="1">
      <c r="A68" s="488">
        <f>A67+2</f>
        <v>101</v>
      </c>
      <c r="D68" s="489" t="s">
        <v>73</v>
      </c>
      <c r="K68" s="488">
        <f t="shared" si="7" ref="K68:K74">A68+1</f>
        <v>102</v>
      </c>
      <c r="N68" s="489" t="s">
        <v>74</v>
      </c>
    </row>
    <row r="69" spans="1:14" ht="13.5" customHeight="1">
      <c r="A69" s="488">
        <f t="shared" si="8" ref="A69:A74">A68+2</f>
        <v>103</v>
      </c>
      <c r="D69" s="489" t="s">
        <v>75</v>
      </c>
      <c r="K69" s="488">
        <f t="shared" si="7"/>
        <v>104</v>
      </c>
      <c r="N69" s="489" t="s">
        <v>76</v>
      </c>
    </row>
    <row r="70" spans="1:14" ht="13.5" customHeight="1">
      <c r="A70" s="488">
        <f t="shared" si="8"/>
        <v>105</v>
      </c>
      <c r="D70" s="489" t="s">
        <v>266</v>
      </c>
      <c r="K70" s="488">
        <f t="shared" si="7"/>
        <v>106</v>
      </c>
      <c r="N70" s="489" t="s">
        <v>268</v>
      </c>
    </row>
    <row r="71" spans="1:14" ht="13.5" customHeight="1">
      <c r="A71" s="488">
        <f t="shared" si="8"/>
        <v>107</v>
      </c>
      <c r="D71" s="489" t="s">
        <v>258</v>
      </c>
      <c r="K71" s="488">
        <f t="shared" si="7"/>
        <v>108</v>
      </c>
      <c r="N71" s="489" t="s">
        <v>262</v>
      </c>
    </row>
    <row r="72" spans="1:14" ht="13.5" customHeight="1">
      <c r="A72" s="488">
        <f t="shared" si="8"/>
        <v>109</v>
      </c>
      <c r="D72" s="489" t="s">
        <v>259</v>
      </c>
      <c r="K72" s="488">
        <f t="shared" si="7"/>
        <v>110</v>
      </c>
      <c r="N72" s="489" t="s">
        <v>263</v>
      </c>
    </row>
    <row r="73" spans="1:14" ht="13.5" customHeight="1">
      <c r="A73" s="488">
        <f t="shared" si="8"/>
        <v>111</v>
      </c>
      <c r="D73" s="489" t="s">
        <v>260</v>
      </c>
      <c r="K73" s="488">
        <f t="shared" si="7"/>
        <v>112</v>
      </c>
      <c r="N73" s="489" t="s">
        <v>264</v>
      </c>
    </row>
    <row r="74" spans="1:14" ht="13.5" customHeight="1">
      <c r="A74" s="488">
        <f t="shared" si="8"/>
        <v>113</v>
      </c>
      <c r="D74" s="489" t="s">
        <v>261</v>
      </c>
      <c r="K74" s="488">
        <f t="shared" si="7"/>
        <v>114</v>
      </c>
      <c r="N74" s="489" t="s">
        <v>265</v>
      </c>
    </row>
    <row r="75" spans="2:14" ht="13.5" customHeight="1">
      <c r="B75" s="486">
        <v>3</v>
      </c>
      <c r="D75" s="286" t="s">
        <v>15</v>
      </c>
      <c r="L75" s="299">
        <v>3</v>
      </c>
      <c r="N75" s="286" t="s">
        <v>16</v>
      </c>
    </row>
    <row r="76" spans="3:14" ht="13.5" customHeight="1">
      <c r="C76" s="299" t="s">
        <v>132</v>
      </c>
      <c r="D76" s="286" t="s">
        <v>10</v>
      </c>
      <c r="M76" s="299" t="s">
        <v>132</v>
      </c>
      <c r="N76" s="286" t="s">
        <v>24</v>
      </c>
    </row>
    <row r="77" spans="1:14" ht="13.5" customHeight="1">
      <c r="A77" s="488">
        <f>K74+2</f>
        <v>116</v>
      </c>
      <c r="D77" s="489" t="s">
        <v>221</v>
      </c>
      <c r="K77" s="488">
        <f>A77+1</f>
        <v>117</v>
      </c>
      <c r="N77" s="489" t="s">
        <v>233</v>
      </c>
    </row>
    <row r="78" spans="1:14" ht="13.5" customHeight="1">
      <c r="A78" s="488">
        <f>A77+2</f>
        <v>118</v>
      </c>
      <c r="D78" s="489" t="s">
        <v>222</v>
      </c>
      <c r="K78" s="488">
        <f t="shared" si="9" ref="K78:K84">A78+1</f>
        <v>119</v>
      </c>
      <c r="N78" s="489" t="s">
        <v>234</v>
      </c>
    </row>
    <row r="79" spans="1:14" ht="13.5" customHeight="1">
      <c r="A79" s="488">
        <f t="shared" si="10" ref="A79:A84">A78+2</f>
        <v>120</v>
      </c>
      <c r="D79" s="489" t="s">
        <v>224</v>
      </c>
      <c r="K79" s="488">
        <f t="shared" si="9"/>
        <v>121</v>
      </c>
      <c r="N79" s="489" t="s">
        <v>235</v>
      </c>
    </row>
    <row r="80" spans="1:14" ht="13.5" customHeight="1">
      <c r="A80" s="488">
        <f t="shared" si="10"/>
        <v>122</v>
      </c>
      <c r="D80" s="489" t="s">
        <v>124</v>
      </c>
      <c r="K80" s="488">
        <f t="shared" si="9"/>
        <v>123</v>
      </c>
      <c r="N80" s="489" t="s">
        <v>236</v>
      </c>
    </row>
    <row r="81" spans="1:14" ht="13.5" customHeight="1">
      <c r="A81" s="488">
        <f t="shared" si="10"/>
        <v>124</v>
      </c>
      <c r="D81" s="489" t="s">
        <v>227</v>
      </c>
      <c r="K81" s="488">
        <f t="shared" si="9"/>
        <v>125</v>
      </c>
      <c r="N81" s="489" t="s">
        <v>237</v>
      </c>
    </row>
    <row r="82" spans="1:14" ht="13.5" customHeight="1">
      <c r="A82" s="488">
        <f t="shared" si="10"/>
        <v>126</v>
      </c>
      <c r="D82" s="489" t="s">
        <v>229</v>
      </c>
      <c r="K82" s="488">
        <f t="shared" si="9"/>
        <v>127</v>
      </c>
      <c r="N82" s="489" t="s">
        <v>238</v>
      </c>
    </row>
    <row r="83" spans="1:14" ht="13.5" customHeight="1">
      <c r="A83" s="488">
        <f t="shared" si="10"/>
        <v>128</v>
      </c>
      <c r="D83" s="489" t="s">
        <v>231</v>
      </c>
      <c r="K83" s="488">
        <f t="shared" si="9"/>
        <v>129</v>
      </c>
      <c r="N83" s="489" t="s">
        <v>239</v>
      </c>
    </row>
    <row r="84" spans="1:14" ht="13.5" customHeight="1">
      <c r="A84" s="488">
        <f t="shared" si="10"/>
        <v>130</v>
      </c>
      <c r="D84" s="489" t="s">
        <v>398</v>
      </c>
      <c r="K84" s="488">
        <f t="shared" si="9"/>
        <v>131</v>
      </c>
      <c r="N84" s="489" t="s">
        <v>399</v>
      </c>
    </row>
    <row r="85" spans="1:14" ht="13.5" customHeight="1">
      <c r="A85" s="488">
        <f>K84+1</f>
        <v>132</v>
      </c>
      <c r="D85" s="489" t="s">
        <v>77</v>
      </c>
      <c r="K85" s="488">
        <f t="shared" si="11" ref="K85:K90">A85</f>
        <v>132</v>
      </c>
      <c r="N85" s="489" t="s">
        <v>96</v>
      </c>
    </row>
    <row r="86" spans="1:14" ht="13.5" customHeight="1">
      <c r="A86" s="488">
        <f>A85+1</f>
        <v>133</v>
      </c>
      <c r="D86" s="489" t="s">
        <v>78</v>
      </c>
      <c r="K86" s="488">
        <f t="shared" si="11"/>
        <v>133</v>
      </c>
      <c r="N86" s="489" t="s">
        <v>97</v>
      </c>
    </row>
    <row r="87" spans="1:14" ht="13.5" customHeight="1">
      <c r="A87" s="488">
        <f>A86+1</f>
        <v>134</v>
      </c>
      <c r="D87" s="489" t="s">
        <v>79</v>
      </c>
      <c r="K87" s="488">
        <f t="shared" si="11"/>
        <v>134</v>
      </c>
      <c r="N87" s="489" t="s">
        <v>98</v>
      </c>
    </row>
    <row r="88" spans="1:14" ht="13.5" customHeight="1">
      <c r="A88" s="488">
        <f>A87+1</f>
        <v>135</v>
      </c>
      <c r="D88" s="489" t="s">
        <v>80</v>
      </c>
      <c r="K88" s="488">
        <f t="shared" si="11"/>
        <v>135</v>
      </c>
      <c r="N88" s="489" t="s">
        <v>99</v>
      </c>
    </row>
    <row r="89" spans="1:14" ht="13.5" customHeight="1">
      <c r="A89" s="488">
        <f>A88+1</f>
        <v>136</v>
      </c>
      <c r="D89" s="489" t="s">
        <v>81</v>
      </c>
      <c r="K89" s="488">
        <f t="shared" si="11"/>
        <v>136</v>
      </c>
      <c r="N89" s="489" t="s">
        <v>100</v>
      </c>
    </row>
    <row r="90" spans="1:14" ht="13.5" customHeight="1">
      <c r="A90" s="488">
        <f>A89+1</f>
        <v>137</v>
      </c>
      <c r="D90" s="489" t="s">
        <v>82</v>
      </c>
      <c r="K90" s="488">
        <f t="shared" si="11"/>
        <v>137</v>
      </c>
      <c r="N90" s="489" t="s">
        <v>101</v>
      </c>
    </row>
    <row r="91" spans="3:14" ht="13.5" customHeight="1">
      <c r="C91" s="299" t="s">
        <v>133</v>
      </c>
      <c r="D91" s="286" t="s">
        <v>11</v>
      </c>
      <c r="M91" s="299" t="s">
        <v>133</v>
      </c>
      <c r="N91" s="286" t="s">
        <v>25</v>
      </c>
    </row>
    <row r="92" spans="1:14" ht="13.5" customHeight="1">
      <c r="A92" s="488">
        <f>K90+2</f>
        <v>139</v>
      </c>
      <c r="D92" s="489" t="s">
        <v>85</v>
      </c>
      <c r="K92" s="488">
        <f>A92+1</f>
        <v>140</v>
      </c>
      <c r="N92" s="489" t="s">
        <v>86</v>
      </c>
    </row>
    <row r="93" spans="1:14" ht="13.5" customHeight="1">
      <c r="A93" s="488">
        <f>A92+2</f>
        <v>141</v>
      </c>
      <c r="D93" s="489" t="s">
        <v>118</v>
      </c>
      <c r="K93" s="488">
        <f t="shared" si="12" ref="K93:K99">A93+1</f>
        <v>142</v>
      </c>
      <c r="N93" s="489" t="s">
        <v>119</v>
      </c>
    </row>
    <row r="94" spans="1:14" ht="13.5" customHeight="1">
      <c r="A94" s="488">
        <f t="shared" si="13" ref="A94:A99">A93+2</f>
        <v>143</v>
      </c>
      <c r="D94" s="489" t="s">
        <v>253</v>
      </c>
      <c r="K94" s="488">
        <f t="shared" si="12"/>
        <v>144</v>
      </c>
      <c r="N94" s="489" t="s">
        <v>254</v>
      </c>
    </row>
    <row r="95" spans="1:14" ht="13.5" customHeight="1">
      <c r="A95" s="488">
        <f t="shared" si="13"/>
        <v>145</v>
      </c>
      <c r="D95" s="489" t="s">
        <v>308</v>
      </c>
      <c r="K95" s="488">
        <f t="shared" si="12"/>
        <v>146</v>
      </c>
      <c r="N95" s="489" t="s">
        <v>313</v>
      </c>
    </row>
    <row r="96" spans="1:14" ht="13.5" customHeight="1">
      <c r="A96" s="488">
        <f t="shared" si="13"/>
        <v>147</v>
      </c>
      <c r="D96" s="489" t="s">
        <v>309</v>
      </c>
      <c r="K96" s="488">
        <f t="shared" si="12"/>
        <v>148</v>
      </c>
      <c r="N96" s="489" t="s">
        <v>314</v>
      </c>
    </row>
    <row r="97" spans="1:14" ht="13.5" customHeight="1">
      <c r="A97" s="488">
        <f t="shared" si="13"/>
        <v>149</v>
      </c>
      <c r="D97" s="489" t="s">
        <v>310</v>
      </c>
      <c r="K97" s="488">
        <f t="shared" si="12"/>
        <v>150</v>
      </c>
      <c r="N97" s="489" t="s">
        <v>315</v>
      </c>
    </row>
    <row r="98" spans="1:14" ht="13.5" customHeight="1">
      <c r="A98" s="488">
        <f t="shared" si="13"/>
        <v>151</v>
      </c>
      <c r="D98" s="489" t="s">
        <v>311</v>
      </c>
      <c r="K98" s="488">
        <f t="shared" si="12"/>
        <v>152</v>
      </c>
      <c r="N98" s="489" t="s">
        <v>316</v>
      </c>
    </row>
    <row r="99" spans="1:14" ht="13.5" customHeight="1">
      <c r="A99" s="488">
        <f t="shared" si="13"/>
        <v>153</v>
      </c>
      <c r="D99" s="489" t="s">
        <v>312</v>
      </c>
      <c r="K99" s="488">
        <f t="shared" si="12"/>
        <v>154</v>
      </c>
      <c r="N99" s="489" t="s">
        <v>317</v>
      </c>
    </row>
    <row r="100" spans="1:14" ht="13.5" customHeight="1">
      <c r="A100" s="488">
        <f>K99+1</f>
        <v>155</v>
      </c>
      <c r="D100" s="489" t="s">
        <v>83</v>
      </c>
      <c r="K100" s="488">
        <f>A100</f>
        <v>155</v>
      </c>
      <c r="N100" s="489" t="s">
        <v>102</v>
      </c>
    </row>
    <row r="101" spans="1:14" ht="13.5" customHeight="1">
      <c r="A101" s="488">
        <f>A100+1</f>
        <v>156</v>
      </c>
      <c r="D101" s="489" t="s">
        <v>84</v>
      </c>
      <c r="K101" s="488">
        <f>A101</f>
        <v>156</v>
      </c>
      <c r="N101" s="489" t="s">
        <v>103</v>
      </c>
    </row>
    <row r="102" spans="3:14" ht="13.5" customHeight="1">
      <c r="C102" s="299" t="s">
        <v>134</v>
      </c>
      <c r="D102" s="286" t="s">
        <v>12</v>
      </c>
      <c r="M102" s="299" t="s">
        <v>134</v>
      </c>
      <c r="N102" s="286" t="s">
        <v>26</v>
      </c>
    </row>
    <row r="103" spans="1:14" ht="13.5" customHeight="1">
      <c r="A103" s="488">
        <f>K101+2</f>
        <v>158</v>
      </c>
      <c r="D103" s="489" t="s">
        <v>411</v>
      </c>
      <c r="K103" s="488">
        <f>A103+1</f>
        <v>159</v>
      </c>
      <c r="N103" s="489" t="s">
        <v>412</v>
      </c>
    </row>
    <row r="104" spans="1:14" ht="13.5" customHeight="1">
      <c r="A104" s="488">
        <f>A103+2</f>
        <v>160</v>
      </c>
      <c r="D104" s="489" t="s">
        <v>293</v>
      </c>
      <c r="K104" s="488">
        <f t="shared" si="14" ref="K104:K110">A104+1</f>
        <v>161</v>
      </c>
      <c r="N104" s="489" t="s">
        <v>300</v>
      </c>
    </row>
    <row r="105" spans="1:14" ht="13.5" customHeight="1">
      <c r="A105" s="488">
        <f t="shared" si="15" ref="A105:A110">A104+2</f>
        <v>162</v>
      </c>
      <c r="D105" s="489" t="s">
        <v>294</v>
      </c>
      <c r="K105" s="488">
        <f t="shared" si="14"/>
        <v>163</v>
      </c>
      <c r="N105" s="489" t="s">
        <v>301</v>
      </c>
    </row>
    <row r="106" spans="1:14" ht="13.5" customHeight="1">
      <c r="A106" s="488">
        <f t="shared" si="15"/>
        <v>164</v>
      </c>
      <c r="D106" s="489" t="s">
        <v>295</v>
      </c>
      <c r="K106" s="488">
        <f t="shared" si="14"/>
        <v>165</v>
      </c>
      <c r="N106" s="489" t="s">
        <v>302</v>
      </c>
    </row>
    <row r="107" spans="1:14" ht="13.5" customHeight="1">
      <c r="A107" s="488">
        <f t="shared" si="15"/>
        <v>166</v>
      </c>
      <c r="D107" s="489" t="s">
        <v>296</v>
      </c>
      <c r="K107" s="488">
        <f t="shared" si="14"/>
        <v>167</v>
      </c>
      <c r="N107" s="489" t="s">
        <v>303</v>
      </c>
    </row>
    <row r="108" spans="1:14" ht="13.5" customHeight="1">
      <c r="A108" s="488">
        <f t="shared" si="15"/>
        <v>168</v>
      </c>
      <c r="D108" s="489" t="s">
        <v>297</v>
      </c>
      <c r="K108" s="488">
        <f t="shared" si="14"/>
        <v>169</v>
      </c>
      <c r="N108" s="489" t="s">
        <v>304</v>
      </c>
    </row>
    <row r="109" spans="1:14" ht="13.5" customHeight="1">
      <c r="A109" s="488">
        <f t="shared" si="15"/>
        <v>170</v>
      </c>
      <c r="D109" s="489" t="s">
        <v>298</v>
      </c>
      <c r="K109" s="488">
        <f t="shared" si="14"/>
        <v>171</v>
      </c>
      <c r="N109" s="489" t="s">
        <v>305</v>
      </c>
    </row>
    <row r="110" spans="1:14" ht="13.5" customHeight="1">
      <c r="A110" s="488">
        <f t="shared" si="15"/>
        <v>172</v>
      </c>
      <c r="D110" s="489" t="s">
        <v>299</v>
      </c>
      <c r="K110" s="488">
        <f t="shared" si="14"/>
        <v>173</v>
      </c>
      <c r="N110" s="489" t="s">
        <v>306</v>
      </c>
    </row>
    <row r="111" spans="1:14" ht="13.5" customHeight="1">
      <c r="A111" s="488">
        <f>K110+1</f>
        <v>174</v>
      </c>
      <c r="D111" s="489" t="s">
        <v>87</v>
      </c>
      <c r="K111" s="488">
        <f>A111</f>
        <v>174</v>
      </c>
      <c r="N111" s="489" t="s">
        <v>104</v>
      </c>
    </row>
    <row r="112" spans="1:14" ht="13.5" customHeight="1">
      <c r="A112" s="488">
        <f>A111+1</f>
        <v>175</v>
      </c>
      <c r="D112" s="489" t="s">
        <v>88</v>
      </c>
      <c r="K112" s="488">
        <f>A112</f>
        <v>175</v>
      </c>
      <c r="N112" s="489" t="s">
        <v>105</v>
      </c>
    </row>
    <row r="113" spans="1:14" ht="13.5" customHeight="1">
      <c r="A113" s="488">
        <f>A112+1</f>
        <v>176</v>
      </c>
      <c r="D113" s="489" t="s">
        <v>89</v>
      </c>
      <c r="K113" s="488">
        <f>A113</f>
        <v>176</v>
      </c>
      <c r="N113" s="489" t="s">
        <v>106</v>
      </c>
    </row>
    <row r="114" spans="3:14" ht="13.5" customHeight="1">
      <c r="C114" s="299" t="s">
        <v>135</v>
      </c>
      <c r="D114" s="286" t="s">
        <v>13</v>
      </c>
      <c r="M114" s="299" t="s">
        <v>135</v>
      </c>
      <c r="N114" s="286" t="s">
        <v>27</v>
      </c>
    </row>
    <row r="115" spans="1:14" ht="13.5" customHeight="1">
      <c r="A115" s="488">
        <f>K113+2</f>
        <v>178</v>
      </c>
      <c r="D115" s="489" t="s">
        <v>284</v>
      </c>
      <c r="K115" s="488">
        <f>A115+1</f>
        <v>179</v>
      </c>
      <c r="N115" s="489" t="s">
        <v>288</v>
      </c>
    </row>
    <row r="116" spans="1:14" ht="13.5" customHeight="1">
      <c r="A116" s="488">
        <f>A115+2</f>
        <v>180</v>
      </c>
      <c r="D116" s="489" t="s">
        <v>285</v>
      </c>
      <c r="K116" s="488">
        <f t="shared" si="16" ref="K116:K122">A116+1</f>
        <v>181</v>
      </c>
      <c r="N116" s="489" t="s">
        <v>289</v>
      </c>
    </row>
    <row r="117" spans="1:14" ht="13.5" customHeight="1">
      <c r="A117" s="488">
        <f t="shared" si="17" ref="A117:A122">A116+2</f>
        <v>182</v>
      </c>
      <c r="D117" s="489" t="s">
        <v>286</v>
      </c>
      <c r="K117" s="488">
        <f t="shared" si="16"/>
        <v>183</v>
      </c>
      <c r="N117" s="489" t="s">
        <v>290</v>
      </c>
    </row>
    <row r="118" spans="1:14" ht="13.5" customHeight="1">
      <c r="A118" s="488">
        <f t="shared" si="17"/>
        <v>184</v>
      </c>
      <c r="D118" s="489" t="s">
        <v>367</v>
      </c>
      <c r="K118" s="488">
        <f t="shared" si="16"/>
        <v>185</v>
      </c>
      <c r="N118" s="489" t="s">
        <v>371</v>
      </c>
    </row>
    <row r="119" spans="1:14" ht="13.5" customHeight="1">
      <c r="A119" s="488">
        <f t="shared" si="17"/>
        <v>186</v>
      </c>
      <c r="D119" s="489" t="s">
        <v>368</v>
      </c>
      <c r="K119" s="488">
        <f t="shared" si="16"/>
        <v>187</v>
      </c>
      <c r="N119" s="489" t="s">
        <v>372</v>
      </c>
    </row>
    <row r="120" spans="1:14" ht="13.5" customHeight="1">
      <c r="A120" s="488">
        <f t="shared" si="17"/>
        <v>188</v>
      </c>
      <c r="D120" s="489" t="s">
        <v>369</v>
      </c>
      <c r="K120" s="488">
        <f t="shared" si="16"/>
        <v>189</v>
      </c>
      <c r="N120" s="489" t="s">
        <v>373</v>
      </c>
    </row>
    <row r="121" spans="1:14" ht="13.5" customHeight="1">
      <c r="A121" s="488">
        <f t="shared" si="17"/>
        <v>190</v>
      </c>
      <c r="D121" s="489" t="s">
        <v>370</v>
      </c>
      <c r="K121" s="488">
        <f t="shared" si="16"/>
        <v>191</v>
      </c>
      <c r="N121" s="489" t="s">
        <v>374</v>
      </c>
    </row>
    <row r="122" spans="1:14" ht="13.5" customHeight="1">
      <c r="A122" s="488">
        <f t="shared" si="17"/>
        <v>192</v>
      </c>
      <c r="D122" s="489" t="s">
        <v>287</v>
      </c>
      <c r="K122" s="488">
        <f t="shared" si="16"/>
        <v>193</v>
      </c>
      <c r="N122" s="489" t="s">
        <v>366</v>
      </c>
    </row>
    <row r="123" spans="1:14" ht="13.5" customHeight="1">
      <c r="A123" s="488">
        <f>A122+2</f>
        <v>194</v>
      </c>
      <c r="D123" s="489" t="s">
        <v>275</v>
      </c>
      <c r="K123" s="488">
        <f>A123</f>
        <v>194</v>
      </c>
      <c r="N123" s="489" t="s">
        <v>276</v>
      </c>
    </row>
    <row r="124" spans="1:14" ht="13.5" customHeight="1">
      <c r="A124" s="488">
        <f>A123+1</f>
        <v>195</v>
      </c>
      <c r="D124" s="489" t="s">
        <v>277</v>
      </c>
      <c r="K124" s="488">
        <f>A124</f>
        <v>195</v>
      </c>
      <c r="N124" s="489" t="s">
        <v>278</v>
      </c>
    </row>
    <row r="125" spans="1:14" ht="13.5" customHeight="1">
      <c r="A125" s="488">
        <f>A124+1</f>
        <v>196</v>
      </c>
      <c r="D125" s="489" t="s">
        <v>279</v>
      </c>
      <c r="K125" s="488">
        <f>A125</f>
        <v>196</v>
      </c>
      <c r="N125" s="489" t="s">
        <v>280</v>
      </c>
    </row>
    <row r="126" spans="1:14" ht="13.5" customHeight="1">
      <c r="A126" s="488">
        <f>A125+1</f>
        <v>197</v>
      </c>
      <c r="D126" s="489" t="s">
        <v>281</v>
      </c>
      <c r="K126" s="488">
        <f>A126</f>
        <v>197</v>
      </c>
      <c r="N126" s="489" t="s">
        <v>282</v>
      </c>
    </row>
    <row r="127" spans="2:14" ht="13.5" customHeight="1">
      <c r="B127" s="486">
        <v>4</v>
      </c>
      <c r="D127" s="286" t="s">
        <v>28</v>
      </c>
      <c r="L127" s="299">
        <v>4</v>
      </c>
      <c r="N127" s="286" t="s">
        <v>29</v>
      </c>
    </row>
    <row r="128" spans="1:14" ht="13.5" customHeight="1">
      <c r="A128" s="488">
        <f>K126+2</f>
        <v>199</v>
      </c>
      <c r="D128" s="489" t="s">
        <v>483</v>
      </c>
      <c r="K128" s="488">
        <f>A128+1</f>
        <v>200</v>
      </c>
      <c r="N128" s="489" t="s">
        <v>484</v>
      </c>
    </row>
    <row r="129" spans="1:14" ht="13.5" customHeight="1">
      <c r="A129" s="488">
        <f>A128+2</f>
        <v>201</v>
      </c>
      <c r="D129" s="489" t="s">
        <v>485</v>
      </c>
      <c r="K129" s="488">
        <f>A129+1</f>
        <v>202</v>
      </c>
      <c r="N129" s="489" t="s">
        <v>486</v>
      </c>
    </row>
    <row r="130" spans="1:14" ht="13.5" customHeight="1">
      <c r="A130" s="488">
        <f>K129+1</f>
        <v>203</v>
      </c>
      <c r="D130" s="489" t="s">
        <v>90</v>
      </c>
      <c r="K130" s="488">
        <f>A130</f>
        <v>203</v>
      </c>
      <c r="N130" s="489" t="s">
        <v>107</v>
      </c>
    </row>
    <row r="131" ht="13.5" customHeight="1" hidden="1"/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82" ht="13.5" customHeight="1" hidden="1"/>
  </sheetData>
  <sheetProtection sheet="1" objects="1" scenarios="1"/>
  <customSheetViews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4"/>
    </customSheetView>
  </customSheetViews>
  <hyperlinks>
    <hyperlink ref="D6" location="'Shrnutí_Summary'!A1" display="Hlavní makroekonomické indikátory"/>
    <hyperlink ref="D7" location="'G 1 CZ'!A1" display="Ekonomika bude tažena výlučně domácí poptávkou"/>
    <hyperlink ref="D8" location="'G 2 CZ'!A1" display="Zisky firem dále porostou i přes vyšší mzdové náklady"/>
    <hyperlink ref="D9" location="'G 3 CZ'!A1" display="Inflace by měla zůstat stabilizovaná poblíž 2% cíle"/>
    <hyperlink ref="D10" location="'G 4 CZ'!A1" display="Nezaměstnanost by měla začít klesat"/>
    <hyperlink ref="D11" location="'G 5 CZ'!A1" display="Reálné mzdy by měly pokračovat v silném růstu"/>
    <hyperlink ref="D12" location="'G 6 CZ'!A1" display="Saldo běžného účtu by se mělo postupně zhoršovat"/>
    <hyperlink ref="D13" location="'G 7 CZ'!A1" display="Deficit veřejných financí byl v blízkosti 2 % HDP"/>
    <hyperlink ref="D14" location="'G 8 CZ'!A1" display="Rizika predikce růstu HDP jsou vychýlená směrem dolů"/>
    <hyperlink ref="D15" location="'G 9 CZ'!A1" display="Index nejistoty hospodářské politiky"/>
    <hyperlink ref="D16" location="'G 10 CZ'!A1" display="Index napětí v globálních dodavatelských řetězcích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6"/>
    <hyperlink ref="D129" location="'G 4.2 CZ'!A1" display="Graf 4.2 Prognózy inflace na rok 2026"/>
    <hyperlink ref="D130" location="'T 4.1'!A1" display="Tabulka 4.1 Shrnutí monitorovaných předpovědí"/>
    <hyperlink ref="N6" location="'Shrnutí_Summary'!b1" display="Main Macroeconomic Indicators"/>
    <hyperlink ref="N7" location="'G 1 EN'!b1" display="The economy will be driven solely by domestic demand"/>
    <hyperlink ref="N8" location="'G 2 EN'!b1" display="Corporate profits will continue to grow despite higher wage costs"/>
    <hyperlink ref="N9" location="'G 3 EN'!b1" display="Inflation should remain stable near the 2% target"/>
    <hyperlink ref="N10" location="'G 4 EN'!b1" display="Unemployment should start to fall"/>
    <hyperlink ref="N11" location="'G 5 EN'!b1" display="Real wages should continue to grow strongly"/>
    <hyperlink ref="N12" location="'G 6 EN'!b1" display="The current account balance is expected to gradually deteriorate"/>
    <hyperlink ref="N13" location="'G 7 EN'!b1" display="The public finance deficit was close to 2% of GDP"/>
    <hyperlink ref="N14" location="'G 8 EN'!b1" display="GDP forecast risk skewed to the downside"/>
    <hyperlink ref="N15" location="'G 9 EN'!b1" display="Economic Policy Uncertainty Index"/>
    <hyperlink ref="N16" location="'G 10 EN'!b1" display="Global Supply Chain Pressure Index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6"/>
    <hyperlink ref="N129" location="'G 4.2 EN'!b1" display="Graph 4.2 Forecasts for Average Inflation Rate in 2026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3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479</v>
      </c>
      <c r="H1" s="2" t="s">
        <v>31</v>
      </c>
    </row>
    <row r="2" ht="13.5" customHeight="1">
      <c r="A2" s="176" t="s">
        <v>177</v>
      </c>
    </row>
    <row r="3" ht="13.5" customHeight="1">
      <c r="A3" s="176" t="s">
        <v>170</v>
      </c>
    </row>
    <row r="18" spans="2:25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</row>
    <row r="19" spans="1:25" ht="13.5" customHeight="1">
      <c r="A19" s="175"/>
      <c r="B19" s="8">
        <v>0</v>
      </c>
      <c r="C19" s="8">
        <v>1.45</v>
      </c>
      <c r="D19" s="8">
        <v>1.72</v>
      </c>
      <c r="E19" s="8">
        <v>0.70</v>
      </c>
      <c r="F19" s="8">
        <v>0.89</v>
      </c>
      <c r="G19" s="8">
        <v>0.30</v>
      </c>
      <c r="H19" s="8">
        <v>0.12</v>
      </c>
      <c r="I19" s="8">
        <v>-0.36</v>
      </c>
      <c r="J19" s="8">
        <v>0.20</v>
      </c>
      <c r="K19" s="8">
        <v>0.26</v>
      </c>
      <c r="L19" s="8">
        <v>-0.37</v>
      </c>
      <c r="M19" s="8">
        <v>0.40</v>
      </c>
      <c r="N19" s="8">
        <v>0.22</v>
      </c>
      <c r="O19" s="8">
        <v>0.28999999999999998</v>
      </c>
      <c r="P19" s="8">
        <v>0.59</v>
      </c>
      <c r="Q19" s="8">
        <v>0.84</v>
      </c>
      <c r="R19" s="8">
        <v>0.65</v>
      </c>
      <c r="S19" s="8">
        <v>0.45</v>
      </c>
      <c r="T19" s="8">
        <v>0.79</v>
      </c>
      <c r="U19" s="8">
        <v>0.64</v>
      </c>
      <c r="V19" s="8">
        <v>0.56999999999999995</v>
      </c>
      <c r="W19" s="8">
        <v>0.57999999999999996</v>
      </c>
      <c r="X19" s="8">
        <v>0.68</v>
      </c>
      <c r="Y19" s="8">
        <v>0.59</v>
      </c>
    </row>
    <row r="20" spans="1:25" ht="13.5" customHeight="1">
      <c r="A20" s="484"/>
      <c r="B20" s="485">
        <v>0</v>
      </c>
      <c r="C20" s="485">
        <v>1.45</v>
      </c>
      <c r="D20" s="485">
        <v>1.72</v>
      </c>
      <c r="E20" s="485">
        <v>0.70</v>
      </c>
      <c r="F20" s="485">
        <v>0.89</v>
      </c>
      <c r="G20" s="485">
        <v>0.30</v>
      </c>
      <c r="H20" s="485">
        <v>0.12</v>
      </c>
      <c r="I20" s="485">
        <v>-0.36</v>
      </c>
      <c r="J20" s="485">
        <v>0.20</v>
      </c>
      <c r="K20" s="485">
        <v>0.26</v>
      </c>
      <c r="L20" s="485">
        <v>-0.37</v>
      </c>
      <c r="M20" s="485">
        <v>0.40</v>
      </c>
      <c r="N20" s="485">
        <v>0.22</v>
      </c>
      <c r="O20" s="485">
        <v>0.28999999999999998</v>
      </c>
      <c r="P20" s="485">
        <v>0.59</v>
      </c>
      <c r="Q20" s="485">
        <v>0.84</v>
      </c>
      <c r="R20" s="485">
        <v>0.65</v>
      </c>
      <c r="S20" s="485">
        <v>0.45</v>
      </c>
      <c r="T20" s="485">
        <v>0.79</v>
      </c>
      <c r="U20" s="485">
        <v>-0.70</v>
      </c>
      <c r="V20" s="485">
        <v>-0.89</v>
      </c>
      <c r="W20" s="485">
        <v>-1.02</v>
      </c>
      <c r="X20" s="485">
        <v>-1.04</v>
      </c>
      <c r="Y20" s="485">
        <v>-1.26</v>
      </c>
    </row>
    <row r="21" spans="1:25" ht="13.5" customHeight="1">
      <c r="A21" s="484"/>
      <c r="B21" s="485">
        <v>0</v>
      </c>
      <c r="C21" s="485">
        <v>0</v>
      </c>
      <c r="D21" s="485">
        <v>0</v>
      </c>
      <c r="E21" s="485">
        <v>0</v>
      </c>
      <c r="F21" s="485">
        <v>0</v>
      </c>
      <c r="G21" s="485">
        <v>0</v>
      </c>
      <c r="H21" s="485">
        <v>0</v>
      </c>
      <c r="I21" s="485">
        <v>0</v>
      </c>
      <c r="J21" s="485">
        <v>0</v>
      </c>
      <c r="K21" s="485">
        <v>0</v>
      </c>
      <c r="L21" s="485">
        <v>0</v>
      </c>
      <c r="M21" s="485">
        <v>0</v>
      </c>
      <c r="N21" s="485">
        <v>0</v>
      </c>
      <c r="O21" s="485">
        <v>0</v>
      </c>
      <c r="P21" s="485">
        <v>0</v>
      </c>
      <c r="Q21" s="485">
        <v>0</v>
      </c>
      <c r="R21" s="485">
        <v>0</v>
      </c>
      <c r="S21" s="485">
        <v>0</v>
      </c>
      <c r="T21" s="485">
        <v>0</v>
      </c>
      <c r="U21" s="485">
        <v>0.70</v>
      </c>
      <c r="V21" s="485">
        <v>0.76</v>
      </c>
      <c r="W21" s="485">
        <v>0.83</v>
      </c>
      <c r="X21" s="485">
        <v>0.90</v>
      </c>
      <c r="Y21" s="485">
        <v>0.96</v>
      </c>
    </row>
    <row r="22" spans="1:25" ht="13.5" customHeight="1">
      <c r="A22" s="484"/>
      <c r="B22" s="485">
        <v>0</v>
      </c>
      <c r="C22" s="485">
        <v>0</v>
      </c>
      <c r="D22" s="485">
        <v>0</v>
      </c>
      <c r="E22" s="485">
        <v>0</v>
      </c>
      <c r="F22" s="485">
        <v>0</v>
      </c>
      <c r="G22" s="485">
        <v>0</v>
      </c>
      <c r="H22" s="485">
        <v>0</v>
      </c>
      <c r="I22" s="485">
        <v>0</v>
      </c>
      <c r="J22" s="485">
        <v>0</v>
      </c>
      <c r="K22" s="485">
        <v>0</v>
      </c>
      <c r="L22" s="485">
        <v>0</v>
      </c>
      <c r="M22" s="485">
        <v>0</v>
      </c>
      <c r="N22" s="485">
        <v>0</v>
      </c>
      <c r="O22" s="485">
        <v>0</v>
      </c>
      <c r="P22" s="485">
        <v>0</v>
      </c>
      <c r="Q22" s="485">
        <v>0</v>
      </c>
      <c r="R22" s="485">
        <v>0</v>
      </c>
      <c r="S22" s="485">
        <v>0</v>
      </c>
      <c r="T22" s="485">
        <v>0</v>
      </c>
      <c r="U22" s="485">
        <v>0.31</v>
      </c>
      <c r="V22" s="485">
        <v>0.34</v>
      </c>
      <c r="W22" s="485">
        <v>0.37</v>
      </c>
      <c r="X22" s="485">
        <v>0.40</v>
      </c>
      <c r="Y22" s="485">
        <v>0.43</v>
      </c>
    </row>
    <row r="23" spans="1:25" ht="13.5" customHeight="1">
      <c r="A23" s="187"/>
      <c r="B23" s="188">
        <v>0</v>
      </c>
      <c r="C23" s="188">
        <v>0</v>
      </c>
      <c r="D23" s="188">
        <v>0</v>
      </c>
      <c r="E23" s="188">
        <v>0</v>
      </c>
      <c r="F23" s="188">
        <v>0</v>
      </c>
      <c r="G23" s="188">
        <v>0</v>
      </c>
      <c r="H23" s="188">
        <v>0</v>
      </c>
      <c r="I23" s="188">
        <v>0</v>
      </c>
      <c r="J23" s="188">
        <v>0</v>
      </c>
      <c r="K23" s="188">
        <v>0</v>
      </c>
      <c r="L23" s="188">
        <v>0</v>
      </c>
      <c r="M23" s="188">
        <v>0</v>
      </c>
      <c r="N23" s="188">
        <v>0</v>
      </c>
      <c r="O23" s="188">
        <v>0</v>
      </c>
      <c r="P23" s="188">
        <v>0</v>
      </c>
      <c r="Q23" s="188">
        <v>0</v>
      </c>
      <c r="R23" s="188">
        <v>0</v>
      </c>
      <c r="S23" s="188">
        <v>0</v>
      </c>
      <c r="T23" s="188">
        <v>0</v>
      </c>
      <c r="U23" s="188">
        <v>0.50</v>
      </c>
      <c r="V23" s="188">
        <v>0.55000000000000004</v>
      </c>
      <c r="W23" s="188">
        <v>0.60</v>
      </c>
      <c r="X23" s="188">
        <v>0.65</v>
      </c>
      <c r="Y23" s="188">
        <v>0.69</v>
      </c>
    </row>
    <row r="24" spans="1:25" ht="13.5" customHeight="1">
      <c r="A24" s="187"/>
      <c r="B24" s="188">
        <v>0</v>
      </c>
      <c r="C24" s="188">
        <v>0</v>
      </c>
      <c r="D24" s="188">
        <v>0</v>
      </c>
      <c r="E24" s="188">
        <v>0</v>
      </c>
      <c r="F24" s="188">
        <v>0</v>
      </c>
      <c r="G24" s="188">
        <v>0</v>
      </c>
      <c r="H24" s="188">
        <v>0</v>
      </c>
      <c r="I24" s="188">
        <v>0</v>
      </c>
      <c r="J24" s="188">
        <v>0</v>
      </c>
      <c r="K24" s="188">
        <v>0</v>
      </c>
      <c r="L24" s="188">
        <v>0</v>
      </c>
      <c r="M24" s="188">
        <v>0</v>
      </c>
      <c r="N24" s="188">
        <v>0</v>
      </c>
      <c r="O24" s="188">
        <v>0</v>
      </c>
      <c r="P24" s="188">
        <v>0</v>
      </c>
      <c r="Q24" s="188">
        <v>0</v>
      </c>
      <c r="R24" s="188">
        <v>0</v>
      </c>
      <c r="S24" s="188">
        <v>0</v>
      </c>
      <c r="T24" s="188">
        <v>0</v>
      </c>
      <c r="U24" s="188">
        <v>0.20</v>
      </c>
      <c r="V24" s="188">
        <v>0.22</v>
      </c>
      <c r="W24" s="188">
        <v>0.24</v>
      </c>
      <c r="X24" s="188">
        <v>0.26</v>
      </c>
      <c r="Y24" s="188">
        <v>0.28000000000000003</v>
      </c>
    </row>
    <row r="25" spans="1:25" ht="13.5" customHeight="1">
      <c r="A25" s="187" t="s">
        <v>953</v>
      </c>
      <c r="B25" s="188">
        <v>0</v>
      </c>
      <c r="C25" s="188">
        <v>0</v>
      </c>
      <c r="D25" s="188">
        <v>0</v>
      </c>
      <c r="E25" s="188">
        <v>0</v>
      </c>
      <c r="F25" s="188">
        <v>0</v>
      </c>
      <c r="G25" s="188">
        <v>0</v>
      </c>
      <c r="H25" s="188">
        <v>0</v>
      </c>
      <c r="I25" s="188">
        <v>0</v>
      </c>
      <c r="J25" s="188">
        <v>0</v>
      </c>
      <c r="K25" s="188">
        <v>0</v>
      </c>
      <c r="L25" s="188">
        <v>0</v>
      </c>
      <c r="M25" s="188">
        <v>0</v>
      </c>
      <c r="N25" s="188">
        <v>0</v>
      </c>
      <c r="O25" s="188">
        <v>0</v>
      </c>
      <c r="P25" s="188">
        <v>0</v>
      </c>
      <c r="Q25" s="188">
        <v>0</v>
      </c>
      <c r="R25" s="188">
        <v>0</v>
      </c>
      <c r="S25" s="188">
        <v>0</v>
      </c>
      <c r="T25" s="188">
        <v>0</v>
      </c>
      <c r="U25" s="188">
        <v>0.70</v>
      </c>
      <c r="V25" s="188">
        <v>0.77</v>
      </c>
      <c r="W25" s="188">
        <v>0.84</v>
      </c>
      <c r="X25" s="188">
        <v>0.91</v>
      </c>
      <c r="Y25" s="188">
        <v>0.97</v>
      </c>
    </row>
    <row r="26" spans="1:25" ht="13.5" customHeight="1">
      <c r="A26" s="187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</row>
    <row r="27" spans="1:25" ht="13.5" customHeight="1">
      <c r="A27" s="187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</row>
    <row r="28" spans="1:25" ht="13.5" customHeight="1">
      <c r="A28" s="187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296</v>
      </c>
      <c r="H1" s="2" t="s">
        <v>31</v>
      </c>
    </row>
    <row r="2" ht="13.5" customHeight="1">
      <c r="A2" s="176" t="s">
        <v>243</v>
      </c>
    </row>
    <row r="3" ht="13.5" customHeight="1">
      <c r="A3" s="176" t="s">
        <v>170</v>
      </c>
    </row>
    <row r="18" spans="1:43" ht="13.5" customHeight="1">
      <c r="A18" s="175"/>
      <c r="B18" s="8" t="s">
        <v>940</v>
      </c>
      <c r="C18" s="8"/>
      <c r="D18" s="8"/>
      <c r="E18" s="8"/>
      <c r="F18" s="8" t="s">
        <v>944</v>
      </c>
      <c r="G18" s="8"/>
      <c r="H18" s="8"/>
      <c r="I18" s="8"/>
      <c r="J18" s="8" t="s">
        <v>945</v>
      </c>
      <c r="K18" s="8"/>
      <c r="L18" s="8"/>
      <c r="M18" s="8"/>
      <c r="N18" s="8" t="s">
        <v>946</v>
      </c>
      <c r="O18" s="8"/>
      <c r="P18" s="8"/>
      <c r="Q18" s="8"/>
      <c r="R18" s="8" t="s">
        <v>947</v>
      </c>
      <c r="S18" s="8"/>
      <c r="T18" s="8"/>
      <c r="U18" s="8"/>
      <c r="V18" s="8" t="s">
        <v>948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3.5" customHeight="1">
      <c r="A19" s="175" t="s">
        <v>1110</v>
      </c>
      <c r="B19" s="8">
        <v>-1.89</v>
      </c>
      <c r="C19" s="8">
        <v>9.24</v>
      </c>
      <c r="D19" s="8">
        <v>3.14</v>
      </c>
      <c r="E19" s="8">
        <v>-1.19</v>
      </c>
      <c r="F19" s="8">
        <v>-1.92</v>
      </c>
      <c r="G19" s="8">
        <v>-8.9499999999999993</v>
      </c>
      <c r="H19" s="8">
        <v>-9.9499999999999993</v>
      </c>
      <c r="I19" s="8">
        <v>-7.32</v>
      </c>
      <c r="J19" s="8">
        <v>-6.71</v>
      </c>
      <c r="K19" s="8">
        <v>-3.38</v>
      </c>
      <c r="L19" s="8">
        <v>-1.43</v>
      </c>
      <c r="M19" s="8">
        <v>-1.69</v>
      </c>
      <c r="N19" s="8">
        <v>4.37</v>
      </c>
      <c r="O19" s="8">
        <v>3.18</v>
      </c>
      <c r="P19" s="8">
        <v>3.90</v>
      </c>
      <c r="Q19" s="8">
        <v>3.08</v>
      </c>
      <c r="R19" s="8">
        <v>2.68</v>
      </c>
      <c r="S19" s="8">
        <v>4.05</v>
      </c>
      <c r="T19" s="8">
        <v>3.70</v>
      </c>
      <c r="U19" s="8">
        <v>3.64</v>
      </c>
      <c r="V19" s="8">
        <v>3.93</v>
      </c>
      <c r="W19" s="8">
        <v>3.96</v>
      </c>
      <c r="X19" s="8">
        <v>4.42</v>
      </c>
      <c r="Y19" s="8">
        <v>4.04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3.5" customHeight="1">
      <c r="A20" s="175" t="s">
        <v>812</v>
      </c>
      <c r="B20" s="8">
        <v>-1.03</v>
      </c>
      <c r="C20" s="8">
        <v>8.99</v>
      </c>
      <c r="D20" s="8">
        <v>1.92</v>
      </c>
      <c r="E20" s="8">
        <v>2.21</v>
      </c>
      <c r="F20" s="8">
        <v>4.17</v>
      </c>
      <c r="G20" s="8">
        <v>2.15</v>
      </c>
      <c r="H20" s="8">
        <v>1.1599999999999999</v>
      </c>
      <c r="I20" s="8">
        <v>0.03</v>
      </c>
      <c r="J20" s="8">
        <v>-1.32</v>
      </c>
      <c r="K20" s="8">
        <v>-1.86</v>
      </c>
      <c r="L20" s="8">
        <v>-1.95</v>
      </c>
      <c r="M20" s="8">
        <v>-0.95</v>
      </c>
      <c r="N20" s="8">
        <v>-0.49</v>
      </c>
      <c r="O20" s="8">
        <v>0.12</v>
      </c>
      <c r="P20" s="8">
        <v>1.53</v>
      </c>
      <c r="Q20" s="8">
        <v>1.35</v>
      </c>
      <c r="R20" s="8">
        <v>1.30</v>
      </c>
      <c r="S20" s="8">
        <v>1.34</v>
      </c>
      <c r="T20" s="8">
        <v>1.97</v>
      </c>
      <c r="U20" s="8">
        <v>1.38</v>
      </c>
      <c r="V20" s="8">
        <v>2.13</v>
      </c>
      <c r="W20" s="8">
        <v>2.52</v>
      </c>
      <c r="X20" s="8">
        <v>1.90</v>
      </c>
      <c r="Y20" s="8">
        <v>2.63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List17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53" width="7.33333333333333" style="174" customWidth="1"/>
    <col min="54" max="16384" width="7.33333333333333" style="174"/>
  </cols>
  <sheetData>
    <row r="1" spans="1:8" ht="13.5" customHeight="1">
      <c r="A1" s="288" t="s">
        <v>297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170</v>
      </c>
    </row>
    <row r="18" spans="2:53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5" t="s">
        <v>1111</v>
      </c>
      <c r="B19" s="8">
        <v>2.31</v>
      </c>
      <c r="C19" s="8">
        <v>11.07</v>
      </c>
      <c r="D19" s="8">
        <v>4.7300000000000004</v>
      </c>
      <c r="E19" s="8">
        <v>4.59</v>
      </c>
      <c r="F19" s="8">
        <v>4.33</v>
      </c>
      <c r="G19" s="8">
        <v>3.15</v>
      </c>
      <c r="H19" s="8">
        <v>4.24</v>
      </c>
      <c r="I19" s="8">
        <v>6.32</v>
      </c>
      <c r="J19" s="8">
        <v>8.3800000000000008</v>
      </c>
      <c r="K19" s="8">
        <v>6.59</v>
      </c>
      <c r="L19" s="8">
        <v>8.19</v>
      </c>
      <c r="M19" s="8">
        <v>7.20</v>
      </c>
      <c r="N19" s="8">
        <v>6.09</v>
      </c>
      <c r="O19" s="8">
        <v>6.26</v>
      </c>
      <c r="P19" s="8">
        <v>7.85</v>
      </c>
      <c r="Q19" s="8">
        <v>4.0999999999999996</v>
      </c>
      <c r="R19" s="8">
        <v>5.26</v>
      </c>
      <c r="S19" s="8">
        <v>7.04</v>
      </c>
      <c r="T19" s="8">
        <v>6.25</v>
      </c>
      <c r="U19" s="8"/>
      <c r="V19" s="8"/>
      <c r="W19" s="8"/>
      <c r="X19" s="8"/>
      <c r="Y19" s="8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</row>
    <row r="20" spans="1:53" ht="13.5" customHeight="1">
      <c r="A20" s="175" t="s">
        <v>1112</v>
      </c>
      <c r="B20" s="8">
        <v>3</v>
      </c>
      <c r="C20" s="8">
        <v>11.17</v>
      </c>
      <c r="D20" s="8">
        <v>5.34</v>
      </c>
      <c r="E20" s="8">
        <v>3.86</v>
      </c>
      <c r="F20" s="8">
        <v>5.27</v>
      </c>
      <c r="G20" s="8">
        <v>2.4700000000000002</v>
      </c>
      <c r="H20" s="8">
        <v>3.93</v>
      </c>
      <c r="I20" s="8">
        <v>5.61</v>
      </c>
      <c r="J20" s="8">
        <v>8.25</v>
      </c>
      <c r="K20" s="8">
        <v>7.67</v>
      </c>
      <c r="L20" s="8">
        <v>6.82</v>
      </c>
      <c r="M20" s="8">
        <v>6.19</v>
      </c>
      <c r="N20" s="8">
        <v>7.79</v>
      </c>
      <c r="O20" s="8">
        <v>7.12</v>
      </c>
      <c r="P20" s="8">
        <v>7.20</v>
      </c>
      <c r="Q20" s="8">
        <v>6.89</v>
      </c>
      <c r="R20" s="8">
        <v>6.66</v>
      </c>
      <c r="S20" s="8">
        <v>7.61</v>
      </c>
      <c r="T20" s="8">
        <v>7.08</v>
      </c>
      <c r="U20" s="8">
        <v>6.49</v>
      </c>
      <c r="V20" s="8">
        <v>6.17</v>
      </c>
      <c r="W20" s="8">
        <v>5.88</v>
      </c>
      <c r="X20" s="8">
        <v>6.41</v>
      </c>
      <c r="Y20" s="8">
        <v>6.49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5"/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</row>
    <row r="23" spans="1:53" ht="13.5" customHeight="1">
      <c r="A23" s="175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</row>
    <row r="24" spans="1:53" ht="13.5" customHeight="1">
      <c r="A24" s="175"/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</row>
    <row r="25" spans="1:53" ht="13.5" customHeight="1">
      <c r="A25" s="175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</row>
    <row r="27" spans="2:53" ht="13.5" customHeight="1"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</row>
    <row r="28" spans="2:53" ht="13.5" customHeight="1"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</row>
    <row r="29" spans="2:53" ht="13.5" customHeight="1"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</row>
    <row r="30" spans="2:53" ht="13.5" customHeight="1"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List175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9" ht="13.5" customHeight="1">
      <c r="A1" s="288" t="s">
        <v>298</v>
      </c>
      <c r="I1" s="2" t="s">
        <v>31</v>
      </c>
    </row>
    <row r="2" ht="13.5" customHeight="1">
      <c r="A2" s="176" t="s">
        <v>164</v>
      </c>
    </row>
    <row r="3" ht="13.5" customHeight="1">
      <c r="A3" s="176" t="s">
        <v>170</v>
      </c>
    </row>
    <row r="18" spans="2:57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762</v>
      </c>
      <c r="B19" s="8">
        <v>-1.1200000000000001</v>
      </c>
      <c r="C19" s="8">
        <v>14.84</v>
      </c>
      <c r="D19" s="8">
        <v>8.0500000000000007</v>
      </c>
      <c r="E19" s="8">
        <v>7.58</v>
      </c>
      <c r="F19" s="8">
        <v>11.99</v>
      </c>
      <c r="G19" s="8">
        <v>8.18</v>
      </c>
      <c r="H19" s="8">
        <v>7.47</v>
      </c>
      <c r="I19" s="8">
        <v>9</v>
      </c>
      <c r="J19" s="8">
        <v>11.05</v>
      </c>
      <c r="K19" s="8">
        <v>9.31</v>
      </c>
      <c r="L19" s="8">
        <v>8.06</v>
      </c>
      <c r="M19" s="8">
        <v>7.21</v>
      </c>
      <c r="N19" s="8">
        <v>6.95</v>
      </c>
      <c r="O19" s="8">
        <v>6.69</v>
      </c>
      <c r="P19" s="8">
        <v>6.92</v>
      </c>
      <c r="Q19" s="8">
        <v>6.72</v>
      </c>
      <c r="R19" s="8">
        <v>6.88</v>
      </c>
      <c r="S19" s="8">
        <v>8.01</v>
      </c>
      <c r="T19" s="8">
        <v>7.66</v>
      </c>
      <c r="U19" s="8">
        <v>6.79</v>
      </c>
      <c r="V19" s="8">
        <v>6.48</v>
      </c>
      <c r="W19" s="8">
        <v>6.11</v>
      </c>
      <c r="X19" s="8">
        <v>6.28</v>
      </c>
      <c r="Y19" s="8">
        <v>6.50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1:57" ht="13.5" customHeight="1">
      <c r="A20" s="175" t="s">
        <v>1113</v>
      </c>
      <c r="B20" s="8">
        <v>-0.70</v>
      </c>
      <c r="C20" s="8">
        <v>0.97</v>
      </c>
      <c r="D20" s="8">
        <v>1.91</v>
      </c>
      <c r="E20" s="8">
        <v>1.81</v>
      </c>
      <c r="F20" s="8">
        <v>1.01</v>
      </c>
      <c r="G20" s="8">
        <v>1.17</v>
      </c>
      <c r="H20" s="8">
        <v>0.50</v>
      </c>
      <c r="I20" s="8">
        <v>0.56000000000000005</v>
      </c>
      <c r="J20" s="8">
        <v>1.80</v>
      </c>
      <c r="K20" s="8">
        <v>1.44</v>
      </c>
      <c r="L20" s="8">
        <v>1.19</v>
      </c>
      <c r="M20" s="8">
        <v>1</v>
      </c>
      <c r="N20" s="8">
        <v>0.44</v>
      </c>
      <c r="O20" s="8">
        <v>0.74</v>
      </c>
      <c r="P20" s="8">
        <v>0.71</v>
      </c>
      <c r="Q20" s="8">
        <v>0.61</v>
      </c>
      <c r="R20" s="8">
        <v>1.04</v>
      </c>
      <c r="S20" s="8">
        <v>1.22</v>
      </c>
      <c r="T20" s="8">
        <v>0.89</v>
      </c>
      <c r="U20" s="8">
        <v>1</v>
      </c>
      <c r="V20" s="8">
        <v>0.42</v>
      </c>
      <c r="W20" s="8">
        <v>0.03</v>
      </c>
      <c r="X20" s="8">
        <v>-0.10</v>
      </c>
      <c r="Y20" s="8">
        <v>-0.03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1114</v>
      </c>
      <c r="B21" s="8">
        <v>-0.42</v>
      </c>
      <c r="C21" s="8">
        <v>13.74</v>
      </c>
      <c r="D21" s="8">
        <v>6.03</v>
      </c>
      <c r="E21" s="8">
        <v>5.67</v>
      </c>
      <c r="F21" s="8">
        <v>10.87</v>
      </c>
      <c r="G21" s="8">
        <v>6.93</v>
      </c>
      <c r="H21" s="8">
        <v>6.93</v>
      </c>
      <c r="I21" s="8">
        <v>8.39</v>
      </c>
      <c r="J21" s="8">
        <v>9.09</v>
      </c>
      <c r="K21" s="8">
        <v>7.76</v>
      </c>
      <c r="L21" s="8">
        <v>6.79</v>
      </c>
      <c r="M21" s="8">
        <v>6.15</v>
      </c>
      <c r="N21" s="8">
        <v>6.48</v>
      </c>
      <c r="O21" s="8">
        <v>5.91</v>
      </c>
      <c r="P21" s="8">
        <v>6.17</v>
      </c>
      <c r="Q21" s="8">
        <v>6.07</v>
      </c>
      <c r="R21" s="8">
        <v>5.78</v>
      </c>
      <c r="S21" s="8">
        <v>6.70</v>
      </c>
      <c r="T21" s="8">
        <v>6.71</v>
      </c>
      <c r="U21" s="8">
        <v>5.74</v>
      </c>
      <c r="V21" s="8">
        <v>6.04</v>
      </c>
      <c r="W21" s="8">
        <v>6.07</v>
      </c>
      <c r="X21" s="8">
        <v>6.39</v>
      </c>
      <c r="Y21" s="8">
        <v>6.53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List177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299</v>
      </c>
      <c r="H1" s="2" t="s">
        <v>31</v>
      </c>
    </row>
    <row r="2" ht="13.5" customHeight="1">
      <c r="A2" s="176" t="s">
        <v>53</v>
      </c>
    </row>
    <row r="3" ht="13.5" customHeight="1">
      <c r="A3" s="176" t="s">
        <v>170</v>
      </c>
    </row>
    <row r="18" spans="2:125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93" ht="13.5" customHeight="1">
      <c r="A19" s="175" t="s">
        <v>1115</v>
      </c>
      <c r="B19" s="8">
        <v>24.17</v>
      </c>
      <c r="C19" s="8">
        <v>17.989999999999998</v>
      </c>
      <c r="D19" s="8">
        <v>16.77</v>
      </c>
      <c r="E19" s="8">
        <v>20.40</v>
      </c>
      <c r="F19" s="8">
        <v>18.94</v>
      </c>
      <c r="G19" s="8">
        <v>14.81</v>
      </c>
      <c r="H19" s="8">
        <v>18.75</v>
      </c>
      <c r="I19" s="8">
        <v>21.12</v>
      </c>
      <c r="J19" s="8">
        <v>22.08</v>
      </c>
      <c r="K19" s="8">
        <v>19.15</v>
      </c>
      <c r="L19" s="8">
        <v>19.20</v>
      </c>
      <c r="M19" s="8">
        <v>22.82</v>
      </c>
      <c r="N19" s="8">
        <v>21.30</v>
      </c>
      <c r="O19" s="8">
        <v>19.31</v>
      </c>
      <c r="P19" s="8">
        <v>19.03</v>
      </c>
      <c r="Q19" s="8">
        <v>21.54</v>
      </c>
      <c r="R19" s="8">
        <v>19.98</v>
      </c>
      <c r="S19" s="8">
        <v>17.18</v>
      </c>
      <c r="T19" s="8">
        <v>17.15</v>
      </c>
      <c r="U19" s="8">
        <v>21</v>
      </c>
      <c r="V19" s="8">
        <v>19.510000000000002</v>
      </c>
      <c r="W19" s="8">
        <v>16.19</v>
      </c>
      <c r="X19" s="8">
        <v>16.72</v>
      </c>
      <c r="Y19" s="8">
        <v>19.65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5" t="s">
        <v>1116</v>
      </c>
      <c r="B20" s="8">
        <v>20.44</v>
      </c>
      <c r="C20" s="8">
        <v>20.25</v>
      </c>
      <c r="D20" s="8">
        <v>19.37</v>
      </c>
      <c r="E20" s="8">
        <v>18.32</v>
      </c>
      <c r="F20" s="8">
        <v>18.13</v>
      </c>
      <c r="G20" s="8">
        <v>18.48</v>
      </c>
      <c r="H20" s="8">
        <v>18.989999999999998</v>
      </c>
      <c r="I20" s="8">
        <v>19.88</v>
      </c>
      <c r="J20" s="8">
        <v>20.39</v>
      </c>
      <c r="K20" s="8">
        <v>20.64</v>
      </c>
      <c r="L20" s="8">
        <v>20.75</v>
      </c>
      <c r="M20" s="8">
        <v>20.67</v>
      </c>
      <c r="N20" s="8">
        <v>20.66</v>
      </c>
      <c r="O20" s="8">
        <v>20.48</v>
      </c>
      <c r="P20" s="8">
        <v>20.19</v>
      </c>
      <c r="Q20" s="8">
        <v>19.79</v>
      </c>
      <c r="R20" s="8">
        <v>19.32</v>
      </c>
      <c r="S20" s="8">
        <v>19.05</v>
      </c>
      <c r="T20" s="8">
        <v>18.95</v>
      </c>
      <c r="U20" s="8">
        <v>18.73</v>
      </c>
      <c r="V20" s="8">
        <v>18.510000000000002</v>
      </c>
      <c r="W20" s="8">
        <v>18.27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125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List55">
    <tabColor theme="6" tint="0.399980008602142"/>
  </sheetPr>
  <dimension ref="A1:N71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123" customWidth="1"/>
    <col min="4" max="4" width="0" style="64" hidden="1" customWidth="1"/>
    <col min="5" max="9" width="6.66666666666667" style="64" customWidth="1"/>
    <col min="10" max="13" width="6.66666666666667" style="161" customWidth="1"/>
    <col min="14" max="14" width="6.66666666666667" style="64" customWidth="1"/>
    <col min="15" max="15" width="5.83333333333333" style="64" customWidth="1"/>
    <col min="16" max="24" width="0" style="64" hidden="1" customWidth="1"/>
    <col min="25" max="37" width="0" style="64" hidden="1" customWidth="1"/>
    <col min="38" max="50" width="0" style="64" hidden="1" customWidth="1"/>
    <col min="51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87</v>
      </c>
      <c r="B3" s="21" t="s">
        <v>104</v>
      </c>
      <c r="E3"/>
      <c r="F3"/>
      <c r="G3"/>
      <c r="H3"/>
    </row>
    <row r="4" spans="1:2" ht="12.75" customHeight="1">
      <c r="A4" s="61" t="s">
        <v>241</v>
      </c>
      <c r="B4" s="61" t="s">
        <v>381</v>
      </c>
    </row>
    <row r="5" spans="1:14" ht="12.75" customHeight="1">
      <c r="A5" s="62"/>
      <c r="B5" s="62"/>
      <c r="N5" s="161"/>
    </row>
    <row r="6" ht="1.5" customHeight="1" thickBot="1"/>
    <row r="7" spans="1:14" ht="12.75" customHeight="1">
      <c r="A7" s="277"/>
      <c r="B7" s="277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08"/>
      <c r="B8" s="708"/>
      <c r="C8" s="341"/>
      <c r="D8" s="341"/>
      <c r="E8" s="709"/>
      <c r="F8" s="709"/>
      <c r="G8" s="709"/>
      <c r="H8" s="709"/>
      <c r="I8" s="709"/>
      <c r="J8" s="709"/>
      <c r="K8" s="711" t="s">
        <v>501</v>
      </c>
      <c r="L8" s="711" t="s">
        <v>502</v>
      </c>
      <c r="M8" s="711" t="s">
        <v>621</v>
      </c>
      <c r="N8" s="711" t="s">
        <v>621</v>
      </c>
    </row>
    <row r="9" spans="1:14" ht="12.75" customHeight="1">
      <c r="A9" s="708"/>
      <c r="B9" s="708"/>
      <c r="C9" s="341"/>
      <c r="D9" s="341"/>
      <c r="E9" s="709"/>
      <c r="F9" s="709"/>
      <c r="G9" s="709"/>
      <c r="H9" s="709"/>
      <c r="I9" s="709"/>
      <c r="J9" s="709"/>
      <c r="K9" s="711" t="s">
        <v>499</v>
      </c>
      <c r="L9" s="711" t="s">
        <v>500</v>
      </c>
      <c r="M9" s="711" t="s">
        <v>620</v>
      </c>
      <c r="N9" s="711" t="s">
        <v>620</v>
      </c>
    </row>
    <row r="10" spans="1:14" ht="12.75" customHeight="1">
      <c r="A10" s="633" t="s">
        <v>800</v>
      </c>
      <c r="B10" s="376" t="s">
        <v>801</v>
      </c>
      <c r="C10" s="625"/>
      <c r="D10" s="625"/>
      <c r="E10" s="407"/>
      <c r="F10" s="407"/>
      <c r="G10" s="407"/>
      <c r="H10" s="407"/>
      <c r="I10" s="407"/>
      <c r="J10" s="407"/>
      <c r="K10" s="352"/>
      <c r="L10" s="352"/>
      <c r="M10" s="352"/>
      <c r="N10" s="352"/>
    </row>
    <row r="11" spans="1:14" ht="12.75" customHeight="1">
      <c r="A11" s="712" t="s">
        <v>802</v>
      </c>
      <c r="B11" s="712" t="s">
        <v>803</v>
      </c>
      <c r="C11" s="410" t="s">
        <v>804</v>
      </c>
      <c r="D11" s="410" t="s">
        <v>805</v>
      </c>
      <c r="E11" s="735">
        <v>5351</v>
      </c>
      <c r="F11" s="735">
        <v>5227</v>
      </c>
      <c r="G11" s="735">
        <v>5279</v>
      </c>
      <c r="H11" s="735">
        <v>5333</v>
      </c>
      <c r="I11" s="735">
        <v>5418</v>
      </c>
      <c r="J11" s="735">
        <v>5451</v>
      </c>
      <c r="K11" s="795">
        <v>5504</v>
      </c>
      <c r="L11" s="795">
        <v>5512</v>
      </c>
      <c r="M11" s="795">
        <v>5502</v>
      </c>
      <c r="N11" s="795">
        <v>5496</v>
      </c>
    </row>
    <row r="12" spans="1:14" ht="12.75" customHeight="1">
      <c r="A12" s="796" t="s">
        <v>436</v>
      </c>
      <c r="B12" s="796" t="s">
        <v>436</v>
      </c>
      <c r="C12" s="397" t="s">
        <v>342</v>
      </c>
      <c r="D12" s="397" t="s">
        <v>343</v>
      </c>
      <c r="E12" s="675">
        <v>-0.10</v>
      </c>
      <c r="F12" s="675">
        <v>-2.2999999999999998</v>
      </c>
      <c r="G12" s="675">
        <v>1</v>
      </c>
      <c r="H12" s="675">
        <v>1</v>
      </c>
      <c r="I12" s="675">
        <v>1.60</v>
      </c>
      <c r="J12" s="675">
        <v>0.60</v>
      </c>
      <c r="K12" s="676">
        <v>1</v>
      </c>
      <c r="L12" s="676">
        <v>0.10</v>
      </c>
      <c r="M12" s="676">
        <v>-0.20</v>
      </c>
      <c r="N12" s="676">
        <v>-0.10</v>
      </c>
    </row>
    <row r="13" spans="1:14" ht="12.75" customHeight="1">
      <c r="A13" s="734" t="s">
        <v>806</v>
      </c>
      <c r="B13" s="734" t="s">
        <v>807</v>
      </c>
      <c r="C13" s="410" t="s">
        <v>804</v>
      </c>
      <c r="D13" s="410" t="s">
        <v>805</v>
      </c>
      <c r="E13" s="731">
        <v>4598</v>
      </c>
      <c r="F13" s="731">
        <v>4496</v>
      </c>
      <c r="G13" s="731">
        <v>4541</v>
      </c>
      <c r="H13" s="731">
        <v>4578</v>
      </c>
      <c r="I13" s="731">
        <v>4640</v>
      </c>
      <c r="J13" s="731">
        <v>4669</v>
      </c>
      <c r="K13" s="732">
        <v>4717</v>
      </c>
      <c r="L13" s="732">
        <v>4721</v>
      </c>
      <c r="M13" s="732">
        <v>4713</v>
      </c>
      <c r="N13" s="732">
        <v>4707</v>
      </c>
    </row>
    <row r="14" spans="1:14" ht="12.75" customHeight="1">
      <c r="A14" s="785" t="s">
        <v>436</v>
      </c>
      <c r="B14" s="785" t="s">
        <v>436</v>
      </c>
      <c r="C14" s="397" t="s">
        <v>342</v>
      </c>
      <c r="D14" s="397" t="s">
        <v>343</v>
      </c>
      <c r="E14" s="675">
        <v>0.10</v>
      </c>
      <c r="F14" s="675">
        <v>-2.2000000000000002</v>
      </c>
      <c r="G14" s="675">
        <v>1</v>
      </c>
      <c r="H14" s="675">
        <v>0.80</v>
      </c>
      <c r="I14" s="675">
        <v>1.40</v>
      </c>
      <c r="J14" s="675">
        <v>0.60</v>
      </c>
      <c r="K14" s="676">
        <v>1</v>
      </c>
      <c r="L14" s="676">
        <v>0.10</v>
      </c>
      <c r="M14" s="676">
        <v>-0.20</v>
      </c>
      <c r="N14" s="676">
        <v>-0.10</v>
      </c>
    </row>
    <row r="15" spans="1:14" ht="12.75" customHeight="1">
      <c r="A15" s="734" t="s">
        <v>808</v>
      </c>
      <c r="B15" s="734" t="s">
        <v>809</v>
      </c>
      <c r="C15" s="410" t="s">
        <v>804</v>
      </c>
      <c r="D15" s="410" t="s">
        <v>805</v>
      </c>
      <c r="E15" s="731">
        <v>753</v>
      </c>
      <c r="F15" s="731">
        <v>731</v>
      </c>
      <c r="G15" s="731">
        <v>738</v>
      </c>
      <c r="H15" s="731">
        <v>755</v>
      </c>
      <c r="I15" s="731">
        <v>779</v>
      </c>
      <c r="J15" s="731">
        <v>782</v>
      </c>
      <c r="K15" s="732">
        <v>787</v>
      </c>
      <c r="L15" s="732">
        <v>791</v>
      </c>
      <c r="M15" s="732">
        <v>789</v>
      </c>
      <c r="N15" s="732">
        <v>788</v>
      </c>
    </row>
    <row r="16" spans="1:14" ht="12.75" customHeight="1">
      <c r="A16" s="797" t="s">
        <v>436</v>
      </c>
      <c r="B16" s="629" t="s">
        <v>436</v>
      </c>
      <c r="C16" s="397" t="s">
        <v>342</v>
      </c>
      <c r="D16" s="397" t="s">
        <v>343</v>
      </c>
      <c r="E16" s="675">
        <v>-1.50</v>
      </c>
      <c r="F16" s="675">
        <v>-3</v>
      </c>
      <c r="G16" s="675">
        <v>1</v>
      </c>
      <c r="H16" s="675">
        <v>2.2999999999999998</v>
      </c>
      <c r="I16" s="675">
        <v>3.10</v>
      </c>
      <c r="J16" s="675">
        <v>0.40</v>
      </c>
      <c r="K16" s="676">
        <v>0.70</v>
      </c>
      <c r="L16" s="676">
        <v>0.50</v>
      </c>
      <c r="M16" s="676">
        <v>-0.30</v>
      </c>
      <c r="N16" s="676">
        <v>-0.10</v>
      </c>
    </row>
    <row r="17" spans="1:14" ht="12.75" customHeight="1">
      <c r="A17" s="378" t="s">
        <v>810</v>
      </c>
      <c r="B17" s="712" t="s">
        <v>811</v>
      </c>
      <c r="C17" s="396" t="s">
        <v>342</v>
      </c>
      <c r="D17" s="396" t="s">
        <v>343</v>
      </c>
      <c r="E17" s="681">
        <v>7.90</v>
      </c>
      <c r="F17" s="681">
        <v>0.40</v>
      </c>
      <c r="G17" s="681">
        <v>7.20</v>
      </c>
      <c r="H17" s="681">
        <v>9.10</v>
      </c>
      <c r="I17" s="681">
        <v>8.8000000000000007</v>
      </c>
      <c r="J17" s="681">
        <v>6.80</v>
      </c>
      <c r="K17" s="728">
        <v>7.30</v>
      </c>
      <c r="L17" s="728">
        <v>6.30</v>
      </c>
      <c r="M17" s="728">
        <v>5</v>
      </c>
      <c r="N17" s="728">
        <v>4.80</v>
      </c>
    </row>
    <row r="18" spans="1:14" ht="12.75" customHeight="1">
      <c r="A18" s="712" t="s">
        <v>812</v>
      </c>
      <c r="B18" s="712" t="s">
        <v>813</v>
      </c>
      <c r="C18" s="396" t="s">
        <v>342</v>
      </c>
      <c r="D18" s="396" t="s">
        <v>343</v>
      </c>
      <c r="E18" s="681">
        <v>3.70</v>
      </c>
      <c r="F18" s="681">
        <v>-3.10</v>
      </c>
      <c r="G18" s="681">
        <v>3</v>
      </c>
      <c r="H18" s="681">
        <v>1.80</v>
      </c>
      <c r="I18" s="681">
        <v>-1.50</v>
      </c>
      <c r="J18" s="681">
        <v>0.70</v>
      </c>
      <c r="K18" s="728">
        <v>1.50</v>
      </c>
      <c r="L18" s="728">
        <v>2.2999999999999998</v>
      </c>
      <c r="M18" s="728">
        <v>2.70</v>
      </c>
      <c r="N18" s="728">
        <v>2.60</v>
      </c>
    </row>
    <row r="19" spans="1:14" ht="12.75" customHeight="1">
      <c r="A19" s="712" t="s">
        <v>814</v>
      </c>
      <c r="B19" s="712" t="s">
        <v>846</v>
      </c>
      <c r="C19" s="396" t="s">
        <v>342</v>
      </c>
      <c r="D19" s="396" t="s">
        <v>343</v>
      </c>
      <c r="E19" s="681">
        <v>3.90</v>
      </c>
      <c r="F19" s="681">
        <v>7.30</v>
      </c>
      <c r="G19" s="681">
        <v>3.10</v>
      </c>
      <c r="H19" s="681">
        <v>5</v>
      </c>
      <c r="I19" s="681">
        <v>8.60</v>
      </c>
      <c r="J19" s="681">
        <v>5.50</v>
      </c>
      <c r="K19" s="728">
        <v>4.50</v>
      </c>
      <c r="L19" s="728">
        <v>3.90</v>
      </c>
      <c r="M19" s="728">
        <v>2.40</v>
      </c>
      <c r="N19" s="728">
        <v>2.2000000000000002</v>
      </c>
    </row>
    <row r="20" spans="1:14" ht="12.75" customHeight="1">
      <c r="A20" s="794" t="s">
        <v>758</v>
      </c>
      <c r="B20" s="794" t="s">
        <v>759</v>
      </c>
      <c r="C20" s="626" t="s">
        <v>351</v>
      </c>
      <c r="D20" s="626" t="s">
        <v>352</v>
      </c>
      <c r="E20" s="627">
        <v>43.80</v>
      </c>
      <c r="F20" s="627">
        <v>45</v>
      </c>
      <c r="G20" s="627">
        <v>44.60</v>
      </c>
      <c r="H20" s="627">
        <v>43</v>
      </c>
      <c r="I20" s="627">
        <v>42.90</v>
      </c>
      <c r="J20" s="627">
        <v>43.60</v>
      </c>
      <c r="K20" s="317">
        <v>44.10</v>
      </c>
      <c r="L20" s="317">
        <v>44.70</v>
      </c>
      <c r="M20" s="317">
        <v>44.60</v>
      </c>
      <c r="N20" s="317">
        <v>44.60</v>
      </c>
    </row>
    <row r="21" spans="1:14" ht="12.75" customHeight="1">
      <c r="A21" s="376" t="s">
        <v>815</v>
      </c>
      <c r="B21" s="376" t="s">
        <v>816</v>
      </c>
      <c r="C21" s="625"/>
      <c r="D21" s="625"/>
      <c r="E21" s="407"/>
      <c r="F21" s="407"/>
      <c r="G21" s="407"/>
      <c r="H21" s="407"/>
      <c r="I21" s="407"/>
      <c r="J21" s="407"/>
      <c r="K21" s="352"/>
      <c r="L21" s="352"/>
      <c r="M21" s="352"/>
      <c r="N21" s="352"/>
    </row>
    <row r="22" spans="1:14" ht="12.75" customHeight="1">
      <c r="A22" s="712" t="s">
        <v>817</v>
      </c>
      <c r="B22" s="712" t="s">
        <v>818</v>
      </c>
      <c r="C22" s="410" t="s">
        <v>346</v>
      </c>
      <c r="D22" s="410" t="s">
        <v>348</v>
      </c>
      <c r="E22" s="681">
        <v>2</v>
      </c>
      <c r="F22" s="681">
        <v>2.60</v>
      </c>
      <c r="G22" s="628">
        <v>2.80</v>
      </c>
      <c r="H22" s="848">
        <v>2.2000000000000002</v>
      </c>
      <c r="I22" s="681">
        <v>2.60</v>
      </c>
      <c r="J22" s="681">
        <v>2.60</v>
      </c>
      <c r="K22" s="728">
        <v>2.80</v>
      </c>
      <c r="L22" s="728">
        <v>2.80</v>
      </c>
      <c r="M22" s="728">
        <v>2.60</v>
      </c>
      <c r="N22" s="728">
        <v>2.40</v>
      </c>
    </row>
    <row r="23" spans="1:14" ht="12.75" customHeight="1">
      <c r="A23" s="378" t="s">
        <v>819</v>
      </c>
      <c r="B23" s="712" t="s">
        <v>820</v>
      </c>
      <c r="C23" s="410" t="s">
        <v>346</v>
      </c>
      <c r="D23" s="410" t="s">
        <v>348</v>
      </c>
      <c r="E23" s="681">
        <v>80.30</v>
      </c>
      <c r="F23" s="681">
        <v>79.70</v>
      </c>
      <c r="G23" s="628">
        <v>80</v>
      </c>
      <c r="H23" s="848">
        <v>81</v>
      </c>
      <c r="I23" s="681">
        <v>81.70</v>
      </c>
      <c r="J23" s="681">
        <v>82.30</v>
      </c>
      <c r="K23" s="728">
        <v>82.90</v>
      </c>
      <c r="L23" s="728">
        <v>83.20</v>
      </c>
      <c r="M23" s="728">
        <v>83.40</v>
      </c>
      <c r="N23" s="728">
        <v>83.60</v>
      </c>
    </row>
    <row r="24" spans="1:14" s="250" customFormat="1" ht="12.75" customHeight="1">
      <c r="A24" s="378" t="s">
        <v>821</v>
      </c>
      <c r="B24" s="712" t="s">
        <v>822</v>
      </c>
      <c r="C24" s="410" t="s">
        <v>346</v>
      </c>
      <c r="D24" s="410" t="s">
        <v>348</v>
      </c>
      <c r="E24" s="681">
        <v>81.900000000000006</v>
      </c>
      <c r="F24" s="681">
        <v>81.80</v>
      </c>
      <c r="G24" s="628">
        <v>82.20</v>
      </c>
      <c r="H24" s="848">
        <v>82.70</v>
      </c>
      <c r="I24" s="681">
        <v>83.80</v>
      </c>
      <c r="J24" s="681">
        <v>84.30</v>
      </c>
      <c r="K24" s="728">
        <v>85.20</v>
      </c>
      <c r="L24" s="728">
        <v>85.50</v>
      </c>
      <c r="M24" s="728">
        <v>85.50</v>
      </c>
      <c r="N24" s="728">
        <v>85.50</v>
      </c>
    </row>
    <row r="25" spans="1:14" ht="12.75" customHeight="1">
      <c r="A25" s="376" t="s">
        <v>823</v>
      </c>
      <c r="B25" s="376" t="s">
        <v>824</v>
      </c>
      <c r="C25" s="408"/>
      <c r="D25" s="408"/>
      <c r="E25" s="421"/>
      <c r="F25" s="421"/>
      <c r="G25" s="421"/>
      <c r="H25" s="421"/>
      <c r="I25" s="421"/>
      <c r="J25" s="421"/>
      <c r="K25" s="946"/>
      <c r="L25" s="316"/>
      <c r="M25" s="319"/>
      <c r="N25" s="316"/>
    </row>
    <row r="26" spans="1:14" ht="12.75" customHeight="1">
      <c r="A26" s="712" t="s">
        <v>825</v>
      </c>
      <c r="B26" s="798" t="s">
        <v>826</v>
      </c>
      <c r="C26" s="410" t="s">
        <v>804</v>
      </c>
      <c r="D26" s="410" t="s">
        <v>805</v>
      </c>
      <c r="E26" s="799">
        <v>212</v>
      </c>
      <c r="F26" s="799">
        <v>259</v>
      </c>
      <c r="G26" s="799">
        <v>280</v>
      </c>
      <c r="H26" s="799">
        <v>252</v>
      </c>
      <c r="I26" s="799">
        <v>266</v>
      </c>
      <c r="J26" s="799">
        <v>287</v>
      </c>
      <c r="K26" s="799">
        <v>328</v>
      </c>
      <c r="L26" s="682">
        <v>328</v>
      </c>
      <c r="M26" s="682">
        <v>307</v>
      </c>
      <c r="N26" s="682">
        <v>290</v>
      </c>
    </row>
    <row r="27" spans="1:14" ht="12.75" customHeight="1">
      <c r="A27" s="712" t="s">
        <v>827</v>
      </c>
      <c r="B27" s="712" t="s">
        <v>847</v>
      </c>
      <c r="C27" s="410" t="s">
        <v>346</v>
      </c>
      <c r="D27" s="410" t="s">
        <v>348</v>
      </c>
      <c r="E27" s="681">
        <v>2.80</v>
      </c>
      <c r="F27" s="681">
        <v>3.50</v>
      </c>
      <c r="G27" s="628">
        <v>3.80</v>
      </c>
      <c r="H27" s="848">
        <v>3.40</v>
      </c>
      <c r="I27" s="681">
        <v>3.60</v>
      </c>
      <c r="J27" s="681">
        <v>3.80</v>
      </c>
      <c r="K27" s="681">
        <v>4.4000000000000004</v>
      </c>
      <c r="L27" s="728">
        <v>4.5999999999999996</v>
      </c>
      <c r="M27" s="728">
        <v>4.30</v>
      </c>
      <c r="N27" s="728">
        <v>4.0999999999999996</v>
      </c>
    </row>
    <row r="28" spans="1:14" ht="12.75" customHeight="1">
      <c r="A28" s="712" t="s">
        <v>828</v>
      </c>
      <c r="B28" s="712" t="s">
        <v>829</v>
      </c>
      <c r="C28" s="410" t="s">
        <v>830</v>
      </c>
      <c r="D28" s="410" t="s">
        <v>831</v>
      </c>
      <c r="E28" s="799">
        <v>340</v>
      </c>
      <c r="F28" s="799">
        <v>332</v>
      </c>
      <c r="G28" s="799">
        <v>346</v>
      </c>
      <c r="H28" s="799">
        <v>326</v>
      </c>
      <c r="I28" s="799">
        <v>283</v>
      </c>
      <c r="J28" s="799">
        <v>264</v>
      </c>
      <c r="K28" s="799">
        <v>135</v>
      </c>
      <c r="L28" s="728" t="s">
        <v>437</v>
      </c>
      <c r="M28" s="728" t="s">
        <v>437</v>
      </c>
      <c r="N28" s="728" t="s">
        <v>437</v>
      </c>
    </row>
    <row r="29" spans="1:14" ht="12.75" customHeight="1">
      <c r="A29" s="376" t="s">
        <v>832</v>
      </c>
      <c r="B29" s="376" t="s">
        <v>833</v>
      </c>
      <c r="C29" s="408"/>
      <c r="D29" s="408"/>
      <c r="E29" s="413"/>
      <c r="F29" s="413"/>
      <c r="G29" s="413"/>
      <c r="H29" s="413"/>
      <c r="I29" s="413"/>
      <c r="J29" s="413"/>
      <c r="K29" s="323"/>
      <c r="L29" s="323"/>
      <c r="M29" s="323"/>
      <c r="N29" s="323"/>
    </row>
    <row r="30" spans="1:14" ht="12.75" customHeight="1">
      <c r="A30" s="378" t="s">
        <v>834</v>
      </c>
      <c r="B30" s="712" t="s">
        <v>835</v>
      </c>
      <c r="C30" s="396"/>
      <c r="D30" s="396"/>
      <c r="E30" s="736"/>
      <c r="F30" s="736"/>
      <c r="G30" s="736"/>
      <c r="H30" s="736"/>
      <c r="I30" s="736"/>
      <c r="J30" s="736"/>
      <c r="K30" s="737"/>
      <c r="L30" s="737"/>
      <c r="M30" s="737"/>
      <c r="N30" s="737"/>
    </row>
    <row r="31" spans="1:14" ht="12.75" customHeight="1">
      <c r="A31" s="629" t="s">
        <v>836</v>
      </c>
      <c r="B31" s="629" t="s">
        <v>837</v>
      </c>
      <c r="C31" s="396" t="s">
        <v>838</v>
      </c>
      <c r="D31" s="396" t="s">
        <v>839</v>
      </c>
      <c r="E31" s="731">
        <v>34578</v>
      </c>
      <c r="F31" s="731">
        <v>36176</v>
      </c>
      <c r="G31" s="731">
        <v>38277</v>
      </c>
      <c r="H31" s="731">
        <v>39932</v>
      </c>
      <c r="I31" s="731">
        <v>42801</v>
      </c>
      <c r="J31" s="731">
        <v>45899</v>
      </c>
      <c r="K31" s="732">
        <v>49083</v>
      </c>
      <c r="L31" s="732">
        <v>52146</v>
      </c>
      <c r="M31" s="732">
        <v>54778</v>
      </c>
      <c r="N31" s="732">
        <v>57419</v>
      </c>
    </row>
    <row r="32" spans="1:14" ht="12.75" customHeight="1">
      <c r="A32" s="629" t="s">
        <v>436</v>
      </c>
      <c r="B32" s="629" t="s">
        <v>436</v>
      </c>
      <c r="C32" s="397" t="s">
        <v>342</v>
      </c>
      <c r="D32" s="397" t="s">
        <v>343</v>
      </c>
      <c r="E32" s="675">
        <v>7.90</v>
      </c>
      <c r="F32" s="675">
        <v>4.5999999999999996</v>
      </c>
      <c r="G32" s="675">
        <v>5.80</v>
      </c>
      <c r="H32" s="675">
        <v>4.30</v>
      </c>
      <c r="I32" s="675">
        <v>7.20</v>
      </c>
      <c r="J32" s="675">
        <v>7.20</v>
      </c>
      <c r="K32" s="676">
        <v>6.90</v>
      </c>
      <c r="L32" s="676">
        <v>6.20</v>
      </c>
      <c r="M32" s="676">
        <v>5</v>
      </c>
      <c r="N32" s="676">
        <v>4.80</v>
      </c>
    </row>
    <row r="33" spans="1:14" ht="12.75" customHeight="1">
      <c r="A33" s="629" t="s">
        <v>840</v>
      </c>
      <c r="B33" s="629" t="s">
        <v>841</v>
      </c>
      <c r="C33" s="396" t="s">
        <v>842</v>
      </c>
      <c r="D33" s="396" t="s">
        <v>843</v>
      </c>
      <c r="E33" s="731">
        <v>31928</v>
      </c>
      <c r="F33" s="731">
        <v>32358</v>
      </c>
      <c r="G33" s="731">
        <v>32969</v>
      </c>
      <c r="H33" s="731">
        <v>29889</v>
      </c>
      <c r="I33" s="731">
        <v>28959</v>
      </c>
      <c r="J33" s="731">
        <v>30316</v>
      </c>
      <c r="K33" s="732">
        <v>31626</v>
      </c>
      <c r="L33" s="732">
        <v>32903</v>
      </c>
      <c r="M33" s="732">
        <v>33705</v>
      </c>
      <c r="N33" s="732">
        <v>34535</v>
      </c>
    </row>
    <row r="34" spans="1:14" ht="12.75" customHeight="1">
      <c r="A34" s="378" t="s">
        <v>436</v>
      </c>
      <c r="B34" s="378" t="s">
        <v>436</v>
      </c>
      <c r="C34" s="397" t="s">
        <v>342</v>
      </c>
      <c r="D34" s="397" t="s">
        <v>343</v>
      </c>
      <c r="E34" s="675">
        <v>4.9000000000000004</v>
      </c>
      <c r="F34" s="675">
        <v>1.30</v>
      </c>
      <c r="G34" s="675">
        <v>1.90</v>
      </c>
      <c r="H34" s="675">
        <v>-9.3000000000000007</v>
      </c>
      <c r="I34" s="675">
        <v>-3.10</v>
      </c>
      <c r="J34" s="675">
        <v>4.70</v>
      </c>
      <c r="K34" s="676">
        <v>4.30</v>
      </c>
      <c r="L34" s="676">
        <v>4</v>
      </c>
      <c r="M34" s="676">
        <v>2.40</v>
      </c>
      <c r="N34" s="676">
        <v>2.50</v>
      </c>
    </row>
    <row r="35" spans="1:14" ht="12.75" customHeight="1">
      <c r="A35" s="378" t="s">
        <v>844</v>
      </c>
      <c r="B35" s="712" t="s">
        <v>845</v>
      </c>
      <c r="C35" s="396" t="s">
        <v>838</v>
      </c>
      <c r="D35" s="396" t="s">
        <v>839</v>
      </c>
      <c r="E35" s="735">
        <v>29439</v>
      </c>
      <c r="F35" s="735">
        <v>31048</v>
      </c>
      <c r="G35" s="735">
        <v>32794</v>
      </c>
      <c r="H35" s="735">
        <v>34283</v>
      </c>
      <c r="I35" s="735">
        <v>36880</v>
      </c>
      <c r="J35" s="735">
        <v>39108</v>
      </c>
      <c r="K35" s="795" t="s">
        <v>437</v>
      </c>
      <c r="L35" s="795" t="s">
        <v>437</v>
      </c>
      <c r="M35" s="795" t="s">
        <v>437</v>
      </c>
      <c r="N35" s="795" t="s">
        <v>437</v>
      </c>
    </row>
    <row r="36" spans="1:14" ht="12.75" customHeight="1" thickBot="1">
      <c r="A36" s="630" t="s">
        <v>436</v>
      </c>
      <c r="B36" s="630" t="s">
        <v>436</v>
      </c>
      <c r="C36" s="631" t="s">
        <v>342</v>
      </c>
      <c r="D36" s="631" t="s">
        <v>343</v>
      </c>
      <c r="E36" s="632">
        <v>6.80</v>
      </c>
      <c r="F36" s="632">
        <v>5.50</v>
      </c>
      <c r="G36" s="632">
        <v>5.60</v>
      </c>
      <c r="H36" s="632">
        <v>4.50</v>
      </c>
      <c r="I36" s="632">
        <v>7.60</v>
      </c>
      <c r="J36" s="632">
        <v>6</v>
      </c>
      <c r="K36" s="618" t="s">
        <v>437</v>
      </c>
      <c r="L36" s="618" t="s">
        <v>437</v>
      </c>
      <c r="M36" s="618" t="s">
        <v>437</v>
      </c>
      <c r="N36" s="618" t="s">
        <v>437</v>
      </c>
    </row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6" customFormat="1" ht="12.75" customHeight="1" hidden="1">
      <c r="A51" s="162"/>
      <c r="B51" s="162"/>
      <c r="C51" s="83"/>
      <c r="J51" s="161"/>
      <c r="K51" s="161"/>
      <c r="L51" s="161"/>
      <c r="M51" s="161"/>
      <c r="N51" s="161"/>
    </row>
    <row r="52" spans="1:13" s="86" customFormat="1" ht="12.75" customHeight="1" hidden="1">
      <c r="A52" s="162"/>
      <c r="B52" s="162"/>
      <c r="C52" s="83"/>
      <c r="J52" s="161"/>
      <c r="K52" s="161"/>
      <c r="L52" s="161"/>
      <c r="M52" s="161"/>
    </row>
    <row r="53" spans="1:13" s="86" customFormat="1" ht="12.75" customHeight="1" hidden="1">
      <c r="A53" s="162"/>
      <c r="B53" s="162"/>
      <c r="C53" s="83"/>
      <c r="J53" s="161"/>
      <c r="K53" s="161"/>
      <c r="L53" s="161"/>
      <c r="M53" s="161"/>
    </row>
    <row r="54" spans="1:13" s="86" customFormat="1" ht="12.75" customHeight="1" hidden="1">
      <c r="A54" s="162"/>
      <c r="B54" s="162"/>
      <c r="C54" s="83"/>
      <c r="J54" s="161"/>
      <c r="K54" s="161"/>
      <c r="L54" s="161"/>
      <c r="M54" s="161"/>
    </row>
    <row r="55" spans="1:13" s="86" customFormat="1" ht="12.75" customHeight="1" hidden="1">
      <c r="A55" s="162"/>
      <c r="B55" s="162"/>
      <c r="C55" s="83"/>
      <c r="J55" s="161"/>
      <c r="K55" s="161"/>
      <c r="L55" s="161"/>
      <c r="M55" s="161"/>
    </row>
    <row r="56" spans="1:13" s="86" customFormat="1" ht="12.75" customHeight="1" hidden="1">
      <c r="A56" s="162"/>
      <c r="B56" s="162"/>
      <c r="C56" s="83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6"/>
      <c r="F57" s="86"/>
      <c r="G57" s="86"/>
    </row>
    <row r="58" spans="1:7" ht="12.75" customHeight="1" hidden="1">
      <c r="A58" s="118"/>
      <c r="B58" s="118"/>
      <c r="C58" s="115"/>
      <c r="D58" s="119"/>
      <c r="E58" s="86"/>
      <c r="F58" s="86"/>
      <c r="G58" s="86"/>
    </row>
    <row r="59" spans="1:7" ht="12.75" customHeight="1" hidden="1">
      <c r="A59" s="118"/>
      <c r="B59" s="118"/>
      <c r="C59" s="115"/>
      <c r="D59" s="119"/>
      <c r="E59" s="86"/>
      <c r="F59" s="86"/>
      <c r="G59" s="86"/>
    </row>
    <row r="60" spans="1:7" ht="12.75" customHeight="1" hidden="1">
      <c r="A60" s="118"/>
      <c r="B60" s="118"/>
      <c r="C60" s="115"/>
      <c r="D60" s="119"/>
      <c r="E60" s="86"/>
      <c r="F60" s="86"/>
      <c r="G60" s="86"/>
    </row>
    <row r="61" spans="1:7" ht="12.75" customHeight="1" hidden="1">
      <c r="A61" s="118"/>
      <c r="B61" s="118"/>
      <c r="C61" s="115"/>
      <c r="D61" s="119"/>
      <c r="E61" s="86"/>
      <c r="F61" s="86"/>
      <c r="G61" s="86"/>
    </row>
    <row r="62" spans="1:7" ht="12.75" customHeight="1" hidden="1">
      <c r="A62" s="118"/>
      <c r="B62" s="118"/>
      <c r="C62" s="83"/>
      <c r="D62" s="86"/>
      <c r="E62" s="86"/>
      <c r="F62" s="86"/>
      <c r="G62" s="86"/>
    </row>
    <row r="63" spans="1:7" ht="12.75" customHeight="1" hidden="1">
      <c r="A63" s="86"/>
      <c r="B63" s="86"/>
      <c r="C63" s="131"/>
      <c r="D63" s="121"/>
      <c r="E63" s="86"/>
      <c r="F63" s="86"/>
      <c r="G63" s="86"/>
    </row>
    <row r="64" spans="1:7" ht="12.75" customHeight="1" hidden="1">
      <c r="A64" s="86"/>
      <c r="B64" s="86"/>
      <c r="C64" s="131"/>
      <c r="D64" s="121"/>
      <c r="E64" s="86"/>
      <c r="F64" s="86"/>
      <c r="G64" s="86"/>
    </row>
    <row r="65" spans="1:7" ht="12.75" customHeight="1" hidden="1">
      <c r="A65" s="86"/>
      <c r="B65" s="86"/>
      <c r="C65" s="131"/>
      <c r="D65" s="121"/>
      <c r="E65" s="86"/>
      <c r="F65" s="86"/>
      <c r="G65" s="86"/>
    </row>
    <row r="66" spans="1:7" ht="12.75" customHeight="1" hidden="1">
      <c r="A66" s="86"/>
      <c r="B66" s="86"/>
      <c r="C66" s="131"/>
      <c r="D66" s="121"/>
      <c r="E66" s="86"/>
      <c r="F66" s="86"/>
      <c r="G66" s="86"/>
    </row>
    <row r="67" spans="1:7" ht="12.75" customHeight="1" hidden="1">
      <c r="A67" s="86"/>
      <c r="B67" s="86"/>
      <c r="C67" s="131"/>
      <c r="D67" s="121"/>
      <c r="E67" s="86"/>
      <c r="F67" s="86"/>
      <c r="G67" s="86"/>
    </row>
    <row r="68" spans="1:7" ht="12.75" customHeight="1" hidden="1">
      <c r="A68" s="86"/>
      <c r="B68" s="86"/>
      <c r="C68" s="131"/>
      <c r="D68" s="121"/>
      <c r="E68" s="86"/>
      <c r="F68" s="86"/>
      <c r="G68" s="86"/>
    </row>
    <row r="69" spans="1:7" ht="12.75" customHeight="1" hidden="1">
      <c r="A69" s="92"/>
      <c r="B69" s="92"/>
      <c r="C69" s="83"/>
      <c r="D69" s="86"/>
      <c r="E69" s="86"/>
      <c r="F69" s="86"/>
      <c r="G69" s="86"/>
    </row>
    <row r="70" spans="1:7" ht="12.75" customHeight="1" hidden="1">
      <c r="A70" s="86"/>
      <c r="B70" s="86"/>
      <c r="C70" s="83"/>
      <c r="D70" s="86"/>
      <c r="E70" s="86"/>
      <c r="F70" s="86"/>
      <c r="G70" s="86"/>
    </row>
    <row r="71" spans="1:7" ht="12.75" customHeight="1" hidden="1">
      <c r="A71" s="86"/>
      <c r="B71" s="86"/>
      <c r="C71" s="83"/>
      <c r="D71" s="86"/>
      <c r="E71" s="86"/>
      <c r="F71" s="86"/>
      <c r="G71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List56">
    <tabColor theme="6" tint="0.399980008602142"/>
  </sheetPr>
  <dimension ref="A1:L74"/>
  <sheetViews>
    <sheetView showGridLines="0" zoomScale="130" zoomScaleNormal="130" workbookViewId="0" topLeftCell="A4">
      <selection pane="topLeft" activeCell="K1" sqref="K1"/>
    </sheetView>
  </sheetViews>
  <sheetFormatPr defaultColWidth="0" defaultRowHeight="12.75" customHeight="1" zeroHeight="1"/>
  <cols>
    <col min="1" max="1" width="27.6666666666667" style="64" customWidth="1"/>
    <col min="2" max="2" width="0" style="64" hidden="1" customWidth="1"/>
    <col min="3" max="3" width="12.5" style="123" customWidth="1"/>
    <col min="4" max="4" width="0" style="64" hidden="1" customWidth="1"/>
    <col min="5" max="12" width="8.33333333333333" style="64" customWidth="1"/>
    <col min="13" max="13" width="7.33333333333333" style="64" customWidth="1"/>
    <col min="14" max="34" width="0" style="64" hidden="1" customWidth="1"/>
    <col min="35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88</v>
      </c>
      <c r="B3" s="21" t="s">
        <v>105</v>
      </c>
      <c r="E3"/>
      <c r="F3"/>
      <c r="G3"/>
      <c r="H3"/>
    </row>
    <row r="4" spans="1:2" ht="12.75" customHeight="1">
      <c r="A4" s="61" t="s">
        <v>241</v>
      </c>
      <c r="B4" s="61" t="s">
        <v>381</v>
      </c>
    </row>
    <row r="5" spans="1:2" ht="12.75" customHeight="1">
      <c r="A5" s="62"/>
      <c r="B5" s="62"/>
    </row>
    <row r="6" spans="1:12" ht="1.5" customHeight="1" thickBot="1">
      <c r="A6" s="251"/>
      <c r="B6" s="251"/>
      <c r="C6" s="252"/>
      <c r="D6" s="253"/>
      <c r="E6" s="254"/>
      <c r="F6" s="254"/>
      <c r="G6" s="254"/>
      <c r="H6" s="254"/>
      <c r="I6" s="254"/>
      <c r="J6" s="254"/>
      <c r="K6" s="254"/>
      <c r="L6" s="254"/>
    </row>
    <row r="7" spans="1:12" ht="12.75" customHeight="1">
      <c r="A7" s="277"/>
      <c r="B7" s="277"/>
      <c r="C7" s="800"/>
      <c r="D7" s="800"/>
      <c r="E7" s="358">
        <v>2025</v>
      </c>
      <c r="F7" s="537"/>
      <c r="G7" s="538"/>
      <c r="H7" s="931"/>
      <c r="I7" s="344">
        <v>2026</v>
      </c>
      <c r="J7" s="344"/>
      <c r="K7" s="344"/>
      <c r="L7" s="344"/>
    </row>
    <row r="8" spans="1:12" ht="12.75" customHeight="1">
      <c r="A8" s="708"/>
      <c r="B8" s="708"/>
      <c r="C8" s="801"/>
      <c r="D8" s="801"/>
      <c r="E8" s="281" t="s">
        <v>533</v>
      </c>
      <c r="F8" s="720" t="s">
        <v>534</v>
      </c>
      <c r="G8" s="720" t="s">
        <v>535</v>
      </c>
      <c r="H8" s="932" t="s">
        <v>536</v>
      </c>
      <c r="I8" s="721" t="s">
        <v>533</v>
      </c>
      <c r="J8" s="721" t="s">
        <v>534</v>
      </c>
      <c r="K8" s="721" t="s">
        <v>535</v>
      </c>
      <c r="L8" s="721" t="s">
        <v>536</v>
      </c>
    </row>
    <row r="9" spans="1:12" ht="12.75" customHeight="1" hidden="1">
      <c r="A9" s="708"/>
      <c r="B9" s="708"/>
      <c r="C9" s="341"/>
      <c r="D9" s="341"/>
      <c r="E9" s="709"/>
      <c r="F9" s="709"/>
      <c r="G9" s="709"/>
      <c r="H9" s="933" t="s">
        <v>501</v>
      </c>
      <c r="I9" s="711" t="s">
        <v>502</v>
      </c>
      <c r="J9" s="711" t="s">
        <v>502</v>
      </c>
      <c r="K9" s="711" t="s">
        <v>502</v>
      </c>
      <c r="L9" s="711" t="s">
        <v>502</v>
      </c>
    </row>
    <row r="10" spans="1:12" ht="12.75" customHeight="1">
      <c r="A10" s="708"/>
      <c r="B10" s="708"/>
      <c r="C10" s="341"/>
      <c r="D10" s="341"/>
      <c r="E10" s="382"/>
      <c r="F10" s="709"/>
      <c r="G10" s="709"/>
      <c r="H10" s="947" t="s">
        <v>499</v>
      </c>
      <c r="I10" s="315" t="s">
        <v>500</v>
      </c>
      <c r="J10" s="315" t="s">
        <v>500</v>
      </c>
      <c r="K10" s="315" t="s">
        <v>500</v>
      </c>
      <c r="L10" s="315" t="s">
        <v>500</v>
      </c>
    </row>
    <row r="11" spans="1:12" ht="12.75" customHeight="1">
      <c r="A11" s="643" t="s">
        <v>800</v>
      </c>
      <c r="B11" s="376" t="s">
        <v>801</v>
      </c>
      <c r="C11" s="408"/>
      <c r="D11" s="408"/>
      <c r="E11" s="407"/>
      <c r="F11" s="407"/>
      <c r="G11" s="407"/>
      <c r="H11" s="950"/>
      <c r="I11" s="352"/>
      <c r="J11" s="352"/>
      <c r="K11" s="352"/>
      <c r="L11" s="352"/>
    </row>
    <row r="12" spans="1:12" ht="12.75" customHeight="1">
      <c r="A12" s="712" t="s">
        <v>854</v>
      </c>
      <c r="B12" s="712" t="s">
        <v>803</v>
      </c>
      <c r="C12" s="410" t="s">
        <v>848</v>
      </c>
      <c r="D12" s="410" t="s">
        <v>805</v>
      </c>
      <c r="E12" s="735">
        <v>5468</v>
      </c>
      <c r="F12" s="735">
        <v>5496</v>
      </c>
      <c r="G12" s="735">
        <v>5536</v>
      </c>
      <c r="H12" s="951">
        <v>5518</v>
      </c>
      <c r="I12" s="795">
        <v>5487</v>
      </c>
      <c r="J12" s="795">
        <v>5500</v>
      </c>
      <c r="K12" s="795">
        <v>5540</v>
      </c>
      <c r="L12" s="795">
        <v>5523</v>
      </c>
    </row>
    <row r="13" spans="1:12" ht="12.75" customHeight="1">
      <c r="A13" s="712" t="s">
        <v>436</v>
      </c>
      <c r="B13" s="712" t="s">
        <v>436</v>
      </c>
      <c r="C13" s="411" t="s">
        <v>39</v>
      </c>
      <c r="D13" s="397" t="s">
        <v>849</v>
      </c>
      <c r="E13" s="675">
        <v>1.1000000000000001</v>
      </c>
      <c r="F13" s="675">
        <v>0.90</v>
      </c>
      <c r="G13" s="675">
        <v>1</v>
      </c>
      <c r="H13" s="906">
        <v>0.90</v>
      </c>
      <c r="I13" s="676">
        <v>0.30</v>
      </c>
      <c r="J13" s="676">
        <v>0.10</v>
      </c>
      <c r="K13" s="676">
        <v>0.10</v>
      </c>
      <c r="L13" s="676">
        <v>0.10</v>
      </c>
    </row>
    <row r="14" spans="1:12" ht="12.75" customHeight="1">
      <c r="A14" s="712" t="s">
        <v>436</v>
      </c>
      <c r="B14" s="712" t="s">
        <v>436</v>
      </c>
      <c r="C14" s="411" t="s">
        <v>850</v>
      </c>
      <c r="D14" s="397" t="s">
        <v>851</v>
      </c>
      <c r="E14" s="675">
        <v>0.40</v>
      </c>
      <c r="F14" s="675">
        <v>0.50</v>
      </c>
      <c r="G14" s="675">
        <v>0.10</v>
      </c>
      <c r="H14" s="906">
        <v>0</v>
      </c>
      <c r="I14" s="676">
        <v>-0.20</v>
      </c>
      <c r="J14" s="676">
        <v>0.20</v>
      </c>
      <c r="K14" s="676">
        <v>0.10</v>
      </c>
      <c r="L14" s="676">
        <v>0</v>
      </c>
    </row>
    <row r="15" spans="1:12" ht="12.75" customHeight="1">
      <c r="A15" s="635" t="s">
        <v>810</v>
      </c>
      <c r="B15" s="794" t="s">
        <v>763</v>
      </c>
      <c r="C15" s="626" t="s">
        <v>342</v>
      </c>
      <c r="D15" s="626" t="s">
        <v>343</v>
      </c>
      <c r="E15" s="627">
        <v>6.90</v>
      </c>
      <c r="F15" s="627">
        <v>8</v>
      </c>
      <c r="G15" s="627">
        <v>7.70</v>
      </c>
      <c r="H15" s="952">
        <v>6.80</v>
      </c>
      <c r="I15" s="317">
        <v>6.50</v>
      </c>
      <c r="J15" s="317">
        <v>6.10</v>
      </c>
      <c r="K15" s="317">
        <v>6.30</v>
      </c>
      <c r="L15" s="317">
        <v>6.50</v>
      </c>
    </row>
    <row r="16" spans="1:12" ht="12.75" customHeight="1">
      <c r="A16" s="804" t="s">
        <v>815</v>
      </c>
      <c r="B16" s="804" t="s">
        <v>816</v>
      </c>
      <c r="C16" s="636"/>
      <c r="D16" s="636"/>
      <c r="E16" s="675"/>
      <c r="F16" s="675"/>
      <c r="G16" s="675"/>
      <c r="H16" s="953"/>
      <c r="I16" s="849"/>
      <c r="J16" s="849"/>
      <c r="K16" s="849"/>
      <c r="L16" s="849"/>
    </row>
    <row r="17" spans="1:12" ht="12.75" customHeight="1">
      <c r="A17" s="712" t="s">
        <v>817</v>
      </c>
      <c r="B17" s="712" t="s">
        <v>818</v>
      </c>
      <c r="C17" s="410" t="s">
        <v>346</v>
      </c>
      <c r="D17" s="410" t="s">
        <v>348</v>
      </c>
      <c r="E17" s="805">
        <v>2.60</v>
      </c>
      <c r="F17" s="681">
        <v>2.70</v>
      </c>
      <c r="G17" s="805">
        <v>2.90</v>
      </c>
      <c r="H17" s="954">
        <v>2.80</v>
      </c>
      <c r="I17" s="806">
        <v>3</v>
      </c>
      <c r="J17" s="806">
        <v>2.80</v>
      </c>
      <c r="K17" s="806">
        <v>2.80</v>
      </c>
      <c r="L17" s="806">
        <v>2.60</v>
      </c>
    </row>
    <row r="18" spans="1:12" ht="12.75" customHeight="1">
      <c r="A18" s="712" t="s">
        <v>819</v>
      </c>
      <c r="B18" s="712" t="s">
        <v>820</v>
      </c>
      <c r="C18" s="410" t="s">
        <v>346</v>
      </c>
      <c r="D18" s="410" t="s">
        <v>348</v>
      </c>
      <c r="E18" s="681">
        <v>82.70</v>
      </c>
      <c r="F18" s="681">
        <v>82.90</v>
      </c>
      <c r="G18" s="681">
        <v>83</v>
      </c>
      <c r="H18" s="908">
        <v>83.20</v>
      </c>
      <c r="I18" s="728">
        <v>82.70</v>
      </c>
      <c r="J18" s="728">
        <v>83.20</v>
      </c>
      <c r="K18" s="728">
        <v>83.40</v>
      </c>
      <c r="L18" s="728">
        <v>83.60</v>
      </c>
    </row>
    <row r="19" spans="1:12" ht="12.75" customHeight="1">
      <c r="A19" s="712" t="s">
        <v>436</v>
      </c>
      <c r="B19" s="712" t="s">
        <v>436</v>
      </c>
      <c r="C19" s="411" t="s">
        <v>852</v>
      </c>
      <c r="D19" s="411" t="s">
        <v>853</v>
      </c>
      <c r="E19" s="675">
        <v>0.90</v>
      </c>
      <c r="F19" s="675">
        <v>0.70</v>
      </c>
      <c r="G19" s="675">
        <v>0.60</v>
      </c>
      <c r="H19" s="906">
        <v>0.50</v>
      </c>
      <c r="I19" s="676">
        <v>0.10</v>
      </c>
      <c r="J19" s="676">
        <v>0.40</v>
      </c>
      <c r="K19" s="676">
        <v>0.40</v>
      </c>
      <c r="L19" s="676">
        <v>0.40</v>
      </c>
    </row>
    <row r="20" spans="1:12" ht="12.75" customHeight="1">
      <c r="A20" s="712" t="s">
        <v>821</v>
      </c>
      <c r="B20" s="712" t="s">
        <v>822</v>
      </c>
      <c r="C20" s="410" t="s">
        <v>346</v>
      </c>
      <c r="D20" s="410" t="s">
        <v>348</v>
      </c>
      <c r="E20" s="681">
        <v>84.80</v>
      </c>
      <c r="F20" s="681">
        <v>85.10</v>
      </c>
      <c r="G20" s="681">
        <v>85.30</v>
      </c>
      <c r="H20" s="908">
        <v>85.50</v>
      </c>
      <c r="I20" s="728">
        <v>85.20</v>
      </c>
      <c r="J20" s="728">
        <v>85.50</v>
      </c>
      <c r="K20" s="728">
        <v>85.60</v>
      </c>
      <c r="L20" s="728">
        <v>85.70</v>
      </c>
    </row>
    <row r="21" spans="1:12" ht="12.75" customHeight="1">
      <c r="A21" s="712" t="s">
        <v>436</v>
      </c>
      <c r="B21" s="712" t="s">
        <v>436</v>
      </c>
      <c r="C21" s="411" t="s">
        <v>852</v>
      </c>
      <c r="D21" s="411" t="s">
        <v>853</v>
      </c>
      <c r="E21" s="675">
        <v>0.70</v>
      </c>
      <c r="F21" s="675">
        <v>0.90</v>
      </c>
      <c r="G21" s="675">
        <v>0.90</v>
      </c>
      <c r="H21" s="906">
        <v>0.70</v>
      </c>
      <c r="I21" s="676">
        <v>0.40</v>
      </c>
      <c r="J21" s="676">
        <v>0.40</v>
      </c>
      <c r="K21" s="676">
        <v>0.30</v>
      </c>
      <c r="L21" s="676">
        <v>0.20</v>
      </c>
    </row>
    <row r="22" spans="1:12" ht="12.75" customHeight="1">
      <c r="A22" s="376" t="s">
        <v>823</v>
      </c>
      <c r="B22" s="376" t="s">
        <v>824</v>
      </c>
      <c r="C22" s="408"/>
      <c r="D22" s="408"/>
      <c r="E22" s="413"/>
      <c r="F22" s="413"/>
      <c r="G22" s="413"/>
      <c r="H22" s="600"/>
      <c r="I22" s="316"/>
      <c r="J22" s="316"/>
      <c r="K22" s="316"/>
      <c r="L22" s="316"/>
    </row>
    <row r="23" spans="1:12" ht="12.75" customHeight="1">
      <c r="A23" s="712" t="s">
        <v>825</v>
      </c>
      <c r="B23" s="712" t="s">
        <v>826</v>
      </c>
      <c r="C23" s="410" t="s">
        <v>848</v>
      </c>
      <c r="D23" s="410" t="s">
        <v>805</v>
      </c>
      <c r="E23" s="799">
        <v>320</v>
      </c>
      <c r="F23" s="799">
        <v>318</v>
      </c>
      <c r="G23" s="799">
        <v>330</v>
      </c>
      <c r="H23" s="955">
        <v>343</v>
      </c>
      <c r="I23" s="682">
        <v>355</v>
      </c>
      <c r="J23" s="682">
        <v>327</v>
      </c>
      <c r="K23" s="682">
        <v>317</v>
      </c>
      <c r="L23" s="682">
        <v>313</v>
      </c>
    </row>
    <row r="24" spans="1:12" ht="12.75" customHeight="1">
      <c r="A24" s="712" t="s">
        <v>827</v>
      </c>
      <c r="B24" s="712" t="s">
        <v>847</v>
      </c>
      <c r="C24" s="410" t="s">
        <v>346</v>
      </c>
      <c r="D24" s="410" t="s">
        <v>348</v>
      </c>
      <c r="E24" s="681">
        <v>4.30</v>
      </c>
      <c r="F24" s="681">
        <v>4.30</v>
      </c>
      <c r="G24" s="681">
        <v>4.4000000000000004</v>
      </c>
      <c r="H24" s="590">
        <v>4.5999999999999996</v>
      </c>
      <c r="I24" s="728">
        <v>5</v>
      </c>
      <c r="J24" s="728">
        <v>4.5999999999999996</v>
      </c>
      <c r="K24" s="728">
        <v>4.50</v>
      </c>
      <c r="L24" s="728">
        <v>4.4000000000000004</v>
      </c>
    </row>
    <row r="25" spans="1:12" ht="12.75" customHeight="1">
      <c r="A25" s="712" t="s">
        <v>828</v>
      </c>
      <c r="B25" s="712" t="s">
        <v>829</v>
      </c>
      <c r="C25" s="850" t="s">
        <v>830</v>
      </c>
      <c r="D25" s="850" t="s">
        <v>831</v>
      </c>
      <c r="E25" s="608">
        <v>114</v>
      </c>
      <c r="F25" s="608">
        <v>96</v>
      </c>
      <c r="G25" s="608">
        <v>96</v>
      </c>
      <c r="H25" s="605">
        <v>92</v>
      </c>
      <c r="I25" s="644" t="s">
        <v>437</v>
      </c>
      <c r="J25" s="644" t="s">
        <v>437</v>
      </c>
      <c r="K25" s="644" t="s">
        <v>437</v>
      </c>
      <c r="L25" s="644" t="s">
        <v>437</v>
      </c>
    </row>
    <row r="26" spans="1:12" ht="12.75" customHeight="1">
      <c r="A26" s="376" t="s">
        <v>832</v>
      </c>
      <c r="B26" s="376" t="s">
        <v>833</v>
      </c>
      <c r="C26" s="408"/>
      <c r="D26" s="634"/>
      <c r="E26" s="830"/>
      <c r="F26" s="807"/>
      <c r="G26" s="807"/>
      <c r="H26" s="956"/>
      <c r="I26" s="808"/>
      <c r="J26" s="808"/>
      <c r="K26" s="808"/>
      <c r="L26" s="808"/>
    </row>
    <row r="27" spans="1:12" ht="12.75" customHeight="1">
      <c r="A27" s="378" t="s">
        <v>834</v>
      </c>
      <c r="B27" s="712" t="s">
        <v>835</v>
      </c>
      <c r="C27" s="396"/>
      <c r="D27" s="722"/>
      <c r="E27" s="417"/>
      <c r="F27" s="681"/>
      <c r="G27" s="681"/>
      <c r="H27" s="908"/>
      <c r="I27" s="728"/>
      <c r="J27" s="728"/>
      <c r="K27" s="728"/>
      <c r="L27" s="728"/>
    </row>
    <row r="28" spans="1:12" ht="12.75" customHeight="1">
      <c r="A28" s="629" t="s">
        <v>836</v>
      </c>
      <c r="B28" s="629" t="s">
        <v>837</v>
      </c>
      <c r="C28" s="396" t="s">
        <v>838</v>
      </c>
      <c r="D28" s="722" t="s">
        <v>839</v>
      </c>
      <c r="E28" s="831">
        <v>46907</v>
      </c>
      <c r="F28" s="731">
        <v>49308</v>
      </c>
      <c r="G28" s="731">
        <v>48295</v>
      </c>
      <c r="H28" s="957">
        <v>51824</v>
      </c>
      <c r="I28" s="732">
        <v>49800</v>
      </c>
      <c r="J28" s="732">
        <v>52208</v>
      </c>
      <c r="K28" s="732">
        <v>51389</v>
      </c>
      <c r="L28" s="732">
        <v>55188</v>
      </c>
    </row>
    <row r="29" spans="1:12" ht="12.75" customHeight="1">
      <c r="A29" s="629" t="s">
        <v>436</v>
      </c>
      <c r="B29" s="629" t="s">
        <v>436</v>
      </c>
      <c r="C29" s="397" t="s">
        <v>342</v>
      </c>
      <c r="D29" s="733" t="s">
        <v>343</v>
      </c>
      <c r="E29" s="416">
        <v>6.70</v>
      </c>
      <c r="F29" s="675">
        <v>7.60</v>
      </c>
      <c r="G29" s="675">
        <v>7.10</v>
      </c>
      <c r="H29" s="906">
        <v>6.50</v>
      </c>
      <c r="I29" s="676">
        <v>6.20</v>
      </c>
      <c r="J29" s="676">
        <v>5.90</v>
      </c>
      <c r="K29" s="676">
        <v>6.40</v>
      </c>
      <c r="L29" s="676">
        <v>6.50</v>
      </c>
    </row>
    <row r="30" spans="1:12" ht="12.75" customHeight="1">
      <c r="A30" s="629" t="s">
        <v>840</v>
      </c>
      <c r="B30" s="629" t="s">
        <v>841</v>
      </c>
      <c r="C30" s="396" t="s">
        <v>842</v>
      </c>
      <c r="D30" s="722" t="s">
        <v>843</v>
      </c>
      <c r="E30" s="831">
        <v>30420</v>
      </c>
      <c r="F30" s="731">
        <v>31832</v>
      </c>
      <c r="G30" s="731">
        <v>30978</v>
      </c>
      <c r="H30" s="957">
        <v>33306</v>
      </c>
      <c r="I30" s="732">
        <v>31678</v>
      </c>
      <c r="J30" s="732">
        <v>33018</v>
      </c>
      <c r="K30" s="732">
        <v>32262</v>
      </c>
      <c r="L30" s="732">
        <v>34639</v>
      </c>
    </row>
    <row r="31" spans="1:12" ht="12.75" customHeight="1">
      <c r="A31" s="378" t="s">
        <v>436</v>
      </c>
      <c r="B31" s="378" t="s">
        <v>436</v>
      </c>
      <c r="C31" s="397" t="s">
        <v>342</v>
      </c>
      <c r="D31" s="733" t="s">
        <v>343</v>
      </c>
      <c r="E31" s="416">
        <v>3.80</v>
      </c>
      <c r="F31" s="675">
        <v>5.0999999999999996</v>
      </c>
      <c r="G31" s="675">
        <v>4.50</v>
      </c>
      <c r="H31" s="906">
        <v>4.20</v>
      </c>
      <c r="I31" s="676">
        <v>4.0999999999999996</v>
      </c>
      <c r="J31" s="676">
        <v>3.70</v>
      </c>
      <c r="K31" s="676">
        <v>4.0999999999999996</v>
      </c>
      <c r="L31" s="676">
        <v>4</v>
      </c>
    </row>
    <row r="32" spans="1:12" ht="12.75" customHeight="1">
      <c r="A32" s="378" t="s">
        <v>844</v>
      </c>
      <c r="B32" s="712" t="s">
        <v>845</v>
      </c>
      <c r="C32" s="396" t="s">
        <v>838</v>
      </c>
      <c r="D32" s="722" t="s">
        <v>839</v>
      </c>
      <c r="E32" s="459">
        <v>38371</v>
      </c>
      <c r="F32" s="735">
        <v>41037</v>
      </c>
      <c r="G32" s="735">
        <v>42901</v>
      </c>
      <c r="H32" s="951" t="s">
        <v>437</v>
      </c>
      <c r="I32" s="795" t="s">
        <v>437</v>
      </c>
      <c r="J32" s="795" t="s">
        <v>437</v>
      </c>
      <c r="K32" s="795" t="s">
        <v>437</v>
      </c>
      <c r="L32" s="795" t="s">
        <v>437</v>
      </c>
    </row>
    <row r="33" spans="1:12" ht="12.75" customHeight="1" thickBot="1">
      <c r="A33" s="630" t="s">
        <v>436</v>
      </c>
      <c r="B33" s="802" t="s">
        <v>436</v>
      </c>
      <c r="C33" s="631" t="s">
        <v>342</v>
      </c>
      <c r="D33" s="637" t="s">
        <v>343</v>
      </c>
      <c r="E33" s="832">
        <v>5.30</v>
      </c>
      <c r="F33" s="632">
        <v>7</v>
      </c>
      <c r="G33" s="632">
        <v>6.20</v>
      </c>
      <c r="H33" s="958" t="s">
        <v>437</v>
      </c>
      <c r="I33" s="617" t="s">
        <v>437</v>
      </c>
      <c r="J33" s="617" t="s">
        <v>437</v>
      </c>
      <c r="K33" s="617" t="s">
        <v>437</v>
      </c>
      <c r="L33" s="617" t="s">
        <v>437</v>
      </c>
    </row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6"/>
      <c r="B58" s="86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3"/>
      <c r="D65" s="86"/>
    </row>
    <row r="66" spans="1:4" ht="12.75" customHeight="1" hidden="1">
      <c r="A66" s="86"/>
      <c r="B66" s="86"/>
      <c r="C66" s="131"/>
      <c r="D66" s="121"/>
    </row>
    <row r="67" spans="1:4" ht="12.75" customHeight="1" hidden="1">
      <c r="A67" s="86"/>
      <c r="B67" s="86"/>
      <c r="C67" s="131"/>
      <c r="D67" s="121"/>
    </row>
    <row r="68" spans="1:4" ht="12.75" customHeight="1" hidden="1">
      <c r="A68" s="86"/>
      <c r="B68" s="86"/>
      <c r="C68" s="131"/>
      <c r="D68" s="121"/>
    </row>
    <row r="69" spans="1:4" ht="12.75" customHeight="1" hidden="1">
      <c r="A69" s="86"/>
      <c r="B69" s="86"/>
      <c r="C69" s="131"/>
      <c r="D69" s="121"/>
    </row>
    <row r="70" spans="1:4" ht="12.75" customHeight="1" hidden="1">
      <c r="A70" s="86"/>
      <c r="B70" s="86"/>
      <c r="C70" s="131"/>
      <c r="D70" s="121"/>
    </row>
    <row r="71" spans="1:4" ht="12.75" customHeight="1" hidden="1">
      <c r="A71" s="86"/>
      <c r="B71" s="86"/>
      <c r="C71" s="131"/>
      <c r="D71" s="121"/>
    </row>
    <row r="72" spans="1:4" ht="12.75" customHeight="1" hidden="1">
      <c r="A72" s="92"/>
      <c r="B72" s="92"/>
      <c r="C72" s="83"/>
      <c r="D72" s="86"/>
    </row>
    <row r="73" spans="1:4" ht="12.75" customHeight="1" hidden="1">
      <c r="A73" s="86"/>
      <c r="B73" s="86"/>
      <c r="C73" s="83"/>
      <c r="D73" s="86"/>
    </row>
    <row r="74" spans="1:4" ht="12.75" customHeight="1" hidden="1">
      <c r="A74" s="86"/>
      <c r="B74" s="86"/>
      <c r="C74" s="83"/>
      <c r="D74" s="86"/>
    </row>
  </sheetData>
  <sheetProtection sheet="1" objects="1" scenarios="1"/>
  <customSheetViews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64" customWidth="1"/>
    <col min="2" max="2" width="0" style="164" hidden="1" customWidth="1"/>
    <col min="3" max="3" width="9.16666666666667" style="164" customWidth="1"/>
    <col min="4" max="4" width="0" style="164" hidden="1" customWidth="1"/>
    <col min="5" max="14" width="6.66666666666667" style="164" customWidth="1"/>
    <col min="15" max="15" width="7" style="165" customWidth="1"/>
    <col min="16" max="32" width="0" style="164" hidden="1" customWidth="1"/>
    <col min="33" max="57" width="0" style="164" hidden="1" customWidth="1"/>
    <col min="58" max="16384" width="0" style="1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89</v>
      </c>
      <c r="B3" s="21" t="s">
        <v>106</v>
      </c>
      <c r="E3"/>
      <c r="F3"/>
      <c r="G3"/>
      <c r="H3"/>
    </row>
    <row r="4" spans="1:14" ht="12.75" customHeight="1">
      <c r="A4" s="61" t="s">
        <v>170</v>
      </c>
      <c r="B4" s="61" t="s">
        <v>178</v>
      </c>
      <c r="C4" s="163"/>
      <c r="D4" s="163"/>
      <c r="E4" s="166"/>
      <c r="F4" s="166"/>
      <c r="G4" s="64"/>
      <c r="H4" s="64"/>
      <c r="I4" s="64"/>
      <c r="J4" s="64"/>
      <c r="K4" s="64"/>
      <c r="L4" s="64"/>
      <c r="M4" s="64"/>
      <c r="N4" s="64"/>
    </row>
    <row r="5" spans="2:14" ht="12.75" customHeight="1">
      <c r="B5" s="64"/>
      <c r="C5" s="137"/>
      <c r="D5" s="137"/>
      <c r="E5" s="64"/>
      <c r="F5" s="166"/>
      <c r="G5" s="122"/>
      <c r="H5" s="64"/>
      <c r="I5" s="64"/>
      <c r="J5" s="166"/>
      <c r="K5" s="166"/>
      <c r="L5" s="166"/>
      <c r="M5" s="166"/>
      <c r="N5" s="166"/>
    </row>
    <row r="6" spans="1:14" ht="1.5" customHeight="1" thickBot="1">
      <c r="A6" s="250"/>
      <c r="B6" s="253"/>
      <c r="C6" s="255"/>
      <c r="D6" s="255"/>
      <c r="E6" s="253"/>
      <c r="F6" s="256"/>
      <c r="G6" s="257"/>
      <c r="H6" s="253"/>
      <c r="I6" s="253"/>
      <c r="J6" s="256"/>
      <c r="K6" s="256"/>
      <c r="L6" s="256"/>
      <c r="M6" s="256"/>
      <c r="N6" s="256"/>
    </row>
    <row r="7" spans="1:14" ht="12.75" customHeight="1">
      <c r="A7" s="353"/>
      <c r="B7" s="353"/>
      <c r="C7" s="354"/>
      <c r="D7" s="354"/>
      <c r="E7" s="339" t="s">
        <v>489</v>
      </c>
      <c r="F7" s="339" t="s">
        <v>490</v>
      </c>
      <c r="G7" s="339" t="s">
        <v>491</v>
      </c>
      <c r="H7" s="339" t="s">
        <v>492</v>
      </c>
      <c r="I7" s="339" t="s">
        <v>493</v>
      </c>
      <c r="J7" s="339" t="s">
        <v>494</v>
      </c>
      <c r="K7" s="339" t="s">
        <v>495</v>
      </c>
      <c r="L7" s="339" t="s">
        <v>496</v>
      </c>
      <c r="M7" s="340" t="s">
        <v>497</v>
      </c>
      <c r="N7" s="340" t="s">
        <v>498</v>
      </c>
    </row>
    <row r="8" spans="1:14" ht="12.75" customHeight="1">
      <c r="A8" s="708"/>
      <c r="B8" s="708"/>
      <c r="C8" s="341"/>
      <c r="D8" s="341"/>
      <c r="E8" s="777"/>
      <c r="F8" s="777"/>
      <c r="G8" s="777"/>
      <c r="H8" s="777"/>
      <c r="I8" s="709"/>
      <c r="J8" s="709"/>
      <c r="K8" s="709"/>
      <c r="L8" s="709"/>
      <c r="M8" s="711" t="s">
        <v>499</v>
      </c>
      <c r="N8" s="711" t="s">
        <v>500</v>
      </c>
    </row>
    <row r="9" spans="1:14" ht="12.75" customHeight="1" hidden="1">
      <c r="A9" s="708"/>
      <c r="B9" s="708"/>
      <c r="C9" s="341"/>
      <c r="D9" s="341"/>
      <c r="E9" s="777"/>
      <c r="F9" s="777"/>
      <c r="G9" s="777"/>
      <c r="H9" s="777"/>
      <c r="I9" s="709"/>
      <c r="J9" s="709"/>
      <c r="K9" s="709"/>
      <c r="L9" s="709"/>
      <c r="M9" s="711" t="s">
        <v>501</v>
      </c>
      <c r="N9" s="711" t="s">
        <v>502</v>
      </c>
    </row>
    <row r="10" spans="1:14" ht="12.75" customHeight="1">
      <c r="A10" s="645" t="s">
        <v>855</v>
      </c>
      <c r="B10" s="469" t="s">
        <v>856</v>
      </c>
      <c r="C10" s="450"/>
      <c r="D10" s="450"/>
      <c r="E10" s="470"/>
      <c r="F10" s="470"/>
      <c r="G10" s="470"/>
      <c r="H10" s="470"/>
      <c r="I10" s="470"/>
      <c r="J10" s="470"/>
      <c r="K10" s="470"/>
      <c r="L10" s="470"/>
      <c r="M10" s="355"/>
      <c r="N10" s="355"/>
    </row>
    <row r="11" spans="1:14" ht="12.75" customHeight="1">
      <c r="A11" s="712" t="s">
        <v>758</v>
      </c>
      <c r="B11" s="712" t="s">
        <v>759</v>
      </c>
      <c r="C11" s="396" t="s">
        <v>550</v>
      </c>
      <c r="D11" s="396" t="s">
        <v>857</v>
      </c>
      <c r="E11" s="735">
        <v>2196</v>
      </c>
      <c r="F11" s="735">
        <v>2399</v>
      </c>
      <c r="G11" s="735">
        <v>2571</v>
      </c>
      <c r="H11" s="735">
        <v>2636</v>
      </c>
      <c r="I11" s="735">
        <v>2827</v>
      </c>
      <c r="J11" s="735">
        <v>3022</v>
      </c>
      <c r="K11" s="735">
        <v>3299</v>
      </c>
      <c r="L11" s="735">
        <v>3523</v>
      </c>
      <c r="M11" s="795">
        <v>3769</v>
      </c>
      <c r="N11" s="795">
        <v>4008</v>
      </c>
    </row>
    <row r="12" spans="1:14" ht="12.75" customHeight="1">
      <c r="A12" s="811" t="s">
        <v>436</v>
      </c>
      <c r="B12" s="811" t="s">
        <v>436</v>
      </c>
      <c r="C12" s="397" t="s">
        <v>342</v>
      </c>
      <c r="D12" s="397" t="s">
        <v>343</v>
      </c>
      <c r="E12" s="675">
        <v>8.8000000000000007</v>
      </c>
      <c r="F12" s="675">
        <v>9.1999999999999993</v>
      </c>
      <c r="G12" s="675">
        <v>7.20</v>
      </c>
      <c r="H12" s="675">
        <v>2.50</v>
      </c>
      <c r="I12" s="675">
        <v>7.20</v>
      </c>
      <c r="J12" s="675">
        <v>6.90</v>
      </c>
      <c r="K12" s="675">
        <v>9.1999999999999993</v>
      </c>
      <c r="L12" s="675">
        <v>6.80</v>
      </c>
      <c r="M12" s="676">
        <v>7</v>
      </c>
      <c r="N12" s="676">
        <v>6.30</v>
      </c>
    </row>
    <row r="13" spans="1:14" ht="12.75" customHeight="1">
      <c r="A13" s="712" t="s">
        <v>767</v>
      </c>
      <c r="B13" s="712" t="s">
        <v>768</v>
      </c>
      <c r="C13" s="396" t="s">
        <v>550</v>
      </c>
      <c r="D13" s="396" t="s">
        <v>857</v>
      </c>
      <c r="E13" s="735">
        <v>828</v>
      </c>
      <c r="F13" s="735">
        <v>904</v>
      </c>
      <c r="G13" s="735">
        <v>965</v>
      </c>
      <c r="H13" s="735">
        <v>996</v>
      </c>
      <c r="I13" s="735">
        <v>1088</v>
      </c>
      <c r="J13" s="735">
        <v>1261</v>
      </c>
      <c r="K13" s="735">
        <v>1353</v>
      </c>
      <c r="L13" s="735">
        <v>1397</v>
      </c>
      <c r="M13" s="795">
        <v>1501</v>
      </c>
      <c r="N13" s="795">
        <v>1548</v>
      </c>
    </row>
    <row r="14" spans="1:14" ht="12.75" customHeight="1">
      <c r="A14" s="712" t="s">
        <v>892</v>
      </c>
      <c r="B14" s="712" t="s">
        <v>858</v>
      </c>
      <c r="C14" s="397" t="s">
        <v>342</v>
      </c>
      <c r="D14" s="397" t="s">
        <v>343</v>
      </c>
      <c r="E14" s="675">
        <v>7.90</v>
      </c>
      <c r="F14" s="675">
        <v>9.1999999999999993</v>
      </c>
      <c r="G14" s="675">
        <v>6.80</v>
      </c>
      <c r="H14" s="675">
        <v>3.10</v>
      </c>
      <c r="I14" s="675">
        <v>9.3000000000000007</v>
      </c>
      <c r="J14" s="675">
        <v>15.80</v>
      </c>
      <c r="K14" s="675">
        <v>7.30</v>
      </c>
      <c r="L14" s="675">
        <v>3.30</v>
      </c>
      <c r="M14" s="676">
        <v>7.40</v>
      </c>
      <c r="N14" s="676">
        <v>3.20</v>
      </c>
    </row>
    <row r="15" spans="1:14" ht="12.75" customHeight="1">
      <c r="A15" s="712" t="s">
        <v>859</v>
      </c>
      <c r="B15" s="712" t="s">
        <v>860</v>
      </c>
      <c r="C15" s="396" t="s">
        <v>550</v>
      </c>
      <c r="D15" s="396" t="s">
        <v>857</v>
      </c>
      <c r="E15" s="799">
        <v>165</v>
      </c>
      <c r="F15" s="799">
        <v>166</v>
      </c>
      <c r="G15" s="799">
        <v>167</v>
      </c>
      <c r="H15" s="799">
        <v>137</v>
      </c>
      <c r="I15" s="799">
        <v>183</v>
      </c>
      <c r="J15" s="799">
        <v>304</v>
      </c>
      <c r="K15" s="799">
        <v>374</v>
      </c>
      <c r="L15" s="799">
        <v>410</v>
      </c>
      <c r="M15" s="682">
        <v>349</v>
      </c>
      <c r="N15" s="682">
        <v>362</v>
      </c>
    </row>
    <row r="16" spans="1:14" ht="12.75" customHeight="1">
      <c r="A16" s="811" t="s">
        <v>436</v>
      </c>
      <c r="B16" s="811" t="s">
        <v>436</v>
      </c>
      <c r="C16" s="397" t="s">
        <v>342</v>
      </c>
      <c r="D16" s="397" t="s">
        <v>343</v>
      </c>
      <c r="E16" s="675">
        <v>21.90</v>
      </c>
      <c r="F16" s="675">
        <v>0.60</v>
      </c>
      <c r="G16" s="675">
        <v>0.30</v>
      </c>
      <c r="H16" s="675">
        <v>-17.80</v>
      </c>
      <c r="I16" s="675">
        <v>33.299999999999997</v>
      </c>
      <c r="J16" s="675">
        <v>66.099999999999994</v>
      </c>
      <c r="K16" s="675">
        <v>23.40</v>
      </c>
      <c r="L16" s="675">
        <v>9.50</v>
      </c>
      <c r="M16" s="676">
        <v>-14.80</v>
      </c>
      <c r="N16" s="676">
        <v>3.70</v>
      </c>
    </row>
    <row r="17" spans="1:14" ht="12.75" customHeight="1">
      <c r="A17" s="712" t="s">
        <v>861</v>
      </c>
      <c r="B17" s="712" t="s">
        <v>862</v>
      </c>
      <c r="C17" s="396" t="s">
        <v>550</v>
      </c>
      <c r="D17" s="396" t="s">
        <v>857</v>
      </c>
      <c r="E17" s="735">
        <v>654</v>
      </c>
      <c r="F17" s="735">
        <v>690</v>
      </c>
      <c r="G17" s="735">
        <v>743</v>
      </c>
      <c r="H17" s="735">
        <v>891</v>
      </c>
      <c r="I17" s="735">
        <v>934</v>
      </c>
      <c r="J17" s="735">
        <v>1008</v>
      </c>
      <c r="K17" s="735">
        <v>1145</v>
      </c>
      <c r="L17" s="735">
        <v>1215</v>
      </c>
      <c r="M17" s="795">
        <v>1211</v>
      </c>
      <c r="N17" s="795">
        <v>1254</v>
      </c>
    </row>
    <row r="18" spans="1:14" ht="12.75" customHeight="1">
      <c r="A18" s="811" t="s">
        <v>436</v>
      </c>
      <c r="B18" s="811" t="s">
        <v>436</v>
      </c>
      <c r="C18" s="397" t="s">
        <v>342</v>
      </c>
      <c r="D18" s="397" t="s">
        <v>343</v>
      </c>
      <c r="E18" s="675">
        <v>3.50</v>
      </c>
      <c r="F18" s="675">
        <v>5.40</v>
      </c>
      <c r="G18" s="675">
        <v>7.70</v>
      </c>
      <c r="H18" s="675">
        <v>20</v>
      </c>
      <c r="I18" s="675">
        <v>4.80</v>
      </c>
      <c r="J18" s="675">
        <v>7.90</v>
      </c>
      <c r="K18" s="675">
        <v>13.60</v>
      </c>
      <c r="L18" s="675">
        <v>6.10</v>
      </c>
      <c r="M18" s="676">
        <v>-0.30</v>
      </c>
      <c r="N18" s="676">
        <v>3.60</v>
      </c>
    </row>
    <row r="19" spans="1:14" ht="12.75" customHeight="1">
      <c r="A19" s="712" t="s">
        <v>863</v>
      </c>
      <c r="B19" s="712" t="s">
        <v>864</v>
      </c>
      <c r="C19" s="396" t="s">
        <v>550</v>
      </c>
      <c r="D19" s="396" t="s">
        <v>857</v>
      </c>
      <c r="E19" s="799">
        <v>244</v>
      </c>
      <c r="F19" s="799">
        <v>281</v>
      </c>
      <c r="G19" s="799">
        <v>339</v>
      </c>
      <c r="H19" s="799">
        <v>363</v>
      </c>
      <c r="I19" s="799">
        <v>487</v>
      </c>
      <c r="J19" s="799">
        <v>675</v>
      </c>
      <c r="K19" s="799">
        <v>752</v>
      </c>
      <c r="L19" s="799">
        <v>855</v>
      </c>
      <c r="M19" s="682">
        <v>911</v>
      </c>
      <c r="N19" s="682">
        <v>958</v>
      </c>
    </row>
    <row r="20" spans="1:14" ht="12.75" customHeight="1">
      <c r="A20" s="811" t="s">
        <v>436</v>
      </c>
      <c r="B20" s="811" t="s">
        <v>436</v>
      </c>
      <c r="C20" s="397" t="s">
        <v>342</v>
      </c>
      <c r="D20" s="397" t="s">
        <v>343</v>
      </c>
      <c r="E20" s="675">
        <v>12.70</v>
      </c>
      <c r="F20" s="675">
        <v>15.10</v>
      </c>
      <c r="G20" s="675">
        <v>20.40</v>
      </c>
      <c r="H20" s="675">
        <v>7.30</v>
      </c>
      <c r="I20" s="675">
        <v>34</v>
      </c>
      <c r="J20" s="675">
        <v>38.700000000000003</v>
      </c>
      <c r="K20" s="675">
        <v>11.40</v>
      </c>
      <c r="L20" s="675">
        <v>13.70</v>
      </c>
      <c r="M20" s="676">
        <v>6.60</v>
      </c>
      <c r="N20" s="676">
        <v>5.20</v>
      </c>
    </row>
    <row r="21" spans="1:14" ht="12.75" customHeight="1">
      <c r="A21" s="376" t="s">
        <v>865</v>
      </c>
      <c r="B21" s="376" t="s">
        <v>866</v>
      </c>
      <c r="C21" s="451"/>
      <c r="D21" s="451"/>
      <c r="E21" s="421"/>
      <c r="F21" s="421"/>
      <c r="G21" s="421"/>
      <c r="H21" s="421"/>
      <c r="I21" s="421"/>
      <c r="J21" s="421"/>
      <c r="K21" s="421"/>
      <c r="L21" s="421"/>
      <c r="M21" s="319"/>
      <c r="N21" s="319"/>
    </row>
    <row r="22" spans="1:14" ht="12.75" customHeight="1">
      <c r="A22" s="378" t="s">
        <v>867</v>
      </c>
      <c r="B22" s="378" t="s">
        <v>868</v>
      </c>
      <c r="C22" s="396" t="s">
        <v>550</v>
      </c>
      <c r="D22" s="396" t="s">
        <v>857</v>
      </c>
      <c r="E22" s="799">
        <v>25</v>
      </c>
      <c r="F22" s="799">
        <v>26</v>
      </c>
      <c r="G22" s="799">
        <v>34</v>
      </c>
      <c r="H22" s="799">
        <v>32</v>
      </c>
      <c r="I22" s="799">
        <v>30</v>
      </c>
      <c r="J22" s="799">
        <v>60</v>
      </c>
      <c r="K22" s="799">
        <v>84</v>
      </c>
      <c r="L22" s="799">
        <v>88</v>
      </c>
      <c r="M22" s="682">
        <v>99</v>
      </c>
      <c r="N22" s="682">
        <v>103</v>
      </c>
    </row>
    <row r="23" spans="1:14" ht="12.75" customHeight="1">
      <c r="A23" s="812" t="s">
        <v>436</v>
      </c>
      <c r="B23" s="812" t="s">
        <v>436</v>
      </c>
      <c r="C23" s="397" t="s">
        <v>342</v>
      </c>
      <c r="D23" s="397" t="s">
        <v>343</v>
      </c>
      <c r="E23" s="675">
        <v>10.10</v>
      </c>
      <c r="F23" s="675">
        <v>5.60</v>
      </c>
      <c r="G23" s="675">
        <v>28</v>
      </c>
      <c r="H23" s="675">
        <v>-4.50</v>
      </c>
      <c r="I23" s="675">
        <v>-5.50</v>
      </c>
      <c r="J23" s="675">
        <v>98</v>
      </c>
      <c r="K23" s="675">
        <v>39.299999999999997</v>
      </c>
      <c r="L23" s="675">
        <v>5.50</v>
      </c>
      <c r="M23" s="676">
        <v>12.10</v>
      </c>
      <c r="N23" s="676">
        <v>4.20</v>
      </c>
    </row>
    <row r="24" spans="1:14" ht="12.75" customHeight="1">
      <c r="A24" s="712" t="s">
        <v>869</v>
      </c>
      <c r="B24" s="712" t="s">
        <v>870</v>
      </c>
      <c r="C24" s="396" t="s">
        <v>550</v>
      </c>
      <c r="D24" s="396" t="s">
        <v>857</v>
      </c>
      <c r="E24" s="799">
        <v>247</v>
      </c>
      <c r="F24" s="799">
        <v>277</v>
      </c>
      <c r="G24" s="799">
        <v>302</v>
      </c>
      <c r="H24" s="799">
        <v>315</v>
      </c>
      <c r="I24" s="799">
        <v>247</v>
      </c>
      <c r="J24" s="799">
        <v>258</v>
      </c>
      <c r="K24" s="799">
        <v>298</v>
      </c>
      <c r="L24" s="799">
        <v>329</v>
      </c>
      <c r="M24" s="682">
        <v>358</v>
      </c>
      <c r="N24" s="682">
        <v>378</v>
      </c>
    </row>
    <row r="25" spans="1:14" ht="12.75" customHeight="1">
      <c r="A25" s="778" t="s">
        <v>436</v>
      </c>
      <c r="B25" s="778" t="s">
        <v>436</v>
      </c>
      <c r="C25" s="397" t="s">
        <v>342</v>
      </c>
      <c r="D25" s="397" t="s">
        <v>343</v>
      </c>
      <c r="E25" s="675">
        <v>10</v>
      </c>
      <c r="F25" s="675">
        <v>12.30</v>
      </c>
      <c r="G25" s="675">
        <v>9.10</v>
      </c>
      <c r="H25" s="675">
        <v>4.20</v>
      </c>
      <c r="I25" s="675">
        <v>-21.60</v>
      </c>
      <c r="J25" s="675">
        <v>4.5999999999999996</v>
      </c>
      <c r="K25" s="675">
        <v>15.40</v>
      </c>
      <c r="L25" s="675">
        <v>10.40</v>
      </c>
      <c r="M25" s="676">
        <v>8.90</v>
      </c>
      <c r="N25" s="676">
        <v>5.70</v>
      </c>
    </row>
    <row r="26" spans="1:14" ht="12.75" customHeight="1">
      <c r="A26" s="712" t="s">
        <v>871</v>
      </c>
      <c r="B26" s="712" t="s">
        <v>872</v>
      </c>
      <c r="C26" s="396" t="s">
        <v>550</v>
      </c>
      <c r="D26" s="396" t="s">
        <v>857</v>
      </c>
      <c r="E26" s="799">
        <v>832</v>
      </c>
      <c r="F26" s="799">
        <v>908</v>
      </c>
      <c r="G26" s="799">
        <v>971</v>
      </c>
      <c r="H26" s="799">
        <v>1029</v>
      </c>
      <c r="I26" s="799">
        <v>1143</v>
      </c>
      <c r="J26" s="799">
        <v>1186</v>
      </c>
      <c r="K26" s="799">
        <v>1291</v>
      </c>
      <c r="L26" s="799">
        <v>1417</v>
      </c>
      <c r="M26" s="795">
        <v>1501</v>
      </c>
      <c r="N26" s="795">
        <v>1594</v>
      </c>
    </row>
    <row r="27" spans="1:14" ht="12.75" customHeight="1">
      <c r="A27" s="778" t="s">
        <v>436</v>
      </c>
      <c r="B27" s="778" t="s">
        <v>436</v>
      </c>
      <c r="C27" s="397" t="s">
        <v>342</v>
      </c>
      <c r="D27" s="397" t="s">
        <v>343</v>
      </c>
      <c r="E27" s="675">
        <v>7.80</v>
      </c>
      <c r="F27" s="675">
        <v>9.1999999999999993</v>
      </c>
      <c r="G27" s="675">
        <v>6.90</v>
      </c>
      <c r="H27" s="675">
        <v>6</v>
      </c>
      <c r="I27" s="675">
        <v>11</v>
      </c>
      <c r="J27" s="675">
        <v>3.80</v>
      </c>
      <c r="K27" s="675">
        <v>8.8000000000000007</v>
      </c>
      <c r="L27" s="675">
        <v>9.8000000000000007</v>
      </c>
      <c r="M27" s="676">
        <v>6</v>
      </c>
      <c r="N27" s="676">
        <v>6.20</v>
      </c>
    </row>
    <row r="28" spans="1:14" ht="12.75" customHeight="1">
      <c r="A28" s="796" t="s">
        <v>873</v>
      </c>
      <c r="B28" s="712" t="s">
        <v>874</v>
      </c>
      <c r="C28" s="396" t="s">
        <v>550</v>
      </c>
      <c r="D28" s="396" t="s">
        <v>857</v>
      </c>
      <c r="E28" s="799">
        <v>240</v>
      </c>
      <c r="F28" s="799">
        <v>283</v>
      </c>
      <c r="G28" s="799">
        <v>341</v>
      </c>
      <c r="H28" s="799">
        <v>371</v>
      </c>
      <c r="I28" s="799">
        <v>499</v>
      </c>
      <c r="J28" s="799">
        <v>673</v>
      </c>
      <c r="K28" s="799">
        <v>769</v>
      </c>
      <c r="L28" s="799">
        <v>878</v>
      </c>
      <c r="M28" s="682">
        <v>943</v>
      </c>
      <c r="N28" s="682">
        <v>994</v>
      </c>
    </row>
    <row r="29" spans="1:14" ht="12.75" customHeight="1">
      <c r="A29" s="813" t="s">
        <v>436</v>
      </c>
      <c r="B29" s="813" t="s">
        <v>436</v>
      </c>
      <c r="C29" s="397" t="s">
        <v>342</v>
      </c>
      <c r="D29" s="397" t="s">
        <v>343</v>
      </c>
      <c r="E29" s="675">
        <v>16</v>
      </c>
      <c r="F29" s="675">
        <v>17.80</v>
      </c>
      <c r="G29" s="675">
        <v>20.70</v>
      </c>
      <c r="H29" s="675">
        <v>8.60</v>
      </c>
      <c r="I29" s="675">
        <v>34.50</v>
      </c>
      <c r="J29" s="675">
        <v>35</v>
      </c>
      <c r="K29" s="675">
        <v>14.30</v>
      </c>
      <c r="L29" s="675">
        <v>14.20</v>
      </c>
      <c r="M29" s="676">
        <v>7.30</v>
      </c>
      <c r="N29" s="676">
        <v>5.40</v>
      </c>
    </row>
    <row r="30" spans="1:14" ht="12.75" customHeight="1">
      <c r="A30" s="383" t="s">
        <v>875</v>
      </c>
      <c r="B30" s="383" t="s">
        <v>876</v>
      </c>
      <c r="C30" s="452" t="s">
        <v>550</v>
      </c>
      <c r="D30" s="452" t="s">
        <v>857</v>
      </c>
      <c r="E30" s="419">
        <v>2744</v>
      </c>
      <c r="F30" s="419">
        <v>2946</v>
      </c>
      <c r="G30" s="419">
        <v>3137</v>
      </c>
      <c r="H30" s="419">
        <v>3277</v>
      </c>
      <c r="I30" s="419">
        <v>3601</v>
      </c>
      <c r="J30" s="419">
        <v>4093</v>
      </c>
      <c r="K30" s="419">
        <v>4482</v>
      </c>
      <c r="L30" s="419">
        <v>4686</v>
      </c>
      <c r="M30" s="322">
        <v>4839</v>
      </c>
      <c r="N30" s="322">
        <v>5061</v>
      </c>
    </row>
    <row r="31" spans="1:14" ht="12.75" customHeight="1">
      <c r="A31" s="712" t="s">
        <v>436</v>
      </c>
      <c r="B31" s="712" t="s">
        <v>436</v>
      </c>
      <c r="C31" s="397" t="s">
        <v>342</v>
      </c>
      <c r="D31" s="397" t="s">
        <v>343</v>
      </c>
      <c r="E31" s="675">
        <v>7.90</v>
      </c>
      <c r="F31" s="675">
        <v>7.40</v>
      </c>
      <c r="G31" s="675">
        <v>6.50</v>
      </c>
      <c r="H31" s="675">
        <v>4.50</v>
      </c>
      <c r="I31" s="675">
        <v>9.90</v>
      </c>
      <c r="J31" s="675">
        <v>13.70</v>
      </c>
      <c r="K31" s="675">
        <v>9.50</v>
      </c>
      <c r="L31" s="675">
        <v>4.5999999999999996</v>
      </c>
      <c r="M31" s="676">
        <v>3.30</v>
      </c>
      <c r="N31" s="676">
        <v>4.5999999999999996</v>
      </c>
    </row>
    <row r="32" spans="1:14" ht="12.75" customHeight="1">
      <c r="A32" s="383" t="s">
        <v>877</v>
      </c>
      <c r="B32" s="383" t="s">
        <v>878</v>
      </c>
      <c r="C32" s="452" t="s">
        <v>550</v>
      </c>
      <c r="D32" s="452" t="s">
        <v>857</v>
      </c>
      <c r="E32" s="419">
        <v>2483</v>
      </c>
      <c r="F32" s="419">
        <v>2640</v>
      </c>
      <c r="G32" s="419">
        <v>2799</v>
      </c>
      <c r="H32" s="419">
        <v>2692</v>
      </c>
      <c r="I32" s="419">
        <v>2921</v>
      </c>
      <c r="J32" s="419">
        <v>3358</v>
      </c>
      <c r="K32" s="419">
        <v>3548</v>
      </c>
      <c r="L32" s="419">
        <v>3739</v>
      </c>
      <c r="M32" s="322">
        <v>3958</v>
      </c>
      <c r="N32" s="322">
        <v>4163</v>
      </c>
    </row>
    <row r="33" spans="1:14" ht="12.75" customHeight="1">
      <c r="A33" s="712" t="s">
        <v>436</v>
      </c>
      <c r="B33" s="712" t="s">
        <v>436</v>
      </c>
      <c r="C33" s="397" t="s">
        <v>342</v>
      </c>
      <c r="D33" s="397" t="s">
        <v>343</v>
      </c>
      <c r="E33" s="675">
        <v>7.50</v>
      </c>
      <c r="F33" s="675">
        <v>6.30</v>
      </c>
      <c r="G33" s="675">
        <v>6</v>
      </c>
      <c r="H33" s="675">
        <v>-3.80</v>
      </c>
      <c r="I33" s="675">
        <v>8.50</v>
      </c>
      <c r="J33" s="675">
        <v>15</v>
      </c>
      <c r="K33" s="675">
        <v>5.70</v>
      </c>
      <c r="L33" s="675">
        <v>5.40</v>
      </c>
      <c r="M33" s="676">
        <v>5.80</v>
      </c>
      <c r="N33" s="676">
        <v>5.20</v>
      </c>
    </row>
    <row r="34" spans="1:14" ht="12.75" customHeight="1">
      <c r="A34" s="716" t="s">
        <v>879</v>
      </c>
      <c r="B34" s="716" t="s">
        <v>880</v>
      </c>
      <c r="C34" s="396" t="s">
        <v>550</v>
      </c>
      <c r="D34" s="396" t="s">
        <v>857</v>
      </c>
      <c r="E34" s="799">
        <v>33</v>
      </c>
      <c r="F34" s="799">
        <v>36</v>
      </c>
      <c r="G34" s="799">
        <v>38</v>
      </c>
      <c r="H34" s="799">
        <v>40</v>
      </c>
      <c r="I34" s="799">
        <v>41</v>
      </c>
      <c r="J34" s="799">
        <v>27</v>
      </c>
      <c r="K34" s="799">
        <v>1</v>
      </c>
      <c r="L34" s="799">
        <v>6</v>
      </c>
      <c r="M34" s="682">
        <v>38</v>
      </c>
      <c r="N34" s="682">
        <v>17</v>
      </c>
    </row>
    <row r="35" spans="1:14" ht="12.75" customHeight="1">
      <c r="A35" s="712" t="s">
        <v>881</v>
      </c>
      <c r="B35" s="712" t="s">
        <v>882</v>
      </c>
      <c r="C35" s="396" t="s">
        <v>550</v>
      </c>
      <c r="D35" s="396" t="s">
        <v>857</v>
      </c>
      <c r="E35" s="799">
        <v>294</v>
      </c>
      <c r="F35" s="799">
        <v>342</v>
      </c>
      <c r="G35" s="799">
        <v>376</v>
      </c>
      <c r="H35" s="799">
        <v>625</v>
      </c>
      <c r="I35" s="799">
        <v>720</v>
      </c>
      <c r="J35" s="799">
        <v>761</v>
      </c>
      <c r="K35" s="799">
        <v>934</v>
      </c>
      <c r="L35" s="799">
        <v>953</v>
      </c>
      <c r="M35" s="682">
        <v>920</v>
      </c>
      <c r="N35" s="682">
        <v>916</v>
      </c>
    </row>
    <row r="36" spans="1:14" ht="12.75" customHeight="1">
      <c r="A36" s="471" t="s">
        <v>883</v>
      </c>
      <c r="B36" s="471" t="s">
        <v>884</v>
      </c>
      <c r="C36" s="809"/>
      <c r="D36" s="809"/>
      <c r="E36" s="472"/>
      <c r="F36" s="472"/>
      <c r="G36" s="472"/>
      <c r="H36" s="472"/>
      <c r="I36" s="472"/>
      <c r="J36" s="473"/>
      <c r="K36" s="473"/>
      <c r="L36" s="473"/>
      <c r="M36" s="356"/>
      <c r="N36" s="356"/>
    </row>
    <row r="37" spans="1:14" ht="12.75" customHeight="1">
      <c r="A37" s="783" t="s">
        <v>885</v>
      </c>
      <c r="B37" s="783" t="s">
        <v>886</v>
      </c>
      <c r="C37" s="396" t="s">
        <v>550</v>
      </c>
      <c r="D37" s="396" t="s">
        <v>857</v>
      </c>
      <c r="E37" s="799">
        <v>-12</v>
      </c>
      <c r="F37" s="799">
        <v>-17</v>
      </c>
      <c r="G37" s="799">
        <v>-20</v>
      </c>
      <c r="H37" s="799">
        <v>-44</v>
      </c>
      <c r="I37" s="799">
        <v>-43</v>
      </c>
      <c r="J37" s="799">
        <v>-31</v>
      </c>
      <c r="K37" s="799">
        <v>-47</v>
      </c>
      <c r="L37" s="799">
        <v>-56</v>
      </c>
      <c r="M37" s="682">
        <v>-44</v>
      </c>
      <c r="N37" s="682">
        <v>-35</v>
      </c>
    </row>
    <row r="38" spans="1:14" ht="12.75" customHeight="1">
      <c r="A38" s="712" t="s">
        <v>704</v>
      </c>
      <c r="B38" s="712" t="s">
        <v>705</v>
      </c>
      <c r="C38" s="396" t="s">
        <v>550</v>
      </c>
      <c r="D38" s="396" t="s">
        <v>857</v>
      </c>
      <c r="E38" s="799">
        <v>254</v>
      </c>
      <c r="F38" s="799">
        <v>317</v>
      </c>
      <c r="G38" s="799">
        <v>358</v>
      </c>
      <c r="H38" s="799">
        <v>364</v>
      </c>
      <c r="I38" s="799">
        <v>404</v>
      </c>
      <c r="J38" s="799">
        <v>484</v>
      </c>
      <c r="K38" s="799">
        <v>505</v>
      </c>
      <c r="L38" s="799">
        <v>502</v>
      </c>
      <c r="M38" s="682">
        <v>516</v>
      </c>
      <c r="N38" s="682">
        <v>530</v>
      </c>
    </row>
    <row r="39" spans="1:14" ht="12.75" customHeight="1">
      <c r="A39" s="712" t="s">
        <v>436</v>
      </c>
      <c r="B39" s="712" t="s">
        <v>436</v>
      </c>
      <c r="C39" s="397" t="s">
        <v>342</v>
      </c>
      <c r="D39" s="397" t="s">
        <v>343</v>
      </c>
      <c r="E39" s="675">
        <v>-4.9000000000000004</v>
      </c>
      <c r="F39" s="675">
        <v>24.50</v>
      </c>
      <c r="G39" s="675">
        <v>12.90</v>
      </c>
      <c r="H39" s="675">
        <v>1.70</v>
      </c>
      <c r="I39" s="675">
        <v>11.10</v>
      </c>
      <c r="J39" s="675">
        <v>19.70</v>
      </c>
      <c r="K39" s="675">
        <v>4.4000000000000004</v>
      </c>
      <c r="L39" s="675">
        <v>-0.50</v>
      </c>
      <c r="M39" s="676">
        <v>2.80</v>
      </c>
      <c r="N39" s="676">
        <v>2.70</v>
      </c>
    </row>
    <row r="40" spans="1:14" ht="12.75" customHeight="1">
      <c r="A40" s="712" t="s">
        <v>887</v>
      </c>
      <c r="B40" s="712" t="s">
        <v>888</v>
      </c>
      <c r="C40" s="396" t="s">
        <v>550</v>
      </c>
      <c r="D40" s="396" t="s">
        <v>857</v>
      </c>
      <c r="E40" s="799">
        <v>52</v>
      </c>
      <c r="F40" s="799">
        <v>42</v>
      </c>
      <c r="G40" s="799">
        <v>35</v>
      </c>
      <c r="H40" s="799">
        <v>304</v>
      </c>
      <c r="I40" s="799">
        <v>356</v>
      </c>
      <c r="J40" s="799">
        <v>310</v>
      </c>
      <c r="K40" s="799">
        <v>475</v>
      </c>
      <c r="L40" s="799">
        <v>505</v>
      </c>
      <c r="M40" s="682">
        <v>446</v>
      </c>
      <c r="N40" s="682">
        <v>420</v>
      </c>
    </row>
    <row r="41" spans="1:14" ht="12.75" customHeight="1">
      <c r="A41" s="474" t="s">
        <v>893</v>
      </c>
      <c r="B41" s="810" t="s">
        <v>889</v>
      </c>
      <c r="C41" s="452" t="s">
        <v>342</v>
      </c>
      <c r="D41" s="452" t="s">
        <v>343</v>
      </c>
      <c r="E41" s="413">
        <v>4.70</v>
      </c>
      <c r="F41" s="413">
        <v>4.4000000000000004</v>
      </c>
      <c r="G41" s="413">
        <v>3.50</v>
      </c>
      <c r="H41" s="413">
        <v>1.50</v>
      </c>
      <c r="I41" s="413">
        <v>5.40</v>
      </c>
      <c r="J41" s="413">
        <v>-0.80</v>
      </c>
      <c r="K41" s="413">
        <v>0.80</v>
      </c>
      <c r="L41" s="413">
        <v>1.50</v>
      </c>
      <c r="M41" s="316">
        <v>0.40</v>
      </c>
      <c r="N41" s="316">
        <v>2.50</v>
      </c>
    </row>
    <row r="42" spans="1:14" ht="12.75" customHeight="1" thickBot="1">
      <c r="A42" s="475" t="s">
        <v>890</v>
      </c>
      <c r="B42" s="475" t="s">
        <v>891</v>
      </c>
      <c r="C42" s="400" t="s">
        <v>347</v>
      </c>
      <c r="D42" s="400" t="s">
        <v>347</v>
      </c>
      <c r="E42" s="458">
        <v>10.60</v>
      </c>
      <c r="F42" s="458">
        <v>11.50</v>
      </c>
      <c r="G42" s="458">
        <v>11.80</v>
      </c>
      <c r="H42" s="458">
        <v>18.80</v>
      </c>
      <c r="I42" s="458">
        <v>19.80</v>
      </c>
      <c r="J42" s="458">
        <v>18.50</v>
      </c>
      <c r="K42" s="458">
        <v>20.80</v>
      </c>
      <c r="L42" s="458">
        <v>20.30</v>
      </c>
      <c r="M42" s="314">
        <v>18.90</v>
      </c>
      <c r="N42" s="314">
        <v>18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4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4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4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4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4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4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4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4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4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4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List195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0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284</v>
      </c>
      <c r="H1" s="2" t="s">
        <v>31</v>
      </c>
    </row>
    <row r="2" ht="13.5" customHeight="1">
      <c r="A2" s="176" t="s">
        <v>116</v>
      </c>
    </row>
    <row r="3" ht="13.5" customHeight="1">
      <c r="A3" s="176" t="s">
        <v>180</v>
      </c>
    </row>
    <row r="18" spans="2:89" ht="13.5" customHeight="1">
      <c r="B18" s="11" t="s">
        <v>1009</v>
      </c>
      <c r="C18" s="11" t="s">
        <v>941</v>
      </c>
      <c r="D18" s="11" t="s">
        <v>942</v>
      </c>
      <c r="E18" s="11" t="s">
        <v>943</v>
      </c>
      <c r="F18" s="11" t="s">
        <v>1010</v>
      </c>
      <c r="G18" s="11" t="s">
        <v>941</v>
      </c>
      <c r="H18" s="11" t="s">
        <v>942</v>
      </c>
      <c r="I18" s="11" t="s">
        <v>943</v>
      </c>
      <c r="J18" s="11" t="s">
        <v>1011</v>
      </c>
      <c r="K18" s="11" t="s">
        <v>941</v>
      </c>
      <c r="L18" s="11" t="s">
        <v>942</v>
      </c>
      <c r="M18" s="11" t="s">
        <v>943</v>
      </c>
      <c r="N18" s="11" t="s">
        <v>1012</v>
      </c>
      <c r="O18" s="11" t="s">
        <v>941</v>
      </c>
      <c r="P18" s="11" t="s">
        <v>942</v>
      </c>
      <c r="Q18" s="11" t="s">
        <v>943</v>
      </c>
      <c r="R18" s="11" t="s">
        <v>1013</v>
      </c>
      <c r="S18" s="11" t="s">
        <v>941</v>
      </c>
      <c r="T18" s="11" t="s">
        <v>942</v>
      </c>
      <c r="U18" s="11" t="s">
        <v>943</v>
      </c>
      <c r="V18" s="11" t="s">
        <v>1014</v>
      </c>
      <c r="W18" s="11" t="s">
        <v>941</v>
      </c>
      <c r="X18" s="11" t="s">
        <v>942</v>
      </c>
      <c r="Y18" s="11" t="s">
        <v>943</v>
      </c>
      <c r="Z18" s="11" t="s">
        <v>1015</v>
      </c>
      <c r="AA18" s="11" t="s">
        <v>941</v>
      </c>
      <c r="AB18" s="11" t="s">
        <v>942</v>
      </c>
      <c r="AC18" s="11" t="s">
        <v>943</v>
      </c>
      <c r="AD18" s="11" t="s">
        <v>1016</v>
      </c>
      <c r="AE18" s="11" t="s">
        <v>941</v>
      </c>
      <c r="AF18" s="11" t="s">
        <v>942</v>
      </c>
      <c r="AG18" s="11" t="s">
        <v>943</v>
      </c>
      <c r="AH18" s="11" t="s">
        <v>1017</v>
      </c>
      <c r="AI18" s="11" t="s">
        <v>941</v>
      </c>
      <c r="AJ18" s="11" t="s">
        <v>942</v>
      </c>
      <c r="AK18" s="11" t="s">
        <v>943</v>
      </c>
      <c r="AL18" s="11" t="s">
        <v>1018</v>
      </c>
      <c r="AM18" s="11" t="s">
        <v>941</v>
      </c>
      <c r="AN18" s="11" t="s">
        <v>942</v>
      </c>
      <c r="AO18" s="11" t="s">
        <v>943</v>
      </c>
      <c r="AP18" s="11" t="s">
        <v>990</v>
      </c>
      <c r="AQ18" s="11" t="s">
        <v>941</v>
      </c>
      <c r="AR18" s="11" t="s">
        <v>942</v>
      </c>
      <c r="AS18" s="11" t="s">
        <v>943</v>
      </c>
      <c r="AT18" s="11" t="s">
        <v>940</v>
      </c>
      <c r="AU18" s="11" t="s">
        <v>941</v>
      </c>
      <c r="AV18" s="11" t="s">
        <v>942</v>
      </c>
      <c r="AW18" s="11" t="s">
        <v>943</v>
      </c>
      <c r="AX18" s="11" t="s">
        <v>944</v>
      </c>
      <c r="AY18" s="11" t="s">
        <v>941</v>
      </c>
      <c r="AZ18" s="11" t="s">
        <v>942</v>
      </c>
      <c r="BA18" s="11" t="s">
        <v>943</v>
      </c>
      <c r="BB18" s="11" t="s">
        <v>945</v>
      </c>
      <c r="BC18" s="11" t="s">
        <v>941</v>
      </c>
      <c r="BD18" s="11" t="s">
        <v>942</v>
      </c>
      <c r="BE18" s="11" t="s">
        <v>943</v>
      </c>
      <c r="BF18" s="11" t="s">
        <v>946</v>
      </c>
      <c r="BG18" s="11" t="s">
        <v>941</v>
      </c>
      <c r="BH18" s="11" t="s">
        <v>942</v>
      </c>
      <c r="BI18" s="11" t="s">
        <v>943</v>
      </c>
      <c r="BJ18" s="11" t="s">
        <v>947</v>
      </c>
      <c r="BK18" s="11" t="s">
        <v>941</v>
      </c>
      <c r="BL18" s="11" t="s">
        <v>942</v>
      </c>
      <c r="BM18" s="11" t="s">
        <v>943</v>
      </c>
      <c r="BN18" s="11" t="s">
        <v>948</v>
      </c>
      <c r="BO18" s="11" t="s">
        <v>941</v>
      </c>
      <c r="BP18" s="11" t="s">
        <v>942</v>
      </c>
      <c r="BQ18" s="11" t="s">
        <v>943</v>
      </c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7"/>
      <c r="CE18" s="7"/>
      <c r="CF18" s="7"/>
      <c r="CG18" s="7"/>
      <c r="CH18" s="7"/>
      <c r="CI18" s="7"/>
      <c r="CJ18" s="7"/>
      <c r="CK18" s="7"/>
    </row>
    <row r="19" spans="1:89" ht="13.5" customHeight="1">
      <c r="A19" s="175" t="s">
        <v>1117</v>
      </c>
      <c r="B19" s="8">
        <v>5.50</v>
      </c>
      <c r="C19" s="8">
        <v>13.83</v>
      </c>
      <c r="D19" s="8">
        <v>15.32</v>
      </c>
      <c r="E19" s="8">
        <v>13.98</v>
      </c>
      <c r="F19" s="8">
        <v>11.41</v>
      </c>
      <c r="G19" s="8">
        <v>7.91</v>
      </c>
      <c r="H19" s="8">
        <v>4.82</v>
      </c>
      <c r="I19" s="8">
        <v>2.08</v>
      </c>
      <c r="J19" s="8">
        <v>-0.13</v>
      </c>
      <c r="K19" s="8">
        <v>-1.20</v>
      </c>
      <c r="L19" s="8">
        <v>-1.35</v>
      </c>
      <c r="M19" s="8">
        <v>-1.28</v>
      </c>
      <c r="N19" s="8">
        <v>-0.94</v>
      </c>
      <c r="O19" s="8">
        <v>0.40</v>
      </c>
      <c r="P19" s="8">
        <v>2.5299999999999998</v>
      </c>
      <c r="Q19" s="8">
        <v>4.50</v>
      </c>
      <c r="R19" s="8">
        <v>5.40</v>
      </c>
      <c r="S19" s="8">
        <v>4.91</v>
      </c>
      <c r="T19" s="8">
        <v>4.01</v>
      </c>
      <c r="U19" s="8">
        <v>4.1900000000000004</v>
      </c>
      <c r="V19" s="8">
        <v>5.01</v>
      </c>
      <c r="W19" s="8">
        <v>5.28</v>
      </c>
      <c r="X19" s="8">
        <v>5.24</v>
      </c>
      <c r="Y19" s="8">
        <v>4.87</v>
      </c>
      <c r="Z19" s="8">
        <v>4.25</v>
      </c>
      <c r="AA19" s="8">
        <v>3.83</v>
      </c>
      <c r="AB19" s="8">
        <v>3.72</v>
      </c>
      <c r="AC19" s="8">
        <v>3.81</v>
      </c>
      <c r="AD19" s="8">
        <v>4.16</v>
      </c>
      <c r="AE19" s="8">
        <v>4.95</v>
      </c>
      <c r="AF19" s="8">
        <v>5.54</v>
      </c>
      <c r="AG19" s="8">
        <v>5.56</v>
      </c>
      <c r="AH19" s="8">
        <v>5.50</v>
      </c>
      <c r="AI19" s="8">
        <v>5.35</v>
      </c>
      <c r="AJ19" s="8">
        <v>4.95</v>
      </c>
      <c r="AK19" s="8">
        <v>4.95</v>
      </c>
      <c r="AL19" s="8">
        <v>4.54</v>
      </c>
      <c r="AM19" s="8">
        <v>3.14</v>
      </c>
      <c r="AN19" s="8">
        <v>1.94</v>
      </c>
      <c r="AO19" s="8">
        <v>0.11</v>
      </c>
      <c r="AP19" s="8">
        <v>-5.84</v>
      </c>
      <c r="AQ19" s="8">
        <v>-10.92</v>
      </c>
      <c r="AR19" s="8">
        <v>-6.67</v>
      </c>
      <c r="AS19" s="8">
        <v>0.45</v>
      </c>
      <c r="AT19" s="8">
        <v>8.61</v>
      </c>
      <c r="AU19" s="8">
        <v>15.43</v>
      </c>
      <c r="AV19" s="8">
        <v>10.62</v>
      </c>
      <c r="AW19" s="8">
        <v>5.56</v>
      </c>
      <c r="AX19" s="8">
        <v>4.97</v>
      </c>
      <c r="AY19" s="8">
        <v>5.0599999999999996</v>
      </c>
      <c r="AZ19" s="8">
        <v>5.33</v>
      </c>
      <c r="BA19" s="8">
        <v>2.56</v>
      </c>
      <c r="BB19" s="8">
        <v>-1.53</v>
      </c>
      <c r="BC19" s="8">
        <v>-3.20</v>
      </c>
      <c r="BD19" s="8">
        <v>-3.91</v>
      </c>
      <c r="BE19" s="8">
        <v>-4.21</v>
      </c>
      <c r="BF19" s="8">
        <v>-2.77</v>
      </c>
      <c r="BG19" s="8">
        <v>-1.1599999999999999</v>
      </c>
      <c r="BH19" s="8">
        <v>-0.44</v>
      </c>
      <c r="BI19" s="8">
        <v>1.1200000000000001</v>
      </c>
      <c r="BJ19" s="8">
        <v>3.30</v>
      </c>
      <c r="BK19" s="8">
        <v>4.25</v>
      </c>
      <c r="BL19" s="8">
        <v>4.3899999999999997</v>
      </c>
      <c r="BM19" s="8">
        <v>4.17</v>
      </c>
      <c r="BN19" s="8">
        <v>2.97</v>
      </c>
      <c r="BO19" s="8">
        <v>2.0299999999999998</v>
      </c>
      <c r="BP19" s="8">
        <v>2.23</v>
      </c>
      <c r="BQ19" s="8">
        <v>2.88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75" t="s">
        <v>1118</v>
      </c>
      <c r="B20" s="8">
        <v>2.56</v>
      </c>
      <c r="C20" s="8">
        <v>3.88</v>
      </c>
      <c r="D20" s="8">
        <v>4.1399999999999997</v>
      </c>
      <c r="E20" s="8">
        <v>3.88</v>
      </c>
      <c r="F20" s="8">
        <v>4.53</v>
      </c>
      <c r="G20" s="8">
        <v>3.23</v>
      </c>
      <c r="H20" s="8">
        <v>2.77</v>
      </c>
      <c r="I20" s="8">
        <v>2.36</v>
      </c>
      <c r="J20" s="8">
        <v>1.22</v>
      </c>
      <c r="K20" s="8">
        <v>0.82</v>
      </c>
      <c r="L20" s="8">
        <v>0.54</v>
      </c>
      <c r="M20" s="8">
        <v>0.01</v>
      </c>
      <c r="N20" s="8">
        <v>-0.44</v>
      </c>
      <c r="O20" s="8">
        <v>0.47</v>
      </c>
      <c r="P20" s="8">
        <v>0.77</v>
      </c>
      <c r="Q20" s="8">
        <v>1.37</v>
      </c>
      <c r="R20" s="8">
        <v>2.4900000000000002</v>
      </c>
      <c r="S20" s="8">
        <v>2.02</v>
      </c>
      <c r="T20" s="8">
        <v>2.13</v>
      </c>
      <c r="U20" s="8">
        <v>2.46</v>
      </c>
      <c r="V20" s="8">
        <v>2.1800000000000002</v>
      </c>
      <c r="W20" s="8">
        <v>2.38</v>
      </c>
      <c r="X20" s="8">
        <v>2.40</v>
      </c>
      <c r="Y20" s="8">
        <v>2.31</v>
      </c>
      <c r="Z20" s="8">
        <v>2.3199999999999998</v>
      </c>
      <c r="AA20" s="8">
        <v>2.13</v>
      </c>
      <c r="AB20" s="8">
        <v>1.89</v>
      </c>
      <c r="AC20" s="8">
        <v>1.98</v>
      </c>
      <c r="AD20" s="8">
        <v>2.54</v>
      </c>
      <c r="AE20" s="8">
        <v>2.93</v>
      </c>
      <c r="AF20" s="8">
        <v>3.35</v>
      </c>
      <c r="AG20" s="8">
        <v>3.68</v>
      </c>
      <c r="AH20" s="8">
        <v>2.77</v>
      </c>
      <c r="AI20" s="8">
        <v>2.82</v>
      </c>
      <c r="AJ20" s="8">
        <v>2.09</v>
      </c>
      <c r="AK20" s="8">
        <v>1.65</v>
      </c>
      <c r="AL20" s="8">
        <v>2.31</v>
      </c>
      <c r="AM20" s="8">
        <v>1.69</v>
      </c>
      <c r="AN20" s="8">
        <v>1.97</v>
      </c>
      <c r="AO20" s="8">
        <v>1.35</v>
      </c>
      <c r="AP20" s="8">
        <v>-1.62</v>
      </c>
      <c r="AQ20" s="8">
        <v>-11.97</v>
      </c>
      <c r="AR20" s="8">
        <v>-3.39</v>
      </c>
      <c r="AS20" s="8">
        <v>-2.70</v>
      </c>
      <c r="AT20" s="8">
        <v>-0.40</v>
      </c>
      <c r="AU20" s="8">
        <v>13.99</v>
      </c>
      <c r="AV20" s="8">
        <v>4.47</v>
      </c>
      <c r="AW20" s="8">
        <v>4.70</v>
      </c>
      <c r="AX20" s="8">
        <v>5.30</v>
      </c>
      <c r="AY20" s="8">
        <v>3.03</v>
      </c>
      <c r="AZ20" s="8">
        <v>2.15</v>
      </c>
      <c r="BA20" s="8">
        <v>1.02</v>
      </c>
      <c r="BB20" s="8">
        <v>0.23</v>
      </c>
      <c r="BC20" s="8">
        <v>-0.04</v>
      </c>
      <c r="BD20" s="8">
        <v>0.09</v>
      </c>
      <c r="BE20" s="8">
        <v>0.28000000000000003</v>
      </c>
      <c r="BF20" s="8">
        <v>0.50</v>
      </c>
      <c r="BG20" s="8">
        <v>0.63</v>
      </c>
      <c r="BH20" s="8">
        <v>0.32</v>
      </c>
      <c r="BI20" s="8">
        <v>0.78</v>
      </c>
      <c r="BJ20" s="8">
        <v>0.85</v>
      </c>
      <c r="BK20" s="8">
        <v>0.78</v>
      </c>
      <c r="BL20" s="8">
        <v>0.94</v>
      </c>
      <c r="BM20" s="8">
        <v>0.86</v>
      </c>
      <c r="BN20" s="8">
        <v>0.96</v>
      </c>
      <c r="BO20" s="8">
        <v>1.45</v>
      </c>
      <c r="BP20" s="8">
        <v>1.88</v>
      </c>
      <c r="BQ20" s="8">
        <v>2.27</v>
      </c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  <row r="22" spans="1:89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</row>
    <row r="23" spans="1:89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</row>
    <row r="24" spans="1:89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</row>
    <row r="25" spans="1:89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List197">
    <tabColor theme="7" tint="0.399980008602142"/>
  </sheetPr>
  <dimension ref="A1:CC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285</v>
      </c>
      <c r="H1" s="2" t="s">
        <v>31</v>
      </c>
    </row>
    <row r="2" ht="13.5" customHeight="1">
      <c r="A2" s="176" t="s">
        <v>244</v>
      </c>
    </row>
    <row r="3" ht="13.5" customHeight="1">
      <c r="A3" s="176" t="s">
        <v>183</v>
      </c>
    </row>
    <row r="5" spans="2:81" ht="13.5" customHeight="1"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293"/>
      <c r="BV5" s="293"/>
      <c r="BW5" s="293"/>
      <c r="BX5" s="293"/>
      <c r="BY5" s="293"/>
      <c r="BZ5" s="293"/>
      <c r="CA5" s="293"/>
      <c r="CB5" s="293"/>
      <c r="CC5" s="293"/>
    </row>
    <row r="18" spans="2:57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1117</v>
      </c>
      <c r="B19" s="8">
        <v>8.61</v>
      </c>
      <c r="C19" s="8">
        <v>15.43</v>
      </c>
      <c r="D19" s="8">
        <v>10.62</v>
      </c>
      <c r="E19" s="8">
        <v>5.56</v>
      </c>
      <c r="F19" s="8">
        <v>4.97</v>
      </c>
      <c r="G19" s="8">
        <v>5.0599999999999996</v>
      </c>
      <c r="H19" s="8">
        <v>5.33</v>
      </c>
      <c r="I19" s="8">
        <v>2.56</v>
      </c>
      <c r="J19" s="8">
        <v>-1.53</v>
      </c>
      <c r="K19" s="8">
        <v>-3.20</v>
      </c>
      <c r="L19" s="8">
        <v>-3.91</v>
      </c>
      <c r="M19" s="8">
        <v>-4.21</v>
      </c>
      <c r="N19" s="8">
        <v>-2.77</v>
      </c>
      <c r="O19" s="8">
        <v>-1.1599999999999999</v>
      </c>
      <c r="P19" s="8">
        <v>-0.44</v>
      </c>
      <c r="Q19" s="8">
        <v>1.1200000000000001</v>
      </c>
      <c r="R19" s="8">
        <v>3.30</v>
      </c>
      <c r="S19" s="8">
        <v>4.25</v>
      </c>
      <c r="T19" s="8">
        <v>4.3899999999999997</v>
      </c>
      <c r="U19" s="8">
        <v>4.17</v>
      </c>
      <c r="V19" s="8">
        <v>2.97</v>
      </c>
      <c r="W19" s="8">
        <v>2.0299999999999998</v>
      </c>
      <c r="X19" s="8">
        <v>2.23</v>
      </c>
      <c r="Y19" s="8">
        <v>2.88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902</v>
      </c>
      <c r="B20" s="8">
        <v>-0.71</v>
      </c>
      <c r="C20" s="8">
        <v>18.34</v>
      </c>
      <c r="D20" s="8">
        <v>-10.62</v>
      </c>
      <c r="E20" s="8">
        <v>-9.2200000000000006</v>
      </c>
      <c r="F20" s="8">
        <v>-4.87</v>
      </c>
      <c r="G20" s="8">
        <v>-4.09</v>
      </c>
      <c r="H20" s="8">
        <v>4.3099999999999996</v>
      </c>
      <c r="I20" s="8">
        <v>3.80</v>
      </c>
      <c r="J20" s="8">
        <v>6.57</v>
      </c>
      <c r="K20" s="8">
        <v>8.8800000000000008</v>
      </c>
      <c r="L20" s="8">
        <v>2.50</v>
      </c>
      <c r="M20" s="8">
        <v>4.5599999999999996</v>
      </c>
      <c r="N20" s="8">
        <v>2.54</v>
      </c>
      <c r="O20" s="8">
        <v>-0.43</v>
      </c>
      <c r="P20" s="8">
        <v>2.87</v>
      </c>
      <c r="Q20" s="8">
        <v>-0.25</v>
      </c>
      <c r="R20" s="8">
        <v>0.50</v>
      </c>
      <c r="S20" s="8">
        <v>0.20</v>
      </c>
      <c r="T20" s="8">
        <v>-1.18</v>
      </c>
      <c r="U20" s="8">
        <v>-2.2200000000000002</v>
      </c>
      <c r="V20" s="8">
        <v>-2.54</v>
      </c>
      <c r="W20" s="8">
        <v>-1.1399999999999999</v>
      </c>
      <c r="X20" s="8">
        <v>-0.52</v>
      </c>
      <c r="Y20" s="8">
        <v>1.60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1119</v>
      </c>
      <c r="B21" s="8">
        <v>7.83</v>
      </c>
      <c r="C21" s="8">
        <v>36.60</v>
      </c>
      <c r="D21" s="8">
        <v>-1.1200000000000001</v>
      </c>
      <c r="E21" s="8">
        <v>-4.17</v>
      </c>
      <c r="F21" s="8">
        <v>-0.14000000000000001</v>
      </c>
      <c r="G21" s="8">
        <v>0.76</v>
      </c>
      <c r="H21" s="8">
        <v>9.86</v>
      </c>
      <c r="I21" s="8">
        <v>6.46</v>
      </c>
      <c r="J21" s="8">
        <v>4.9400000000000004</v>
      </c>
      <c r="K21" s="8">
        <v>5.39</v>
      </c>
      <c r="L21" s="8">
        <v>-1.50</v>
      </c>
      <c r="M21" s="8">
        <v>0.16</v>
      </c>
      <c r="N21" s="8">
        <v>-0.30</v>
      </c>
      <c r="O21" s="8">
        <v>-1.58</v>
      </c>
      <c r="P21" s="8">
        <v>2.42</v>
      </c>
      <c r="Q21" s="8">
        <v>0.87</v>
      </c>
      <c r="R21" s="8">
        <v>3.82</v>
      </c>
      <c r="S21" s="8">
        <v>4.46</v>
      </c>
      <c r="T21" s="8">
        <v>3.16</v>
      </c>
      <c r="U21" s="8">
        <v>1.86</v>
      </c>
      <c r="V21" s="8">
        <v>0.35</v>
      </c>
      <c r="W21" s="8">
        <v>0.87</v>
      </c>
      <c r="X21" s="8">
        <v>1.70</v>
      </c>
      <c r="Y21" s="8">
        <v>4.53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67">
    <tabColor theme="7" tint="0.399980008602142"/>
  </sheetPr>
  <dimension ref="A1:GU28"/>
  <sheetViews>
    <sheetView showGridLines="0" zoomScale="160" zoomScaleNormal="160" workbookViewId="0" topLeftCell="A1">
      <selection pane="topLeft" activeCell="K12" sqref="K12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466</v>
      </c>
      <c r="H1" s="2" t="s">
        <v>31</v>
      </c>
    </row>
    <row r="2" ht="13.5" customHeight="1">
      <c r="A2" s="176" t="s">
        <v>467</v>
      </c>
    </row>
    <row r="3" ht="13.5" customHeight="1">
      <c r="A3" s="176" t="s">
        <v>468</v>
      </c>
    </row>
    <row r="18" spans="1:194" ht="13.5" customHeight="1">
      <c r="A18" s="250"/>
      <c r="B18" s="182" t="s">
        <v>954</v>
      </c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1"/>
      <c r="N18" s="11" t="s">
        <v>955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74" t="s">
        <v>956</v>
      </c>
      <c r="AL18" s="174" t="s">
        <v>957</v>
      </c>
      <c r="AX18" s="174" t="s">
        <v>958</v>
      </c>
      <c r="BJ18" s="174" t="s">
        <v>959</v>
      </c>
      <c r="BV18" s="174" t="s">
        <v>960</v>
      </c>
      <c r="CH18" s="174" t="s">
        <v>961</v>
      </c>
      <c r="CT18" s="174" t="s">
        <v>962</v>
      </c>
      <c r="DF18" s="174" t="s">
        <v>963</v>
      </c>
      <c r="DR18" s="174" t="s">
        <v>964</v>
      </c>
      <c r="ED18" s="174" t="s">
        <v>965</v>
      </c>
      <c r="EP18" s="174" t="s">
        <v>966</v>
      </c>
      <c r="FB18" s="174" t="s">
        <v>967</v>
      </c>
      <c r="FN18" s="174" t="s">
        <v>968</v>
      </c>
      <c r="FZ18" s="174" t="s">
        <v>969</v>
      </c>
      <c r="GL18" s="174" t="s">
        <v>970</v>
      </c>
    </row>
    <row r="19" spans="1:203" ht="13.5" customHeight="1">
      <c r="A19" s="175"/>
      <c r="B19" s="183">
        <v>146.11000000000001</v>
      </c>
      <c r="C19" s="183">
        <v>147.69999999999999</v>
      </c>
      <c r="D19" s="183">
        <v>132.58000000000001</v>
      </c>
      <c r="E19" s="183">
        <v>102.62</v>
      </c>
      <c r="F19" s="183">
        <v>103.73</v>
      </c>
      <c r="G19" s="183">
        <v>117.72</v>
      </c>
      <c r="H19" s="183">
        <v>106.90</v>
      </c>
      <c r="I19" s="183">
        <v>103.46</v>
      </c>
      <c r="J19" s="183">
        <v>106.73</v>
      </c>
      <c r="K19" s="183">
        <v>92.28</v>
      </c>
      <c r="L19" s="183">
        <v>105.85</v>
      </c>
      <c r="M19" s="8">
        <v>102.99</v>
      </c>
      <c r="N19" s="8">
        <v>118.31</v>
      </c>
      <c r="O19" s="8">
        <v>115.06</v>
      </c>
      <c r="P19" s="8">
        <v>115.25</v>
      </c>
      <c r="Q19" s="8">
        <v>109.55</v>
      </c>
      <c r="R19" s="8">
        <v>147.84</v>
      </c>
      <c r="S19" s="8">
        <v>138.94</v>
      </c>
      <c r="T19" s="8">
        <v>149.22</v>
      </c>
      <c r="U19" s="8">
        <v>123.83</v>
      </c>
      <c r="V19" s="8">
        <v>133.31</v>
      </c>
      <c r="W19" s="8">
        <v>127.36</v>
      </c>
      <c r="X19" s="8">
        <v>131.22</v>
      </c>
      <c r="Y19" s="8">
        <v>135.41999999999999</v>
      </c>
      <c r="Z19" s="174">
        <v>115.38</v>
      </c>
      <c r="AA19" s="174">
        <v>96.91</v>
      </c>
      <c r="AB19" s="174">
        <v>131.24</v>
      </c>
      <c r="AC19" s="174">
        <v>119.99</v>
      </c>
      <c r="AD19" s="174">
        <v>94.75</v>
      </c>
      <c r="AE19" s="174">
        <v>125.02</v>
      </c>
      <c r="AF19" s="174">
        <v>154.13999999999999</v>
      </c>
      <c r="AG19" s="174">
        <v>217.55</v>
      </c>
      <c r="AH19" s="174">
        <v>194.96</v>
      </c>
      <c r="AI19" s="174">
        <v>167.53</v>
      </c>
      <c r="AJ19" s="174">
        <v>192.25</v>
      </c>
      <c r="AK19" s="174">
        <v>178.98</v>
      </c>
      <c r="AL19" s="174">
        <v>155.22999999999999</v>
      </c>
      <c r="AM19" s="174">
        <v>142.06</v>
      </c>
      <c r="AN19" s="174">
        <v>133.43</v>
      </c>
      <c r="AO19" s="174">
        <v>130.88999999999999</v>
      </c>
      <c r="AP19" s="174">
        <v>160.47999999999999</v>
      </c>
      <c r="AQ19" s="174">
        <v>184</v>
      </c>
      <c r="AR19" s="174">
        <v>153.31</v>
      </c>
      <c r="AS19" s="174">
        <v>117.36</v>
      </c>
      <c r="AT19" s="174">
        <v>154.41999999999999</v>
      </c>
      <c r="AU19" s="174">
        <v>151.90</v>
      </c>
      <c r="AV19" s="174">
        <v>166.73</v>
      </c>
      <c r="AW19" s="174">
        <v>171.17</v>
      </c>
      <c r="AX19" s="174">
        <v>168.26</v>
      </c>
      <c r="AY19" s="174">
        <v>123.77</v>
      </c>
      <c r="AZ19" s="174">
        <v>146.22999999999999</v>
      </c>
      <c r="BA19" s="174">
        <v>137.10</v>
      </c>
      <c r="BB19" s="174">
        <v>108.74</v>
      </c>
      <c r="BC19" s="174">
        <v>128.72</v>
      </c>
      <c r="BD19" s="174">
        <v>109.01</v>
      </c>
      <c r="BE19" s="174">
        <v>120.38</v>
      </c>
      <c r="BF19" s="174">
        <v>139.63</v>
      </c>
      <c r="BG19" s="174">
        <v>169.92</v>
      </c>
      <c r="BH19" s="174">
        <v>104.90</v>
      </c>
      <c r="BI19" s="174">
        <v>124.19</v>
      </c>
      <c r="BJ19" s="174">
        <v>116.16</v>
      </c>
      <c r="BK19" s="174">
        <v>102.01</v>
      </c>
      <c r="BL19" s="174">
        <v>115.84</v>
      </c>
      <c r="BM19" s="174">
        <v>111.65</v>
      </c>
      <c r="BN19" s="174">
        <v>107.73</v>
      </c>
      <c r="BO19" s="174">
        <v>92.17</v>
      </c>
      <c r="BP19" s="174">
        <v>95.31</v>
      </c>
      <c r="BQ19" s="174">
        <v>97.74</v>
      </c>
      <c r="BR19" s="174">
        <v>122.87</v>
      </c>
      <c r="BS19" s="174">
        <v>113.36</v>
      </c>
      <c r="BT19" s="174">
        <v>120.57</v>
      </c>
      <c r="BU19" s="174">
        <v>111.69</v>
      </c>
      <c r="BV19" s="174">
        <v>130.12</v>
      </c>
      <c r="BW19" s="174">
        <v>116.32</v>
      </c>
      <c r="BX19" s="174">
        <v>113.25</v>
      </c>
      <c r="BY19" s="174">
        <v>102.10</v>
      </c>
      <c r="BZ19" s="174">
        <v>105.05</v>
      </c>
      <c r="CA19" s="174">
        <v>120.18</v>
      </c>
      <c r="CB19" s="174">
        <v>124.36</v>
      </c>
      <c r="CC19" s="174">
        <v>120.42</v>
      </c>
      <c r="CD19" s="174">
        <v>154.36000000000001</v>
      </c>
      <c r="CE19" s="174">
        <v>116.57</v>
      </c>
      <c r="CF19" s="174">
        <v>106.38</v>
      </c>
      <c r="CG19" s="174">
        <v>113.37</v>
      </c>
      <c r="CH19" s="174">
        <v>145.21</v>
      </c>
      <c r="CI19" s="174">
        <v>148.16999999999999</v>
      </c>
      <c r="CJ19" s="174">
        <v>160.57</v>
      </c>
      <c r="CK19" s="174">
        <v>143.47</v>
      </c>
      <c r="CL19" s="174">
        <v>127.20</v>
      </c>
      <c r="CM19" s="174">
        <v>231.40</v>
      </c>
      <c r="CN19" s="174">
        <v>204.78</v>
      </c>
      <c r="CO19" s="174">
        <v>135.69</v>
      </c>
      <c r="CP19" s="174">
        <v>136.85</v>
      </c>
      <c r="CQ19" s="174">
        <v>126.95</v>
      </c>
      <c r="CR19" s="174">
        <v>229.82</v>
      </c>
      <c r="CS19" s="174">
        <v>186.09</v>
      </c>
      <c r="CT19" s="174">
        <v>249.48</v>
      </c>
      <c r="CU19" s="174">
        <v>187.10</v>
      </c>
      <c r="CV19" s="174">
        <v>239.19</v>
      </c>
      <c r="CW19" s="174">
        <v>178.23</v>
      </c>
      <c r="CX19" s="174">
        <v>145.51</v>
      </c>
      <c r="CY19" s="174">
        <v>173.72</v>
      </c>
      <c r="CZ19" s="174">
        <v>167.60</v>
      </c>
      <c r="DA19" s="174">
        <v>141.66999999999999</v>
      </c>
      <c r="DB19" s="174">
        <v>159.69</v>
      </c>
      <c r="DC19" s="174">
        <v>145.65</v>
      </c>
      <c r="DD19" s="174">
        <v>162.05000000000001</v>
      </c>
      <c r="DE19" s="174">
        <v>150.12</v>
      </c>
      <c r="DF19" s="174">
        <v>180.48</v>
      </c>
      <c r="DG19" s="174">
        <v>128.02000000000001</v>
      </c>
      <c r="DH19" s="174">
        <v>184.43</v>
      </c>
      <c r="DI19" s="174">
        <v>167.55</v>
      </c>
      <c r="DJ19" s="174">
        <v>173.48</v>
      </c>
      <c r="DK19" s="174">
        <v>166.42</v>
      </c>
      <c r="DL19" s="174">
        <v>232.15</v>
      </c>
      <c r="DM19" s="174">
        <v>174.74</v>
      </c>
      <c r="DN19" s="174">
        <v>196.18</v>
      </c>
      <c r="DO19" s="174">
        <v>216.81</v>
      </c>
      <c r="DP19" s="174">
        <v>251.55</v>
      </c>
      <c r="DQ19" s="174">
        <v>222.76</v>
      </c>
      <c r="DR19" s="174">
        <v>246.62</v>
      </c>
      <c r="DS19" s="174">
        <v>175.49</v>
      </c>
      <c r="DT19" s="174">
        <v>244.12</v>
      </c>
      <c r="DU19" s="174">
        <v>193.90</v>
      </c>
      <c r="DV19" s="174">
        <v>226.79</v>
      </c>
      <c r="DW19" s="174">
        <v>327.04000000000002</v>
      </c>
      <c r="DX19" s="174">
        <v>252.64</v>
      </c>
      <c r="DY19" s="174">
        <v>294.39999999999998</v>
      </c>
      <c r="DZ19" s="174">
        <v>240.24</v>
      </c>
      <c r="EA19" s="174">
        <v>203.93</v>
      </c>
      <c r="EB19" s="174">
        <v>246.76</v>
      </c>
      <c r="EC19" s="174">
        <v>234.69</v>
      </c>
      <c r="ED19" s="174">
        <v>194.36</v>
      </c>
      <c r="EE19" s="174">
        <v>198.66</v>
      </c>
      <c r="EF19" s="174">
        <v>320.26</v>
      </c>
      <c r="EG19" s="174">
        <v>331.56</v>
      </c>
      <c r="EH19" s="174">
        <v>420.74</v>
      </c>
      <c r="EI19" s="174">
        <v>314.27</v>
      </c>
      <c r="EJ19" s="174">
        <v>316.95</v>
      </c>
      <c r="EK19" s="174">
        <v>294.23</v>
      </c>
      <c r="EL19" s="174">
        <v>314.82</v>
      </c>
      <c r="EM19" s="174">
        <v>310.07</v>
      </c>
      <c r="EN19" s="174">
        <v>404.88</v>
      </c>
      <c r="EO19" s="174">
        <v>307.37</v>
      </c>
      <c r="EP19" s="174">
        <v>276.48</v>
      </c>
      <c r="EQ19" s="174">
        <v>197.43</v>
      </c>
      <c r="ER19" s="174">
        <v>215.87</v>
      </c>
      <c r="ES19" s="174">
        <v>198.23</v>
      </c>
      <c r="ET19" s="174">
        <v>176.19</v>
      </c>
      <c r="EU19" s="174">
        <v>173.67</v>
      </c>
      <c r="EV19" s="174">
        <v>192.12</v>
      </c>
      <c r="EW19" s="174">
        <v>205.44</v>
      </c>
      <c r="EX19" s="174">
        <v>215.67</v>
      </c>
      <c r="EY19" s="174">
        <v>190.88</v>
      </c>
      <c r="EZ19" s="174">
        <v>233.45</v>
      </c>
      <c r="FA19" s="174">
        <v>263.89</v>
      </c>
      <c r="FB19" s="174">
        <v>226.46</v>
      </c>
      <c r="FC19" s="174">
        <v>178.56</v>
      </c>
      <c r="FD19" s="174">
        <v>302.42</v>
      </c>
      <c r="FE19" s="174">
        <v>273.43</v>
      </c>
      <c r="FF19" s="174">
        <v>281.13</v>
      </c>
      <c r="FG19" s="174">
        <v>252.81</v>
      </c>
      <c r="FH19" s="174">
        <v>298.31</v>
      </c>
      <c r="FI19" s="174">
        <v>239.61</v>
      </c>
      <c r="FJ19" s="174">
        <v>252.61</v>
      </c>
      <c r="FK19" s="174">
        <v>269.05</v>
      </c>
      <c r="FL19" s="174">
        <v>316.95999999999998</v>
      </c>
      <c r="FM19" s="174">
        <v>244.36</v>
      </c>
      <c r="FN19" s="174">
        <v>220.85</v>
      </c>
      <c r="FO19" s="174">
        <v>246.07</v>
      </c>
      <c r="FP19" s="174">
        <v>320.17</v>
      </c>
      <c r="FQ19" s="174">
        <v>259.83999999999997</v>
      </c>
      <c r="FR19" s="174">
        <v>214.76</v>
      </c>
      <c r="FS19" s="174">
        <v>225.57</v>
      </c>
      <c r="FT19" s="174">
        <v>195.21</v>
      </c>
      <c r="FU19" s="174">
        <v>178.50</v>
      </c>
      <c r="FV19" s="174">
        <v>204.48</v>
      </c>
      <c r="FW19" s="174">
        <v>193.09</v>
      </c>
      <c r="FX19" s="174">
        <v>211.24</v>
      </c>
      <c r="FY19" s="174">
        <v>227.39</v>
      </c>
      <c r="FZ19" s="174">
        <v>244.54</v>
      </c>
      <c r="GA19" s="174">
        <v>170.41</v>
      </c>
      <c r="GB19" s="174">
        <v>182.39</v>
      </c>
      <c r="GC19" s="174">
        <v>173.92</v>
      </c>
      <c r="GD19" s="174">
        <v>187.37</v>
      </c>
      <c r="GE19" s="174">
        <v>175.54</v>
      </c>
      <c r="GF19" s="174">
        <v>233.29</v>
      </c>
      <c r="GG19" s="174">
        <v>194.59</v>
      </c>
      <c r="GH19" s="174">
        <v>205.76</v>
      </c>
      <c r="GI19" s="174">
        <v>208.61</v>
      </c>
      <c r="GJ19" s="174">
        <v>286.17</v>
      </c>
      <c r="GK19" s="174">
        <v>331.88</v>
      </c>
      <c r="GL19" s="174">
        <v>312.89999999999998</v>
      </c>
      <c r="GM19" s="174">
        <v>330.81</v>
      </c>
      <c r="GN19" s="174">
        <v>473.87</v>
      </c>
      <c r="GO19" s="174">
        <v>628.12</v>
      </c>
      <c r="GP19" s="174">
        <v>517.29</v>
      </c>
      <c r="GQ19" s="174">
        <v>371.66</v>
      </c>
      <c r="GR19" s="174">
        <v>412.36</v>
      </c>
      <c r="GS19" s="174">
        <v>348.56</v>
      </c>
      <c r="GT19" s="174">
        <v>311.52999999999997</v>
      </c>
      <c r="GU19" s="174">
        <v>389.43</v>
      </c>
    </row>
    <row r="20" spans="1:25" ht="13.5" customHeight="1">
      <c r="A20" s="175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</row>
    <row r="21" spans="1:25" ht="13.5" customHeight="1">
      <c r="A21" s="175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</row>
    <row r="22" spans="1:25" ht="13.5" customHeight="1">
      <c r="A22" s="175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</row>
    <row r="23" spans="1:25" ht="13.5" customHeight="1">
      <c r="A23" s="187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</row>
    <row r="24" spans="1:25" ht="13.5" customHeight="1">
      <c r="A24" s="187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</row>
    <row r="25" spans="1:25" ht="13.5" customHeight="1">
      <c r="A25" s="187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</row>
    <row r="26" spans="1:25" ht="13.5" customHeight="1">
      <c r="A26" s="187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</row>
    <row r="27" spans="1:25" ht="13.5" customHeight="1">
      <c r="A27" s="187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</row>
    <row r="28" spans="1:25" ht="13.5" customHeight="1">
      <c r="A28" s="187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List199">
    <tabColor theme="7" tint="0.399980008602142"/>
  </sheetPr>
  <dimension ref="A1:BI25"/>
  <sheetViews>
    <sheetView showGridLines="0" zoomScale="160" zoomScaleNormal="160" workbookViewId="0" topLeftCell="A1">
      <selection pane="topLeft" activeCell="M2" sqref="M2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286</v>
      </c>
      <c r="H1" s="2" t="s">
        <v>31</v>
      </c>
    </row>
    <row r="2" ht="13.5" customHeight="1">
      <c r="A2" s="176" t="s">
        <v>60</v>
      </c>
    </row>
    <row r="3" ht="13.5" customHeight="1">
      <c r="A3" s="176" t="s">
        <v>176</v>
      </c>
    </row>
    <row r="18" spans="2:61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915</v>
      </c>
      <c r="B19" s="8">
        <v>0.13</v>
      </c>
      <c r="C19" s="8">
        <v>-5.91</v>
      </c>
      <c r="D19" s="8">
        <v>-3.35</v>
      </c>
      <c r="E19" s="8">
        <v>-3.97</v>
      </c>
      <c r="F19" s="8">
        <v>-4.7699999999999996</v>
      </c>
      <c r="G19" s="8">
        <v>-2.94</v>
      </c>
      <c r="H19" s="8">
        <v>-2.13</v>
      </c>
      <c r="I19" s="8">
        <v>-3.52</v>
      </c>
      <c r="J19" s="8">
        <v>-3.74</v>
      </c>
      <c r="K19" s="8">
        <v>-5.20</v>
      </c>
      <c r="L19" s="8">
        <v>-4.16</v>
      </c>
      <c r="M19" s="8">
        <v>-0.83</v>
      </c>
      <c r="N19" s="8">
        <v>4.8899999999999997</v>
      </c>
      <c r="O19" s="8">
        <v>5.53</v>
      </c>
      <c r="P19" s="8">
        <v>4.8600000000000003</v>
      </c>
      <c r="Q19" s="8">
        <v>2.93</v>
      </c>
      <c r="R19" s="8">
        <v>0.38</v>
      </c>
      <c r="S19" s="8">
        <v>-0.42</v>
      </c>
      <c r="T19" s="8">
        <v>-3.51</v>
      </c>
      <c r="U19" s="8">
        <v>-4.37</v>
      </c>
      <c r="V19" s="8">
        <v>-4.63</v>
      </c>
      <c r="W19" s="8">
        <v>-3.61</v>
      </c>
      <c r="X19" s="8">
        <v>-1.73</v>
      </c>
      <c r="Y19" s="8">
        <v>-1.1100000000000001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1120</v>
      </c>
      <c r="B20" s="8">
        <v>3.55</v>
      </c>
      <c r="C20" s="8">
        <v>8.9600000000000009</v>
      </c>
      <c r="D20" s="8">
        <v>10.37</v>
      </c>
      <c r="E20" s="8">
        <v>10.98</v>
      </c>
      <c r="F20" s="8">
        <v>12.59</v>
      </c>
      <c r="G20" s="8">
        <v>14.29</v>
      </c>
      <c r="H20" s="8">
        <v>14.31</v>
      </c>
      <c r="I20" s="8">
        <v>11.63</v>
      </c>
      <c r="J20" s="8">
        <v>9.14</v>
      </c>
      <c r="K20" s="8">
        <v>3.54</v>
      </c>
      <c r="L20" s="8">
        <v>0.04</v>
      </c>
      <c r="M20" s="8">
        <v>-0.02</v>
      </c>
      <c r="N20" s="8">
        <v>-2.85</v>
      </c>
      <c r="O20" s="8">
        <v>-0.50</v>
      </c>
      <c r="P20" s="8">
        <v>-0.21</v>
      </c>
      <c r="Q20" s="8">
        <v>0.93</v>
      </c>
      <c r="R20" s="8">
        <v>2.4700000000000002</v>
      </c>
      <c r="S20" s="8">
        <v>0.20</v>
      </c>
      <c r="T20" s="8">
        <v>1</v>
      </c>
      <c r="U20" s="8">
        <v>0.10</v>
      </c>
      <c r="V20" s="8">
        <v>1.50</v>
      </c>
      <c r="W20" s="8">
        <v>2.2999999999999998</v>
      </c>
      <c r="X20" s="8">
        <v>2.80</v>
      </c>
      <c r="Y20" s="8">
        <v>2.90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1121</v>
      </c>
      <c r="B21" s="8">
        <v>3.69</v>
      </c>
      <c r="C21" s="8">
        <v>2.52</v>
      </c>
      <c r="D21" s="8">
        <v>6.68</v>
      </c>
      <c r="E21" s="8">
        <v>6.57</v>
      </c>
      <c r="F21" s="8">
        <v>7.22</v>
      </c>
      <c r="G21" s="8">
        <v>10.93</v>
      </c>
      <c r="H21" s="8">
        <v>11.88</v>
      </c>
      <c r="I21" s="8">
        <v>7.71</v>
      </c>
      <c r="J21" s="8">
        <v>5.05</v>
      </c>
      <c r="K21" s="8">
        <v>-1.85</v>
      </c>
      <c r="L21" s="8">
        <v>-4.12</v>
      </c>
      <c r="M21" s="8">
        <v>-0.85</v>
      </c>
      <c r="N21" s="8">
        <v>1.90</v>
      </c>
      <c r="O21" s="8">
        <v>5</v>
      </c>
      <c r="P21" s="8">
        <v>4.6399999999999997</v>
      </c>
      <c r="Q21" s="8">
        <v>3.88</v>
      </c>
      <c r="R21" s="8">
        <v>2.86</v>
      </c>
      <c r="S21" s="8">
        <v>-0.22</v>
      </c>
      <c r="T21" s="8">
        <v>-2.5499999999999998</v>
      </c>
      <c r="U21" s="8">
        <v>-4.28</v>
      </c>
      <c r="V21" s="8">
        <v>-3.20</v>
      </c>
      <c r="W21" s="8">
        <v>-1.40</v>
      </c>
      <c r="X21" s="8">
        <v>1.02</v>
      </c>
      <c r="Y21" s="8">
        <v>1.76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List18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367</v>
      </c>
      <c r="H1" s="2" t="s">
        <v>31</v>
      </c>
    </row>
    <row r="2" ht="13.5" customHeight="1">
      <c r="A2" s="176" t="s">
        <v>271</v>
      </c>
    </row>
    <row r="3" ht="13.5" customHeight="1">
      <c r="A3" s="176" t="s">
        <v>170</v>
      </c>
    </row>
    <row r="18" spans="2:61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1122</v>
      </c>
      <c r="B19" s="8">
        <v>-1.46</v>
      </c>
      <c r="C19" s="8">
        <v>-1.71</v>
      </c>
      <c r="D19" s="8">
        <v>-2.14</v>
      </c>
      <c r="E19" s="8">
        <v>-2.42</v>
      </c>
      <c r="F19" s="8">
        <v>-2.74</v>
      </c>
      <c r="G19" s="8">
        <v>-3.81</v>
      </c>
      <c r="H19" s="8">
        <v>-4.1900000000000004</v>
      </c>
      <c r="I19" s="8">
        <v>-4.53</v>
      </c>
      <c r="J19" s="8">
        <v>-4.37</v>
      </c>
      <c r="K19" s="8">
        <v>-3.44</v>
      </c>
      <c r="L19" s="8">
        <v>-2.97</v>
      </c>
      <c r="M19" s="8">
        <v>-2.67</v>
      </c>
      <c r="N19" s="8">
        <v>-2.70</v>
      </c>
      <c r="O19" s="8">
        <v>-2.63</v>
      </c>
      <c r="P19" s="8">
        <v>-2.56</v>
      </c>
      <c r="Q19" s="8">
        <v>-2.36</v>
      </c>
      <c r="R19" s="8">
        <v>-2.21</v>
      </c>
      <c r="S19" s="8">
        <v>-2.23</v>
      </c>
      <c r="T19" s="8">
        <v>-2.21</v>
      </c>
      <c r="U19" s="8">
        <v>-2.08</v>
      </c>
      <c r="V19" s="8">
        <v>-1.94</v>
      </c>
      <c r="W19" s="8">
        <v>-1.87</v>
      </c>
      <c r="X19" s="8">
        <v>-1.80</v>
      </c>
      <c r="Y19" s="8">
        <v>-1.75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1123</v>
      </c>
      <c r="B20" s="8">
        <v>3.49</v>
      </c>
      <c r="C20" s="8">
        <v>3.45</v>
      </c>
      <c r="D20" s="8">
        <v>1.60</v>
      </c>
      <c r="E20" s="8">
        <v>-0.15</v>
      </c>
      <c r="F20" s="8">
        <v>-1.28</v>
      </c>
      <c r="G20" s="8">
        <v>-2.5499999999999998</v>
      </c>
      <c r="H20" s="8">
        <v>-2.62</v>
      </c>
      <c r="I20" s="8">
        <v>-2.91</v>
      </c>
      <c r="J20" s="8">
        <v>-2.09</v>
      </c>
      <c r="K20" s="8">
        <v>-0.56999999999999995</v>
      </c>
      <c r="L20" s="8">
        <v>0.28000000000000003</v>
      </c>
      <c r="M20" s="8">
        <v>1.60</v>
      </c>
      <c r="N20" s="8">
        <v>2.12</v>
      </c>
      <c r="O20" s="8">
        <v>2.54</v>
      </c>
      <c r="P20" s="8">
        <v>2.86</v>
      </c>
      <c r="Q20" s="8">
        <v>2.74</v>
      </c>
      <c r="R20" s="8">
        <v>2.64</v>
      </c>
      <c r="S20" s="8">
        <v>2.44</v>
      </c>
      <c r="T20" s="8">
        <v>2.46</v>
      </c>
      <c r="U20" s="8">
        <v>2.4300000000000002</v>
      </c>
      <c r="V20" s="8">
        <v>2.3199999999999998</v>
      </c>
      <c r="W20" s="8">
        <v>2.2599999999999998</v>
      </c>
      <c r="X20" s="8">
        <v>2.09</v>
      </c>
      <c r="Y20" s="8">
        <v>1.98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1124</v>
      </c>
      <c r="B21" s="8">
        <v>8.31</v>
      </c>
      <c r="C21" s="8">
        <v>8.9499999999999993</v>
      </c>
      <c r="D21" s="8">
        <v>8</v>
      </c>
      <c r="E21" s="8">
        <v>7.09</v>
      </c>
      <c r="F21" s="8">
        <v>6.32</v>
      </c>
      <c r="G21" s="8">
        <v>6.07</v>
      </c>
      <c r="H21" s="8">
        <v>6.33</v>
      </c>
      <c r="I21" s="8">
        <v>6.29</v>
      </c>
      <c r="J21" s="8">
        <v>6.76</v>
      </c>
      <c r="K21" s="8">
        <v>6.88</v>
      </c>
      <c r="L21" s="8">
        <v>6.86</v>
      </c>
      <c r="M21" s="8">
        <v>7.38</v>
      </c>
      <c r="N21" s="8">
        <v>7.73</v>
      </c>
      <c r="O21" s="8">
        <v>8.01</v>
      </c>
      <c r="P21" s="8">
        <v>8.40</v>
      </c>
      <c r="Q21" s="8">
        <v>8.40</v>
      </c>
      <c r="R21" s="8">
        <v>8.4600000000000009</v>
      </c>
      <c r="S21" s="8">
        <v>8.57</v>
      </c>
      <c r="T21" s="8">
        <v>8.58</v>
      </c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5" t="s">
        <v>1125</v>
      </c>
      <c r="B22" s="8">
        <v>-3.36</v>
      </c>
      <c r="C22" s="8">
        <v>-3.80</v>
      </c>
      <c r="D22" s="8">
        <v>-4.26</v>
      </c>
      <c r="E22" s="8">
        <v>-4.8099999999999996</v>
      </c>
      <c r="F22" s="8">
        <v>-4.8499999999999996</v>
      </c>
      <c r="G22" s="8">
        <v>-4.80</v>
      </c>
      <c r="H22" s="8">
        <v>-4.76</v>
      </c>
      <c r="I22" s="8">
        <v>-4.67</v>
      </c>
      <c r="J22" s="8">
        <v>-4.4800000000000004</v>
      </c>
      <c r="K22" s="8">
        <v>-4</v>
      </c>
      <c r="L22" s="8">
        <v>-3.62</v>
      </c>
      <c r="M22" s="8">
        <v>-3.11</v>
      </c>
      <c r="N22" s="8">
        <v>-2.92</v>
      </c>
      <c r="O22" s="8">
        <v>-2.84</v>
      </c>
      <c r="P22" s="8">
        <v>-2.98</v>
      </c>
      <c r="Q22" s="8">
        <v>-3.30</v>
      </c>
      <c r="R22" s="8">
        <v>-3.60</v>
      </c>
      <c r="S22" s="8">
        <v>-3.90</v>
      </c>
      <c r="T22" s="8">
        <v>-3.91</v>
      </c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List191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368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85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</row>
    <row r="19" spans="1:85" ht="13.5" customHeight="1">
      <c r="A19" s="175" t="s">
        <v>1126</v>
      </c>
      <c r="B19" s="8">
        <v>0.65</v>
      </c>
      <c r="C19" s="8">
        <v>0.64</v>
      </c>
      <c r="D19" s="8">
        <v>0.63</v>
      </c>
      <c r="E19" s="8">
        <v>0.64</v>
      </c>
      <c r="F19" s="8">
        <v>0.65</v>
      </c>
      <c r="G19" s="8">
        <v>0.66</v>
      </c>
      <c r="H19" s="8">
        <v>0.66</v>
      </c>
      <c r="I19" s="8">
        <v>0.68</v>
      </c>
      <c r="J19" s="8">
        <v>0.69</v>
      </c>
      <c r="K19" s="8">
        <v>0.68</v>
      </c>
      <c r="L19" s="8">
        <v>0.69</v>
      </c>
      <c r="M19" s="8">
        <v>0.68</v>
      </c>
      <c r="N19" s="8">
        <v>0.67</v>
      </c>
      <c r="O19" s="8">
        <v>0.65</v>
      </c>
      <c r="P19" s="8">
        <v>0.62</v>
      </c>
      <c r="Q19" s="8">
        <v>0.56000000000000005</v>
      </c>
      <c r="R19" s="8">
        <v>0.56000000000000005</v>
      </c>
      <c r="S19" s="8">
        <v>0.56000000000000005</v>
      </c>
      <c r="T19" s="8">
        <v>0.56000000000000005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</row>
    <row r="20" spans="1:85" ht="13.5" customHeight="1">
      <c r="A20" s="175" t="s">
        <v>439</v>
      </c>
      <c r="B20" s="8">
        <v>1.63</v>
      </c>
      <c r="C20" s="8">
        <v>1.69</v>
      </c>
      <c r="D20" s="8">
        <v>1.71</v>
      </c>
      <c r="E20" s="8">
        <v>1.94</v>
      </c>
      <c r="F20" s="8">
        <v>1.88</v>
      </c>
      <c r="G20" s="8">
        <v>1.85</v>
      </c>
      <c r="H20" s="8">
        <v>1.76</v>
      </c>
      <c r="I20" s="8">
        <v>1.40</v>
      </c>
      <c r="J20" s="8">
        <v>1.34</v>
      </c>
      <c r="K20" s="8">
        <v>1.1399999999999999</v>
      </c>
      <c r="L20" s="8">
        <v>1.02</v>
      </c>
      <c r="M20" s="8">
        <v>1.1399999999999999</v>
      </c>
      <c r="N20" s="8">
        <v>1.22</v>
      </c>
      <c r="O20" s="8">
        <v>1.36</v>
      </c>
      <c r="P20" s="8">
        <v>1.35</v>
      </c>
      <c r="Q20" s="8">
        <v>1.30</v>
      </c>
      <c r="R20" s="8">
        <v>1.32</v>
      </c>
      <c r="S20" s="8">
        <v>1.1000000000000001</v>
      </c>
      <c r="T20" s="8">
        <v>1.04</v>
      </c>
      <c r="U20" s="8">
        <v>1.08</v>
      </c>
      <c r="V20" s="8">
        <v>1.03</v>
      </c>
      <c r="W20" s="8">
        <v>1.1299999999999999</v>
      </c>
      <c r="X20" s="8">
        <v>1.1599999999999999</v>
      </c>
      <c r="Y20" s="8">
        <v>1.24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</row>
    <row r="21" spans="1:85" ht="13.5" customHeight="1">
      <c r="A21" s="175" t="s">
        <v>1127</v>
      </c>
      <c r="B21" s="8">
        <v>0</v>
      </c>
      <c r="C21" s="8">
        <v>0</v>
      </c>
      <c r="D21" s="8">
        <v>0.03</v>
      </c>
      <c r="E21" s="8">
        <v>0.15</v>
      </c>
      <c r="F21" s="8">
        <v>0.12</v>
      </c>
      <c r="G21" s="8">
        <v>0.22</v>
      </c>
      <c r="H21" s="8">
        <v>0.23</v>
      </c>
      <c r="I21" s="8">
        <v>0.20</v>
      </c>
      <c r="J21" s="8">
        <v>0.28000000000000003</v>
      </c>
      <c r="K21" s="8">
        <v>0.18</v>
      </c>
      <c r="L21" s="8">
        <v>0.12</v>
      </c>
      <c r="M21" s="8">
        <v>0.09</v>
      </c>
      <c r="N21" s="8">
        <v>0.06</v>
      </c>
      <c r="O21" s="8">
        <v>0.08</v>
      </c>
      <c r="P21" s="8">
        <v>0.070000000000000007</v>
      </c>
      <c r="Q21" s="8">
        <v>0.09</v>
      </c>
      <c r="R21" s="8">
        <v>0.09</v>
      </c>
      <c r="S21" s="8">
        <v>0.09</v>
      </c>
      <c r="T21" s="8">
        <v>0.08</v>
      </c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</row>
    <row r="22" spans="1:85" ht="13.5" customHeight="1">
      <c r="A22" s="175" t="s">
        <v>1128</v>
      </c>
      <c r="B22" s="8">
        <v>0.27</v>
      </c>
      <c r="C22" s="8">
        <v>0.28999999999999998</v>
      </c>
      <c r="D22" s="8">
        <v>0.23</v>
      </c>
      <c r="E22" s="8">
        <v>0.20</v>
      </c>
      <c r="F22" s="8">
        <v>0.16</v>
      </c>
      <c r="G22" s="8">
        <v>0.070000000000000007</v>
      </c>
      <c r="H22" s="8">
        <v>0.04</v>
      </c>
      <c r="I22" s="8">
        <v>0.01</v>
      </c>
      <c r="J22" s="8">
        <v>0</v>
      </c>
      <c r="K22" s="8">
        <v>0.04</v>
      </c>
      <c r="L22" s="8">
        <v>0.06</v>
      </c>
      <c r="M22" s="8">
        <v>0.09</v>
      </c>
      <c r="N22" s="8">
        <v>0.16</v>
      </c>
      <c r="O22" s="8">
        <v>0.20</v>
      </c>
      <c r="P22" s="8">
        <v>0.25</v>
      </c>
      <c r="Q22" s="8">
        <v>0.24</v>
      </c>
      <c r="R22" s="8">
        <v>0.24</v>
      </c>
      <c r="S22" s="8">
        <v>0.20</v>
      </c>
      <c r="T22" s="8">
        <v>0.17</v>
      </c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</row>
    <row r="23" spans="1:85" ht="13.5" customHeight="1">
      <c r="A23" s="175" t="s">
        <v>602</v>
      </c>
      <c r="B23" s="8">
        <v>0.71</v>
      </c>
      <c r="C23" s="8">
        <v>0.76</v>
      </c>
      <c r="D23" s="8">
        <v>0.82</v>
      </c>
      <c r="E23" s="8">
        <v>0.96</v>
      </c>
      <c r="F23" s="8">
        <v>0.96</v>
      </c>
      <c r="G23" s="8">
        <v>0.91</v>
      </c>
      <c r="H23" s="8">
        <v>0.83</v>
      </c>
      <c r="I23" s="8">
        <v>0.51</v>
      </c>
      <c r="J23" s="8">
        <v>0.36</v>
      </c>
      <c r="K23" s="8">
        <v>0.23</v>
      </c>
      <c r="L23" s="8">
        <v>0.16</v>
      </c>
      <c r="M23" s="8">
        <v>0.28000000000000003</v>
      </c>
      <c r="N23" s="8">
        <v>0.34</v>
      </c>
      <c r="O23" s="8">
        <v>0.43</v>
      </c>
      <c r="P23" s="8">
        <v>0.41</v>
      </c>
      <c r="Q23" s="8">
        <v>0.41</v>
      </c>
      <c r="R23" s="8">
        <v>0.43</v>
      </c>
      <c r="S23" s="8">
        <v>0.25</v>
      </c>
      <c r="T23" s="8">
        <v>0.22</v>
      </c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</row>
    <row r="24" spans="1:8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</row>
    <row r="25" spans="1:8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</row>
    <row r="26" spans="1:8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List193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369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97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758</v>
      </c>
      <c r="B19" s="8">
        <v>0.14000000000000001</v>
      </c>
      <c r="C19" s="8">
        <v>0</v>
      </c>
      <c r="D19" s="8">
        <v>-0.09</v>
      </c>
      <c r="E19" s="8">
        <v>-0.12</v>
      </c>
      <c r="F19" s="8">
        <v>-0.14000000000000001</v>
      </c>
      <c r="G19" s="8">
        <v>-0.13</v>
      </c>
      <c r="H19" s="8">
        <v>-0.13</v>
      </c>
      <c r="I19" s="8">
        <v>-0.16</v>
      </c>
      <c r="J19" s="8">
        <v>-0.10</v>
      </c>
      <c r="K19" s="8">
        <v>-0.03</v>
      </c>
      <c r="L19" s="8">
        <v>0.05</v>
      </c>
      <c r="M19" s="8">
        <v>0.10</v>
      </c>
      <c r="N19" s="8">
        <v>0.09</v>
      </c>
      <c r="O19" s="8">
        <v>0.09</v>
      </c>
      <c r="P19" s="8">
        <v>0.11</v>
      </c>
      <c r="Q19" s="8">
        <v>0.13</v>
      </c>
      <c r="R19" s="8">
        <v>0.15</v>
      </c>
      <c r="S19" s="8">
        <v>0.14000000000000001</v>
      </c>
      <c r="T19" s="8">
        <v>0.11</v>
      </c>
      <c r="U19" s="8">
        <v>0.08</v>
      </c>
      <c r="V19" s="8">
        <v>0.05</v>
      </c>
      <c r="W19" s="8">
        <v>0.04</v>
      </c>
      <c r="X19" s="8">
        <v>0.05</v>
      </c>
      <c r="Y19" s="8">
        <v>0.06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440</v>
      </c>
      <c r="B20" s="8">
        <v>-4.99</v>
      </c>
      <c r="C20" s="8">
        <v>-5.24</v>
      </c>
      <c r="D20" s="8">
        <v>-6.54</v>
      </c>
      <c r="E20" s="8">
        <v>-5.34</v>
      </c>
      <c r="F20" s="8">
        <v>-4.57</v>
      </c>
      <c r="G20" s="8">
        <v>-4.09</v>
      </c>
      <c r="H20" s="8">
        <v>-5.52</v>
      </c>
      <c r="I20" s="8">
        <v>-5.29</v>
      </c>
      <c r="J20" s="8">
        <v>-5.60</v>
      </c>
      <c r="K20" s="8">
        <v>-6.41</v>
      </c>
      <c r="L20" s="8">
        <v>-4.1399999999999997</v>
      </c>
      <c r="M20" s="8">
        <v>-4.3899999999999997</v>
      </c>
      <c r="N20" s="8">
        <v>-4.45</v>
      </c>
      <c r="O20" s="8">
        <v>-4.54</v>
      </c>
      <c r="P20" s="8">
        <v>-4.80</v>
      </c>
      <c r="Q20" s="8">
        <v>-4.25</v>
      </c>
      <c r="R20" s="8">
        <v>-4.1100000000000003</v>
      </c>
      <c r="S20" s="8">
        <v>-4.3499999999999996</v>
      </c>
      <c r="T20" s="8">
        <v>-4.3499999999999996</v>
      </c>
      <c r="U20" s="8">
        <v>-4.4000000000000004</v>
      </c>
      <c r="V20" s="8">
        <v>-4.43</v>
      </c>
      <c r="W20" s="8">
        <v>-4.42</v>
      </c>
      <c r="X20" s="8">
        <v>-4.4000000000000004</v>
      </c>
      <c r="Y20" s="8">
        <v>-4.37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1129</v>
      </c>
      <c r="B21" s="8">
        <v>-5.58</v>
      </c>
      <c r="C21" s="8">
        <v>-5.65</v>
      </c>
      <c r="D21" s="8">
        <v>-6.84</v>
      </c>
      <c r="E21" s="8">
        <v>-5.58</v>
      </c>
      <c r="F21" s="8">
        <v>-4.72</v>
      </c>
      <c r="G21" s="8">
        <v>-4.17</v>
      </c>
      <c r="H21" s="8">
        <v>-5.56</v>
      </c>
      <c r="I21" s="8">
        <v>-5.29</v>
      </c>
      <c r="J21" s="8">
        <v>-5.66</v>
      </c>
      <c r="K21" s="8">
        <v>-6.53</v>
      </c>
      <c r="L21" s="8">
        <v>-4.33</v>
      </c>
      <c r="M21" s="8">
        <v>-4.6399999999999997</v>
      </c>
      <c r="N21" s="8">
        <v>-4.53</v>
      </c>
      <c r="O21" s="8">
        <v>-4.54</v>
      </c>
      <c r="P21" s="8">
        <v>-4.8099999999999996</v>
      </c>
      <c r="Q21" s="8">
        <v>-4.29</v>
      </c>
      <c r="R21" s="8">
        <v>-4.16</v>
      </c>
      <c r="S21" s="8">
        <v>-4.4000000000000004</v>
      </c>
      <c r="T21" s="8">
        <v>-4.3600000000000003</v>
      </c>
      <c r="U21" s="8">
        <v>-4.3600000000000003</v>
      </c>
      <c r="V21" s="8">
        <v>-4.34</v>
      </c>
      <c r="W21" s="8">
        <v>-4.32</v>
      </c>
      <c r="X21" s="8">
        <v>-4.29</v>
      </c>
      <c r="Y21" s="8">
        <v>-4.2699999999999996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1130</v>
      </c>
      <c r="B22" s="8">
        <v>0.46</v>
      </c>
      <c r="C22" s="8">
        <v>0.40</v>
      </c>
      <c r="D22" s="8">
        <v>0.39</v>
      </c>
      <c r="E22" s="8">
        <v>0.36</v>
      </c>
      <c r="F22" s="8">
        <v>0.28999999999999998</v>
      </c>
      <c r="G22" s="8">
        <v>0.22</v>
      </c>
      <c r="H22" s="8">
        <v>0.17</v>
      </c>
      <c r="I22" s="8">
        <v>0.16</v>
      </c>
      <c r="J22" s="8">
        <v>0.15</v>
      </c>
      <c r="K22" s="8">
        <v>0.15</v>
      </c>
      <c r="L22" s="8">
        <v>0.15</v>
      </c>
      <c r="M22" s="8">
        <v>0.15</v>
      </c>
      <c r="N22" s="8">
        <v>-0.01</v>
      </c>
      <c r="O22" s="8">
        <v>-0.09</v>
      </c>
      <c r="P22" s="8">
        <v>-0.09</v>
      </c>
      <c r="Q22" s="8">
        <v>-0.10</v>
      </c>
      <c r="R22" s="8">
        <v>-0.10</v>
      </c>
      <c r="S22" s="8">
        <v>-0.10</v>
      </c>
      <c r="T22" s="8">
        <v>-0.10</v>
      </c>
      <c r="U22" s="8">
        <v>-0.12</v>
      </c>
      <c r="V22" s="8">
        <v>-0.13</v>
      </c>
      <c r="W22" s="8">
        <v>-0.14000000000000001</v>
      </c>
      <c r="X22" s="8">
        <v>-0.15</v>
      </c>
      <c r="Y22" s="8">
        <v>-0.16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List187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370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93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5" t="s">
        <v>438</v>
      </c>
      <c r="B19" s="8">
        <v>5.17</v>
      </c>
      <c r="C19" s="8">
        <v>5.21</v>
      </c>
      <c r="D19" s="8">
        <v>3.45</v>
      </c>
      <c r="E19" s="8">
        <v>1.74</v>
      </c>
      <c r="F19" s="8">
        <v>0.76</v>
      </c>
      <c r="G19" s="8">
        <v>-0.27</v>
      </c>
      <c r="H19" s="8">
        <v>-0.23</v>
      </c>
      <c r="I19" s="8">
        <v>-0.32</v>
      </c>
      <c r="J19" s="8">
        <v>0.45</v>
      </c>
      <c r="K19" s="8">
        <v>1.87</v>
      </c>
      <c r="L19" s="8">
        <v>2.63</v>
      </c>
      <c r="M19" s="8">
        <v>3.79</v>
      </c>
      <c r="N19" s="8">
        <v>4.38</v>
      </c>
      <c r="O19" s="8">
        <v>4.79</v>
      </c>
      <c r="P19" s="8">
        <v>5.18</v>
      </c>
      <c r="Q19" s="8">
        <v>5.19</v>
      </c>
      <c r="R19" s="8">
        <v>4.91</v>
      </c>
      <c r="S19" s="8">
        <v>4.70</v>
      </c>
      <c r="T19" s="8">
        <v>4.67</v>
      </c>
      <c r="U19" s="8">
        <v>4.58</v>
      </c>
      <c r="V19" s="8">
        <v>4.4400000000000004</v>
      </c>
      <c r="W19" s="8">
        <v>4.3499999999999996</v>
      </c>
      <c r="X19" s="8">
        <v>4.17</v>
      </c>
      <c r="Y19" s="8">
        <v>4.08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435</v>
      </c>
      <c r="B20" s="8">
        <v>1.23</v>
      </c>
      <c r="C20" s="8">
        <v>1.22</v>
      </c>
      <c r="D20" s="8">
        <v>-1.75</v>
      </c>
      <c r="E20" s="8">
        <v>-2.06</v>
      </c>
      <c r="F20" s="8">
        <v>-2.31</v>
      </c>
      <c r="G20" s="8">
        <v>-3</v>
      </c>
      <c r="H20" s="8">
        <v>-4.49</v>
      </c>
      <c r="I20" s="8">
        <v>-4.6900000000000004</v>
      </c>
      <c r="J20" s="8">
        <v>-4.3099999999999996</v>
      </c>
      <c r="K20" s="8">
        <v>-3.91</v>
      </c>
      <c r="L20" s="8">
        <v>-1.07</v>
      </c>
      <c r="M20" s="8">
        <v>-0.11</v>
      </c>
      <c r="N20" s="8">
        <v>0.89</v>
      </c>
      <c r="O20" s="8">
        <v>1.30</v>
      </c>
      <c r="P20" s="8">
        <v>1.40</v>
      </c>
      <c r="Q20" s="8">
        <v>1.74</v>
      </c>
      <c r="R20" s="8">
        <v>1.51</v>
      </c>
      <c r="S20" s="8">
        <v>0.87</v>
      </c>
      <c r="T20" s="8">
        <v>0.71</v>
      </c>
      <c r="U20" s="8">
        <v>0.64</v>
      </c>
      <c r="V20" s="8">
        <v>0.41</v>
      </c>
      <c r="W20" s="8">
        <v>0.40</v>
      </c>
      <c r="X20" s="8">
        <v>0.27</v>
      </c>
      <c r="Y20" s="8">
        <v>0.27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440</v>
      </c>
      <c r="B21" s="8">
        <v>-4.99</v>
      </c>
      <c r="C21" s="8">
        <v>-5.24</v>
      </c>
      <c r="D21" s="8">
        <v>-6.54</v>
      </c>
      <c r="E21" s="8">
        <v>-5.34</v>
      </c>
      <c r="F21" s="8">
        <v>-4.57</v>
      </c>
      <c r="G21" s="8">
        <v>-4.09</v>
      </c>
      <c r="H21" s="8">
        <v>-5.52</v>
      </c>
      <c r="I21" s="8">
        <v>-5.29</v>
      </c>
      <c r="J21" s="8">
        <v>-5.60</v>
      </c>
      <c r="K21" s="8">
        <v>-6.41</v>
      </c>
      <c r="L21" s="8">
        <v>-4.1399999999999997</v>
      </c>
      <c r="M21" s="8">
        <v>-4.3899999999999997</v>
      </c>
      <c r="N21" s="8">
        <v>-4.45</v>
      </c>
      <c r="O21" s="8">
        <v>-4.54</v>
      </c>
      <c r="P21" s="8">
        <v>-4.80</v>
      </c>
      <c r="Q21" s="8">
        <v>-4.25</v>
      </c>
      <c r="R21" s="8">
        <v>-4.1100000000000003</v>
      </c>
      <c r="S21" s="8">
        <v>-4.3499999999999996</v>
      </c>
      <c r="T21" s="8">
        <v>-4.3499999999999996</v>
      </c>
      <c r="U21" s="8">
        <v>-4.4000000000000004</v>
      </c>
      <c r="V21" s="8">
        <v>-4.43</v>
      </c>
      <c r="W21" s="8">
        <v>-4.42</v>
      </c>
      <c r="X21" s="8">
        <v>-4.4000000000000004</v>
      </c>
      <c r="Y21" s="8">
        <v>-4.37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5" t="s">
        <v>439</v>
      </c>
      <c r="B22" s="8">
        <v>1.63</v>
      </c>
      <c r="C22" s="8">
        <v>1.69</v>
      </c>
      <c r="D22" s="8">
        <v>1.71</v>
      </c>
      <c r="E22" s="8">
        <v>1.94</v>
      </c>
      <c r="F22" s="8">
        <v>1.88</v>
      </c>
      <c r="G22" s="8">
        <v>1.85</v>
      </c>
      <c r="H22" s="8">
        <v>1.76</v>
      </c>
      <c r="I22" s="8">
        <v>1.40</v>
      </c>
      <c r="J22" s="8">
        <v>1.34</v>
      </c>
      <c r="K22" s="8">
        <v>1.1399999999999999</v>
      </c>
      <c r="L22" s="8">
        <v>1.02</v>
      </c>
      <c r="M22" s="8">
        <v>1.1399999999999999</v>
      </c>
      <c r="N22" s="8">
        <v>1.22</v>
      </c>
      <c r="O22" s="8">
        <v>1.36</v>
      </c>
      <c r="P22" s="8">
        <v>1.35</v>
      </c>
      <c r="Q22" s="8">
        <v>1.30</v>
      </c>
      <c r="R22" s="8">
        <v>1.32</v>
      </c>
      <c r="S22" s="8">
        <v>1.1000000000000001</v>
      </c>
      <c r="T22" s="8">
        <v>1.04</v>
      </c>
      <c r="U22" s="8">
        <v>1.08</v>
      </c>
      <c r="V22" s="8">
        <v>1.03</v>
      </c>
      <c r="W22" s="8">
        <v>1.1299999999999999</v>
      </c>
      <c r="X22" s="8">
        <v>1.1599999999999999</v>
      </c>
      <c r="Y22" s="8">
        <v>1.24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5" t="s">
        <v>441</v>
      </c>
      <c r="B23" s="8">
        <v>-0.59</v>
      </c>
      <c r="C23" s="8">
        <v>-0.52</v>
      </c>
      <c r="D23" s="8">
        <v>-0.45</v>
      </c>
      <c r="E23" s="8">
        <v>-0.47</v>
      </c>
      <c r="F23" s="8">
        <v>-0.45</v>
      </c>
      <c r="G23" s="8">
        <v>-0.50</v>
      </c>
      <c r="H23" s="8">
        <v>-0.50</v>
      </c>
      <c r="I23" s="8">
        <v>-0.47</v>
      </c>
      <c r="J23" s="8">
        <v>-0.49</v>
      </c>
      <c r="K23" s="8">
        <v>-0.52</v>
      </c>
      <c r="L23" s="8">
        <v>-0.59</v>
      </c>
      <c r="M23" s="8">
        <v>-0.65</v>
      </c>
      <c r="N23" s="8">
        <v>-0.26</v>
      </c>
      <c r="O23" s="8">
        <v>-0.32</v>
      </c>
      <c r="P23" s="8">
        <v>-0.33</v>
      </c>
      <c r="Q23" s="8">
        <v>-0.49</v>
      </c>
      <c r="R23" s="8">
        <v>-0.61</v>
      </c>
      <c r="S23" s="8">
        <v>-0.59</v>
      </c>
      <c r="T23" s="8">
        <v>-0.65</v>
      </c>
      <c r="U23" s="8">
        <v>-0.62</v>
      </c>
      <c r="V23" s="8">
        <v>-0.64</v>
      </c>
      <c r="W23" s="8">
        <v>-0.65</v>
      </c>
      <c r="X23" s="8">
        <v>-0.67</v>
      </c>
      <c r="Y23" s="8">
        <v>-0.68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1:93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List203">
    <tabColor theme="7" tint="0.399980008602142"/>
  </sheetPr>
  <dimension ref="A1:CS25"/>
  <sheetViews>
    <sheetView showGridLines="0" zoomScale="160" zoomScaleNormal="160" workbookViewId="0" topLeftCell="A1">
      <selection pane="topLeft" activeCell="L3" sqref="L3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287</v>
      </c>
      <c r="H1" s="2" t="s">
        <v>31</v>
      </c>
    </row>
    <row r="2" ht="13.5" customHeight="1">
      <c r="A2" s="176" t="s">
        <v>283</v>
      </c>
    </row>
    <row r="3" ht="13.5" customHeight="1">
      <c r="A3" s="176" t="s">
        <v>108</v>
      </c>
    </row>
    <row r="18" spans="2:97" ht="13.5" customHeight="1"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618</v>
      </c>
      <c r="B19" s="8">
        <v>-1.04</v>
      </c>
      <c r="C19" s="8">
        <v>-1.54</v>
      </c>
      <c r="D19" s="8">
        <v>-0.21</v>
      </c>
      <c r="E19" s="8">
        <v>0.37</v>
      </c>
      <c r="F19" s="8">
        <v>0.31</v>
      </c>
      <c r="G19" s="8">
        <v>0.52</v>
      </c>
      <c r="H19" s="8">
        <v>-1.59</v>
      </c>
      <c r="I19" s="8">
        <v>-1.66</v>
      </c>
      <c r="J19" s="8">
        <v>-2.06</v>
      </c>
      <c r="K19" s="8">
        <v>-3.28</v>
      </c>
      <c r="L19" s="8">
        <v>-4.3499999999999996</v>
      </c>
      <c r="M19" s="8">
        <v>-4.6399999999999997</v>
      </c>
      <c r="N19" s="8">
        <v>-3.76</v>
      </c>
      <c r="O19" s="8">
        <v>-3.19</v>
      </c>
      <c r="P19" s="8">
        <v>-1.83</v>
      </c>
      <c r="Q19" s="8">
        <v>-1.43</v>
      </c>
      <c r="R19" s="8">
        <v>-0.91</v>
      </c>
      <c r="S19" s="8">
        <v>-0.47</v>
      </c>
      <c r="T19" s="8">
        <v>-0.21</v>
      </c>
      <c r="U19" s="8">
        <v>-0.38</v>
      </c>
      <c r="V19" s="8">
        <v>-1.56</v>
      </c>
      <c r="W19" s="8">
        <v>-2.1800000000000002</v>
      </c>
      <c r="X19" s="8">
        <v>-2.39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1131</v>
      </c>
      <c r="B20" s="8">
        <v>-1.66</v>
      </c>
      <c r="C20" s="8">
        <v>-0.45</v>
      </c>
      <c r="D20" s="8">
        <v>-0.91</v>
      </c>
      <c r="E20" s="8">
        <v>1.04</v>
      </c>
      <c r="F20" s="8">
        <v>1.82</v>
      </c>
      <c r="G20" s="8">
        <v>2.2599999999999998</v>
      </c>
      <c r="H20" s="8">
        <v>2.65</v>
      </c>
      <c r="I20" s="8">
        <v>1.17</v>
      </c>
      <c r="J20" s="8">
        <v>1.37</v>
      </c>
      <c r="K20" s="8">
        <v>1.22</v>
      </c>
      <c r="L20" s="8">
        <v>-0.56999999999999995</v>
      </c>
      <c r="M20" s="8">
        <v>-0.25</v>
      </c>
      <c r="N20" s="8">
        <v>-0.32</v>
      </c>
      <c r="O20" s="8">
        <v>-2.34</v>
      </c>
      <c r="P20" s="8">
        <v>-0.14000000000000001</v>
      </c>
      <c r="Q20" s="8">
        <v>0.10</v>
      </c>
      <c r="R20" s="8">
        <v>-0.24</v>
      </c>
      <c r="S20" s="8">
        <v>0.23</v>
      </c>
      <c r="T20" s="8">
        <v>-0.21</v>
      </c>
      <c r="U20" s="8">
        <v>-0.42</v>
      </c>
      <c r="V20" s="8">
        <v>-0.22</v>
      </c>
      <c r="W20" s="8">
        <v>1.68</v>
      </c>
      <c r="X20" s="8">
        <v>1.70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1132</v>
      </c>
      <c r="B21" s="8">
        <v>-0.78</v>
      </c>
      <c r="C21" s="8">
        <v>-2.70</v>
      </c>
      <c r="D21" s="8">
        <v>-3.63</v>
      </c>
      <c r="E21" s="8">
        <v>-5.46</v>
      </c>
      <c r="F21" s="8">
        <v>-6.54</v>
      </c>
      <c r="G21" s="8">
        <v>-5.67</v>
      </c>
      <c r="H21" s="8">
        <v>-5.66</v>
      </c>
      <c r="I21" s="8">
        <v>-5.04</v>
      </c>
      <c r="J21" s="8">
        <v>-3.94</v>
      </c>
      <c r="K21" s="8">
        <v>-3.21</v>
      </c>
      <c r="L21" s="8">
        <v>-3.30</v>
      </c>
      <c r="M21" s="8">
        <v>-3.26</v>
      </c>
      <c r="N21" s="8">
        <v>-3.92</v>
      </c>
      <c r="O21" s="8">
        <v>-4.1100000000000003</v>
      </c>
      <c r="P21" s="8">
        <v>-3.80</v>
      </c>
      <c r="Q21" s="8">
        <v>-4.09</v>
      </c>
      <c r="R21" s="8">
        <v>-3.40</v>
      </c>
      <c r="S21" s="8">
        <v>-3.16</v>
      </c>
      <c r="T21" s="8">
        <v>-3.03</v>
      </c>
      <c r="U21" s="8">
        <v>-2.4500000000000002</v>
      </c>
      <c r="V21" s="8">
        <v>-2.57</v>
      </c>
      <c r="W21" s="8">
        <v>-2.4700000000000002</v>
      </c>
      <c r="X21" s="8">
        <v>-2.44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594</v>
      </c>
      <c r="B22" s="8">
        <v>1.0900000000000001</v>
      </c>
      <c r="C22" s="8">
        <v>2.21</v>
      </c>
      <c r="D22" s="8">
        <v>3.10</v>
      </c>
      <c r="E22" s="8">
        <v>4.5199999999999996</v>
      </c>
      <c r="F22" s="8">
        <v>5.69</v>
      </c>
      <c r="G22" s="8">
        <v>5.35</v>
      </c>
      <c r="H22" s="8">
        <v>5.36</v>
      </c>
      <c r="I22" s="8">
        <v>5.03</v>
      </c>
      <c r="J22" s="8">
        <v>4.04</v>
      </c>
      <c r="K22" s="8">
        <v>3.48</v>
      </c>
      <c r="L22" s="8">
        <v>3.88</v>
      </c>
      <c r="M22" s="8">
        <v>3.86</v>
      </c>
      <c r="N22" s="8">
        <v>4.43</v>
      </c>
      <c r="O22" s="8">
        <v>5.09</v>
      </c>
      <c r="P22" s="8">
        <v>5.09</v>
      </c>
      <c r="Q22" s="8">
        <v>5.55</v>
      </c>
      <c r="R22" s="8">
        <v>5.46</v>
      </c>
      <c r="S22" s="8">
        <v>5.50</v>
      </c>
      <c r="T22" s="8">
        <v>5.50</v>
      </c>
      <c r="U22" s="8">
        <v>5.44</v>
      </c>
      <c r="V22" s="8">
        <v>5.37</v>
      </c>
      <c r="W22" s="8">
        <v>5</v>
      </c>
      <c r="X22" s="8">
        <v>4.66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 t="s">
        <v>1133</v>
      </c>
      <c r="B23" s="8">
        <v>-2.39</v>
      </c>
      <c r="C23" s="8">
        <v>-2.4700000000000002</v>
      </c>
      <c r="D23" s="8">
        <v>-1.66</v>
      </c>
      <c r="E23" s="8">
        <v>0.46</v>
      </c>
      <c r="F23" s="8">
        <v>1.27</v>
      </c>
      <c r="G23" s="8">
        <v>2.4500000000000002</v>
      </c>
      <c r="H23" s="8">
        <v>0.76</v>
      </c>
      <c r="I23" s="8">
        <v>-0.50</v>
      </c>
      <c r="J23" s="8">
        <v>-0.59</v>
      </c>
      <c r="K23" s="8">
        <v>-1.80</v>
      </c>
      <c r="L23" s="8">
        <v>-4.34</v>
      </c>
      <c r="M23" s="8">
        <v>-4.28</v>
      </c>
      <c r="N23" s="8">
        <v>-3.56</v>
      </c>
      <c r="O23" s="8">
        <v>-4.5599999999999996</v>
      </c>
      <c r="P23" s="8">
        <v>-0.68</v>
      </c>
      <c r="Q23" s="8">
        <v>0.13</v>
      </c>
      <c r="R23" s="8">
        <v>0.92</v>
      </c>
      <c r="S23" s="8">
        <v>2.10</v>
      </c>
      <c r="T23" s="8">
        <v>2.06</v>
      </c>
      <c r="U23" s="8">
        <v>2.19</v>
      </c>
      <c r="V23" s="8">
        <v>1.02</v>
      </c>
      <c r="W23" s="8">
        <v>2.0299999999999998</v>
      </c>
      <c r="X23" s="8">
        <v>1.54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0" width="0" style="64" hidden="1" customWidth="1"/>
    <col min="21" max="61" width="0" style="64" hidden="1" customWidth="1"/>
    <col min="62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8" ht="12.75" customHeight="1">
      <c r="A2" s="68"/>
      <c r="B2" s="68"/>
      <c r="E2"/>
      <c r="F2"/>
      <c r="G2"/>
      <c r="H2"/>
    </row>
    <row r="3" spans="1:8" ht="12.75" customHeight="1">
      <c r="A3" s="21" t="s">
        <v>275</v>
      </c>
      <c r="B3" s="21" t="s">
        <v>276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290"/>
      <c r="F4" s="290"/>
      <c r="G4" s="290"/>
      <c r="H4" s="290"/>
    </row>
    <row r="5" spans="1:5" ht="12.75" customHeight="1">
      <c r="A5" s="61" t="s">
        <v>217</v>
      </c>
      <c r="B5" s="61" t="s">
        <v>219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1"/>
      <c r="B7" s="261"/>
      <c r="C7" s="261"/>
      <c r="D7" s="261"/>
      <c r="E7" s="262"/>
      <c r="F7" s="268"/>
      <c r="G7" s="261"/>
      <c r="H7" s="263"/>
      <c r="I7" s="261"/>
      <c r="J7" s="261"/>
      <c r="K7" s="261"/>
      <c r="L7" s="261"/>
      <c r="M7" s="261"/>
      <c r="N7" s="261"/>
    </row>
    <row r="8" spans="1:14" ht="12.75" customHeight="1">
      <c r="A8" s="277"/>
      <c r="B8" s="277"/>
      <c r="C8" s="301"/>
      <c r="D8" s="301"/>
      <c r="E8" s="278">
        <v>2017</v>
      </c>
      <c r="F8" s="278">
        <v>2018</v>
      </c>
      <c r="G8" s="278">
        <v>2019</v>
      </c>
      <c r="H8" s="278">
        <v>2020</v>
      </c>
      <c r="I8" s="278">
        <v>2021</v>
      </c>
      <c r="J8" s="278">
        <v>2022</v>
      </c>
      <c r="K8" s="278">
        <v>2023</v>
      </c>
      <c r="L8" s="278">
        <v>2024</v>
      </c>
      <c r="M8" s="313">
        <v>2025</v>
      </c>
      <c r="N8" s="313">
        <v>2026</v>
      </c>
    </row>
    <row r="9" spans="1:14" ht="12.75" customHeight="1">
      <c r="A9" s="727"/>
      <c r="B9" s="727"/>
      <c r="C9" s="341"/>
      <c r="D9" s="341"/>
      <c r="E9" s="709"/>
      <c r="F9" s="709"/>
      <c r="G9" s="709"/>
      <c r="H9" s="709"/>
      <c r="I9" s="709"/>
      <c r="J9" s="709"/>
      <c r="K9" s="709"/>
      <c r="L9" s="709"/>
      <c r="M9" s="711" t="s">
        <v>499</v>
      </c>
      <c r="N9" s="711" t="s">
        <v>500</v>
      </c>
    </row>
    <row r="10" spans="1:14" ht="12.75" customHeight="1" hidden="1">
      <c r="A10" s="727"/>
      <c r="B10" s="727"/>
      <c r="C10" s="341"/>
      <c r="D10" s="341"/>
      <c r="E10" s="709"/>
      <c r="F10" s="709"/>
      <c r="G10" s="709"/>
      <c r="H10" s="709"/>
      <c r="I10" s="709"/>
      <c r="J10" s="709"/>
      <c r="K10" s="709"/>
      <c r="L10" s="709"/>
      <c r="M10" s="711" t="s">
        <v>501</v>
      </c>
      <c r="N10" s="711" t="s">
        <v>502</v>
      </c>
    </row>
    <row r="11" spans="1:14" ht="12.75" customHeight="1">
      <c r="A11" s="383" t="s">
        <v>894</v>
      </c>
      <c r="B11" s="383" t="s">
        <v>895</v>
      </c>
      <c r="C11" s="412" t="s">
        <v>896</v>
      </c>
      <c r="D11" s="412" t="s">
        <v>897</v>
      </c>
      <c r="E11" s="413">
        <v>115</v>
      </c>
      <c r="F11" s="413">
        <v>117.70</v>
      </c>
      <c r="G11" s="413">
        <v>119.80</v>
      </c>
      <c r="H11" s="413">
        <v>114</v>
      </c>
      <c r="I11" s="413">
        <v>120.20</v>
      </c>
      <c r="J11" s="413">
        <v>123.70</v>
      </c>
      <c r="K11" s="413">
        <v>123.90</v>
      </c>
      <c r="L11" s="413">
        <v>124.50</v>
      </c>
      <c r="M11" s="319">
        <v>126</v>
      </c>
      <c r="N11" s="319">
        <v>128</v>
      </c>
    </row>
    <row r="12" spans="1:14" ht="12.75" customHeight="1">
      <c r="A12" s="712"/>
      <c r="B12" s="712"/>
      <c r="C12" s="411" t="s">
        <v>342</v>
      </c>
      <c r="D12" s="411" t="s">
        <v>343</v>
      </c>
      <c r="E12" s="675">
        <v>3.10</v>
      </c>
      <c r="F12" s="675">
        <v>2.2999999999999998</v>
      </c>
      <c r="G12" s="675">
        <v>1.80</v>
      </c>
      <c r="H12" s="675">
        <v>-4.9000000000000004</v>
      </c>
      <c r="I12" s="675">
        <v>5.50</v>
      </c>
      <c r="J12" s="675">
        <v>2.90</v>
      </c>
      <c r="K12" s="675">
        <v>0.20</v>
      </c>
      <c r="L12" s="675">
        <v>0.60</v>
      </c>
      <c r="M12" s="676">
        <v>0.90</v>
      </c>
      <c r="N12" s="676">
        <v>1.60</v>
      </c>
    </row>
    <row r="13" spans="1:14" ht="12.75" customHeight="1">
      <c r="A13" s="712" t="s">
        <v>898</v>
      </c>
      <c r="B13" s="712" t="s">
        <v>899</v>
      </c>
      <c r="C13" s="410" t="s">
        <v>896</v>
      </c>
      <c r="D13" s="410" t="s">
        <v>897</v>
      </c>
      <c r="E13" s="681">
        <v>111.80</v>
      </c>
      <c r="F13" s="681">
        <v>114.90</v>
      </c>
      <c r="G13" s="681">
        <v>115.60</v>
      </c>
      <c r="H13" s="681">
        <v>114.50</v>
      </c>
      <c r="I13" s="681">
        <v>119.30</v>
      </c>
      <c r="J13" s="681">
        <v>121.20</v>
      </c>
      <c r="K13" s="681">
        <v>117.10</v>
      </c>
      <c r="L13" s="681">
        <v>115.50</v>
      </c>
      <c r="M13" s="682">
        <v>119</v>
      </c>
      <c r="N13" s="682">
        <v>120</v>
      </c>
    </row>
    <row r="14" spans="1:14" ht="12.75" customHeight="1">
      <c r="A14" s="712"/>
      <c r="B14" s="712"/>
      <c r="C14" s="411" t="s">
        <v>342</v>
      </c>
      <c r="D14" s="411" t="s">
        <v>343</v>
      </c>
      <c r="E14" s="675">
        <v>1.90</v>
      </c>
      <c r="F14" s="675">
        <v>2.80</v>
      </c>
      <c r="G14" s="675">
        <v>0.60</v>
      </c>
      <c r="H14" s="675">
        <v>-0.90</v>
      </c>
      <c r="I14" s="675">
        <v>4.20</v>
      </c>
      <c r="J14" s="675">
        <v>1.60</v>
      </c>
      <c r="K14" s="675">
        <v>-3.40</v>
      </c>
      <c r="L14" s="675">
        <v>-1.40</v>
      </c>
      <c r="M14" s="676">
        <v>3.10</v>
      </c>
      <c r="N14" s="676">
        <v>0.90</v>
      </c>
    </row>
    <row r="15" spans="1:14" ht="12.75" customHeight="1">
      <c r="A15" s="712" t="s">
        <v>900</v>
      </c>
      <c r="B15" s="712" t="s">
        <v>901</v>
      </c>
      <c r="C15" s="410" t="s">
        <v>896</v>
      </c>
      <c r="D15" s="410" t="s">
        <v>897</v>
      </c>
      <c r="E15" s="681">
        <v>128.50</v>
      </c>
      <c r="F15" s="681">
        <v>135.19999999999999</v>
      </c>
      <c r="G15" s="681">
        <v>138.50</v>
      </c>
      <c r="H15" s="681">
        <v>130.50</v>
      </c>
      <c r="I15" s="681">
        <v>143.40</v>
      </c>
      <c r="J15" s="681">
        <v>149.80000000000001</v>
      </c>
      <c r="K15" s="681">
        <v>145</v>
      </c>
      <c r="L15" s="681">
        <v>143.80000000000001</v>
      </c>
      <c r="M15" s="682">
        <v>150</v>
      </c>
      <c r="N15" s="682">
        <v>153</v>
      </c>
    </row>
    <row r="16" spans="1:14" ht="12.75" customHeight="1">
      <c r="A16" s="778"/>
      <c r="B16" s="778"/>
      <c r="C16" s="411" t="s">
        <v>342</v>
      </c>
      <c r="D16" s="411" t="s">
        <v>343</v>
      </c>
      <c r="E16" s="675">
        <v>5.0999999999999996</v>
      </c>
      <c r="F16" s="675">
        <v>5.20</v>
      </c>
      <c r="G16" s="675">
        <v>2.40</v>
      </c>
      <c r="H16" s="675">
        <v>-5.80</v>
      </c>
      <c r="I16" s="675">
        <v>9.90</v>
      </c>
      <c r="J16" s="675">
        <v>4.50</v>
      </c>
      <c r="K16" s="675">
        <v>-3.20</v>
      </c>
      <c r="L16" s="675">
        <v>-0.80</v>
      </c>
      <c r="M16" s="676">
        <v>4</v>
      </c>
      <c r="N16" s="676">
        <v>2.50</v>
      </c>
    </row>
    <row r="17" spans="1:14" ht="12.75" customHeight="1">
      <c r="A17" s="712" t="s">
        <v>902</v>
      </c>
      <c r="B17" s="712" t="s">
        <v>903</v>
      </c>
      <c r="C17" s="410" t="s">
        <v>896</v>
      </c>
      <c r="D17" s="410" t="s">
        <v>897</v>
      </c>
      <c r="E17" s="681">
        <v>115.60</v>
      </c>
      <c r="F17" s="681">
        <v>113.50</v>
      </c>
      <c r="G17" s="681">
        <v>111.90</v>
      </c>
      <c r="H17" s="681">
        <v>110.60</v>
      </c>
      <c r="I17" s="681">
        <v>108.50</v>
      </c>
      <c r="J17" s="681">
        <v>108.20</v>
      </c>
      <c r="K17" s="681">
        <v>114.20</v>
      </c>
      <c r="L17" s="681">
        <v>115.60</v>
      </c>
      <c r="M17" s="682">
        <v>115</v>
      </c>
      <c r="N17" s="682">
        <v>114</v>
      </c>
    </row>
    <row r="18" spans="1:14" ht="12.75" customHeight="1">
      <c r="A18" s="778"/>
      <c r="B18" s="778"/>
      <c r="C18" s="411" t="s">
        <v>342</v>
      </c>
      <c r="D18" s="411" t="s">
        <v>343</v>
      </c>
      <c r="E18" s="675">
        <v>2.2999999999999998</v>
      </c>
      <c r="F18" s="675">
        <v>-1.80</v>
      </c>
      <c r="G18" s="675">
        <v>-1.40</v>
      </c>
      <c r="H18" s="675">
        <v>-1.1000000000000001</v>
      </c>
      <c r="I18" s="675">
        <v>-1.90</v>
      </c>
      <c r="J18" s="675">
        <v>-0.30</v>
      </c>
      <c r="K18" s="675">
        <v>5.60</v>
      </c>
      <c r="L18" s="675">
        <v>1.20</v>
      </c>
      <c r="M18" s="676">
        <v>-0.70</v>
      </c>
      <c r="N18" s="676">
        <v>-0.70</v>
      </c>
    </row>
    <row r="19" spans="1:14" ht="12.75" customHeight="1">
      <c r="A19" s="712" t="s">
        <v>904</v>
      </c>
      <c r="B19" s="712" t="s">
        <v>905</v>
      </c>
      <c r="C19" s="410" t="s">
        <v>896</v>
      </c>
      <c r="D19" s="410" t="s">
        <v>897</v>
      </c>
      <c r="E19" s="681">
        <v>148.60</v>
      </c>
      <c r="F19" s="681">
        <v>153.50</v>
      </c>
      <c r="G19" s="681">
        <v>154.90</v>
      </c>
      <c r="H19" s="681">
        <v>144.30000000000001</v>
      </c>
      <c r="I19" s="681">
        <v>155.69999999999999</v>
      </c>
      <c r="J19" s="681">
        <v>162.10</v>
      </c>
      <c r="K19" s="681">
        <v>165.70</v>
      </c>
      <c r="L19" s="681">
        <v>166.20</v>
      </c>
      <c r="M19" s="682">
        <v>172</v>
      </c>
      <c r="N19" s="682">
        <v>175</v>
      </c>
    </row>
    <row r="20" spans="1:14" ht="12.75" customHeight="1">
      <c r="A20" s="778"/>
      <c r="B20" s="778"/>
      <c r="C20" s="411" t="s">
        <v>342</v>
      </c>
      <c r="D20" s="411" t="s">
        <v>343</v>
      </c>
      <c r="E20" s="675">
        <v>7.50</v>
      </c>
      <c r="F20" s="675">
        <v>3.30</v>
      </c>
      <c r="G20" s="675">
        <v>0.90</v>
      </c>
      <c r="H20" s="675">
        <v>-6.80</v>
      </c>
      <c r="I20" s="675">
        <v>7.90</v>
      </c>
      <c r="J20" s="675">
        <v>4.20</v>
      </c>
      <c r="K20" s="675">
        <v>2.2000000000000002</v>
      </c>
      <c r="L20" s="675">
        <v>0.30</v>
      </c>
      <c r="M20" s="676">
        <v>3.30</v>
      </c>
      <c r="N20" s="676">
        <v>1.90</v>
      </c>
    </row>
    <row r="21" spans="1:14" ht="12.75" customHeight="1">
      <c r="A21" s="383" t="s">
        <v>906</v>
      </c>
      <c r="B21" s="383" t="s">
        <v>907</v>
      </c>
      <c r="C21" s="412" t="s">
        <v>896</v>
      </c>
      <c r="D21" s="412" t="s">
        <v>897</v>
      </c>
      <c r="E21" s="413">
        <v>103.90</v>
      </c>
      <c r="F21" s="413">
        <v>100.20</v>
      </c>
      <c r="G21" s="413">
        <v>100.50</v>
      </c>
      <c r="H21" s="413">
        <v>102.40</v>
      </c>
      <c r="I21" s="413">
        <v>99.10</v>
      </c>
      <c r="J21" s="413">
        <v>95.70</v>
      </c>
      <c r="K21" s="413">
        <v>92.40</v>
      </c>
      <c r="L21" s="413">
        <v>96.60</v>
      </c>
      <c r="M21" s="319">
        <v>95</v>
      </c>
      <c r="N21" s="319">
        <v>92</v>
      </c>
    </row>
    <row r="22" spans="1:14" ht="12.75" customHeight="1">
      <c r="A22" s="712"/>
      <c r="B22" s="712"/>
      <c r="C22" s="411" t="s">
        <v>342</v>
      </c>
      <c r="D22" s="411" t="s">
        <v>343</v>
      </c>
      <c r="E22" s="675">
        <v>-2.80</v>
      </c>
      <c r="F22" s="675">
        <v>-3.60</v>
      </c>
      <c r="G22" s="675">
        <v>0.30</v>
      </c>
      <c r="H22" s="675">
        <v>1.90</v>
      </c>
      <c r="I22" s="675">
        <v>-3.30</v>
      </c>
      <c r="J22" s="675">
        <v>-3.30</v>
      </c>
      <c r="K22" s="675">
        <v>-3.50</v>
      </c>
      <c r="L22" s="675">
        <v>4.50</v>
      </c>
      <c r="M22" s="676">
        <v>-2</v>
      </c>
      <c r="N22" s="676">
        <v>-2.80</v>
      </c>
    </row>
    <row r="23" spans="1:14" ht="12.75" customHeight="1">
      <c r="A23" s="712" t="s">
        <v>908</v>
      </c>
      <c r="B23" s="712" t="s">
        <v>909</v>
      </c>
      <c r="C23" s="410" t="s">
        <v>896</v>
      </c>
      <c r="D23" s="410" t="s">
        <v>897</v>
      </c>
      <c r="E23" s="681">
        <v>100.20</v>
      </c>
      <c r="F23" s="681">
        <v>103.20</v>
      </c>
      <c r="G23" s="681">
        <v>103.80</v>
      </c>
      <c r="H23" s="681">
        <v>103.20</v>
      </c>
      <c r="I23" s="681">
        <v>111.90</v>
      </c>
      <c r="J23" s="681">
        <v>126.70</v>
      </c>
      <c r="K23" s="681">
        <v>130.60</v>
      </c>
      <c r="L23" s="681">
        <v>129.69999999999999</v>
      </c>
      <c r="M23" s="682">
        <v>131</v>
      </c>
      <c r="N23" s="682">
        <v>134</v>
      </c>
    </row>
    <row r="24" spans="1:15" ht="12.75" customHeight="1">
      <c r="A24" s="778"/>
      <c r="B24" s="778"/>
      <c r="C24" s="411" t="s">
        <v>342</v>
      </c>
      <c r="D24" s="411" t="s">
        <v>343</v>
      </c>
      <c r="E24" s="675">
        <v>2.10</v>
      </c>
      <c r="F24" s="675">
        <v>3</v>
      </c>
      <c r="G24" s="675">
        <v>0.60</v>
      </c>
      <c r="H24" s="675">
        <v>-0.60</v>
      </c>
      <c r="I24" s="675">
        <v>8.50</v>
      </c>
      <c r="J24" s="675">
        <v>13.20</v>
      </c>
      <c r="K24" s="675">
        <v>3.10</v>
      </c>
      <c r="L24" s="675">
        <v>-0.70</v>
      </c>
      <c r="M24" s="676">
        <v>0.90</v>
      </c>
      <c r="N24" s="676">
        <v>2.2999999999999998</v>
      </c>
      <c r="O24" s="292"/>
    </row>
    <row r="25" spans="1:14" ht="12.75" customHeight="1">
      <c r="A25" s="712" t="s">
        <v>910</v>
      </c>
      <c r="B25" s="712" t="s">
        <v>911</v>
      </c>
      <c r="C25" s="410" t="s">
        <v>896</v>
      </c>
      <c r="D25" s="410" t="s">
        <v>897</v>
      </c>
      <c r="E25" s="681">
        <v>104.20</v>
      </c>
      <c r="F25" s="681">
        <v>103.40</v>
      </c>
      <c r="G25" s="681">
        <v>104.40</v>
      </c>
      <c r="H25" s="681">
        <v>105.70</v>
      </c>
      <c r="I25" s="681">
        <v>110.80</v>
      </c>
      <c r="J25" s="681">
        <v>121.30</v>
      </c>
      <c r="K25" s="681">
        <v>120.60</v>
      </c>
      <c r="L25" s="681">
        <v>125.30</v>
      </c>
      <c r="M25" s="682">
        <v>124</v>
      </c>
      <c r="N25" s="682">
        <v>123</v>
      </c>
    </row>
    <row r="26" spans="1:14" ht="12.75" customHeight="1">
      <c r="A26" s="778"/>
      <c r="B26" s="778"/>
      <c r="C26" s="411" t="s">
        <v>342</v>
      </c>
      <c r="D26" s="411" t="s">
        <v>343</v>
      </c>
      <c r="E26" s="675">
        <v>-0.70</v>
      </c>
      <c r="F26" s="675">
        <v>-0.70</v>
      </c>
      <c r="G26" s="675">
        <v>1</v>
      </c>
      <c r="H26" s="675">
        <v>1.20</v>
      </c>
      <c r="I26" s="675">
        <v>4.9000000000000004</v>
      </c>
      <c r="J26" s="675">
        <v>9.40</v>
      </c>
      <c r="K26" s="675">
        <v>-0.50</v>
      </c>
      <c r="L26" s="675">
        <v>3.80</v>
      </c>
      <c r="M26" s="676">
        <v>-1.1000000000000001</v>
      </c>
      <c r="N26" s="676">
        <v>-0.50</v>
      </c>
    </row>
    <row r="27" spans="1:14" ht="12.75" customHeight="1">
      <c r="A27" s="383" t="s">
        <v>912</v>
      </c>
      <c r="B27" s="383" t="s">
        <v>913</v>
      </c>
      <c r="C27" s="412" t="s">
        <v>896</v>
      </c>
      <c r="D27" s="412" t="s">
        <v>897</v>
      </c>
      <c r="E27" s="413">
        <v>154.69999999999999</v>
      </c>
      <c r="F27" s="413">
        <v>158.69999999999999</v>
      </c>
      <c r="G27" s="413">
        <v>161.69999999999999</v>
      </c>
      <c r="H27" s="413">
        <v>152.50</v>
      </c>
      <c r="I27" s="413">
        <v>172.50</v>
      </c>
      <c r="J27" s="413">
        <v>196.80</v>
      </c>
      <c r="K27" s="413">
        <v>199.90</v>
      </c>
      <c r="L27" s="413">
        <v>208.30</v>
      </c>
      <c r="M27" s="319">
        <v>213</v>
      </c>
      <c r="N27" s="319">
        <v>216</v>
      </c>
    </row>
    <row r="28" spans="1:14" ht="12.75" customHeight="1" thickBot="1">
      <c r="A28" s="443"/>
      <c r="B28" s="443"/>
      <c r="C28" s="415" t="s">
        <v>342</v>
      </c>
      <c r="D28" s="415" t="s">
        <v>343</v>
      </c>
      <c r="E28" s="369">
        <v>6.70</v>
      </c>
      <c r="F28" s="369">
        <v>2.60</v>
      </c>
      <c r="G28" s="369">
        <v>1.90</v>
      </c>
      <c r="H28" s="369">
        <v>-5.70</v>
      </c>
      <c r="I28" s="369">
        <v>13.10</v>
      </c>
      <c r="J28" s="369">
        <v>14.10</v>
      </c>
      <c r="K28" s="369">
        <v>1.60</v>
      </c>
      <c r="L28" s="369">
        <v>4.20</v>
      </c>
      <c r="M28" s="320">
        <v>2.2000000000000002</v>
      </c>
      <c r="N28" s="320">
        <v>1.30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42" ht="12.75" customHeight="1" hidden="1">
      <c r="O42" s="169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8" width="0" style="64" hidden="1" customWidth="1"/>
    <col min="59" max="16384" width="0" style="64" hidden="1"/>
  </cols>
  <sheetData>
    <row r="1" spans="1:9" ht="12.75" customHeight="1">
      <c r="A1" s="2" t="s">
        <v>31</v>
      </c>
      <c r="B1" s="2" t="s">
        <v>30</v>
      </c>
      <c r="E1"/>
      <c r="F1"/>
      <c r="G1"/>
      <c r="H1"/>
      <c r="I1"/>
    </row>
    <row r="2" spans="1:8" ht="12.75" customHeight="1">
      <c r="A2" s="68"/>
      <c r="B2" s="68"/>
      <c r="E2"/>
      <c r="F2"/>
      <c r="G2"/>
      <c r="H2"/>
    </row>
    <row r="3" spans="1:8" ht="12.75" customHeight="1">
      <c r="A3" s="21" t="s">
        <v>277</v>
      </c>
      <c r="B3" s="21" t="s">
        <v>278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290"/>
      <c r="F4" s="290"/>
      <c r="G4" s="290"/>
      <c r="H4" s="290"/>
    </row>
    <row r="5" spans="1:2" ht="12.75" customHeight="1">
      <c r="A5" s="61" t="s">
        <v>217</v>
      </c>
      <c r="B5" s="61" t="s">
        <v>219</v>
      </c>
    </row>
    <row r="6" spans="7:11" s="86" customFormat="1" ht="12.75" customHeight="1">
      <c r="G6" s="89"/>
      <c r="K6" s="89"/>
    </row>
    <row r="7" spans="1:12" ht="1.5" customHeight="1" thickBot="1">
      <c r="A7" s="264"/>
      <c r="B7" s="264"/>
      <c r="C7" s="291"/>
      <c r="D7" s="291"/>
      <c r="E7" s="264"/>
      <c r="F7" s="264"/>
      <c r="G7" s="269"/>
      <c r="H7" s="264"/>
      <c r="I7" s="264"/>
      <c r="J7" s="264"/>
      <c r="K7" s="269"/>
      <c r="L7" s="264"/>
    </row>
    <row r="8" spans="1:12" ht="12.75" customHeight="1">
      <c r="A8" s="277"/>
      <c r="B8" s="277"/>
      <c r="C8" s="342"/>
      <c r="D8" s="342"/>
      <c r="E8" s="358">
        <v>2025</v>
      </c>
      <c r="F8" s="343"/>
      <c r="G8" s="343"/>
      <c r="H8" s="940"/>
      <c r="I8" s="941">
        <v>2026</v>
      </c>
      <c r="J8" s="344"/>
      <c r="K8" s="344"/>
      <c r="L8" s="344"/>
    </row>
    <row r="9" spans="1:12" ht="12.75" customHeight="1">
      <c r="A9" s="708"/>
      <c r="B9" s="708"/>
      <c r="C9" s="345"/>
      <c r="D9" s="345"/>
      <c r="E9" s="281" t="s">
        <v>533</v>
      </c>
      <c r="F9" s="720" t="s">
        <v>534</v>
      </c>
      <c r="G9" s="720" t="s">
        <v>535</v>
      </c>
      <c r="H9" s="899" t="s">
        <v>536</v>
      </c>
      <c r="I9" s="887" t="s">
        <v>533</v>
      </c>
      <c r="J9" s="721" t="s">
        <v>534</v>
      </c>
      <c r="K9" s="721" t="s">
        <v>535</v>
      </c>
      <c r="L9" s="721" t="s">
        <v>536</v>
      </c>
    </row>
    <row r="10" spans="1:12" ht="12.75" customHeight="1">
      <c r="A10" s="727"/>
      <c r="B10" s="727"/>
      <c r="C10" s="341"/>
      <c r="D10" s="341"/>
      <c r="E10" s="282"/>
      <c r="F10" s="709"/>
      <c r="G10" s="709"/>
      <c r="H10" s="900" t="s">
        <v>499</v>
      </c>
      <c r="I10" s="888" t="s">
        <v>500</v>
      </c>
      <c r="J10" s="711" t="s">
        <v>500</v>
      </c>
      <c r="K10" s="711" t="s">
        <v>500</v>
      </c>
      <c r="L10" s="711" t="s">
        <v>500</v>
      </c>
    </row>
    <row r="11" spans="1:12" ht="12.75" customHeight="1" hidden="1">
      <c r="A11" s="727"/>
      <c r="B11" s="727"/>
      <c r="C11" s="341"/>
      <c r="D11" s="341"/>
      <c r="E11" s="382"/>
      <c r="F11" s="568"/>
      <c r="G11" s="568"/>
      <c r="H11" s="901" t="s">
        <v>501</v>
      </c>
      <c r="I11" s="948" t="s">
        <v>502</v>
      </c>
      <c r="J11" s="315" t="s">
        <v>502</v>
      </c>
      <c r="K11" s="711" t="s">
        <v>502</v>
      </c>
      <c r="L11" s="711" t="s">
        <v>502</v>
      </c>
    </row>
    <row r="12" spans="1:12" ht="12.75" customHeight="1">
      <c r="A12" s="786" t="s">
        <v>750</v>
      </c>
      <c r="B12" s="383" t="s">
        <v>751</v>
      </c>
      <c r="C12" s="412" t="s">
        <v>896</v>
      </c>
      <c r="D12" s="412" t="s">
        <v>897</v>
      </c>
      <c r="E12" s="418">
        <v>125.30</v>
      </c>
      <c r="F12" s="413">
        <v>125.40</v>
      </c>
      <c r="G12" s="413">
        <v>125.70</v>
      </c>
      <c r="H12" s="959">
        <v>126</v>
      </c>
      <c r="I12" s="960">
        <v>126.50</v>
      </c>
      <c r="J12" s="316">
        <v>127.20</v>
      </c>
      <c r="K12" s="319">
        <v>128</v>
      </c>
      <c r="L12" s="319">
        <v>129</v>
      </c>
    </row>
    <row r="13" spans="1:12" ht="12.75" customHeight="1">
      <c r="A13" s="712"/>
      <c r="B13" s="712"/>
      <c r="C13" s="411" t="s">
        <v>342</v>
      </c>
      <c r="D13" s="411" t="s">
        <v>343</v>
      </c>
      <c r="E13" s="416">
        <v>0.80</v>
      </c>
      <c r="F13" s="675">
        <v>0.80</v>
      </c>
      <c r="G13" s="675">
        <v>0.90</v>
      </c>
      <c r="H13" s="906">
        <v>0.90</v>
      </c>
      <c r="I13" s="907">
        <v>1</v>
      </c>
      <c r="J13" s="676">
        <v>1.40</v>
      </c>
      <c r="K13" s="676">
        <v>1.90</v>
      </c>
      <c r="L13" s="676">
        <v>2.2999999999999998</v>
      </c>
    </row>
    <row r="14" spans="1:12" ht="12.75" customHeight="1">
      <c r="A14" s="712" t="s">
        <v>914</v>
      </c>
      <c r="B14" s="712" t="s">
        <v>916</v>
      </c>
      <c r="C14" s="410" t="s">
        <v>896</v>
      </c>
      <c r="D14" s="410" t="s">
        <v>897</v>
      </c>
      <c r="E14" s="417">
        <v>117.60</v>
      </c>
      <c r="F14" s="681">
        <v>119.30</v>
      </c>
      <c r="G14" s="681">
        <v>119.70</v>
      </c>
      <c r="H14" s="908">
        <v>119.90</v>
      </c>
      <c r="I14" s="909">
        <v>120</v>
      </c>
      <c r="J14" s="728">
        <v>120</v>
      </c>
      <c r="K14" s="682">
        <v>120</v>
      </c>
      <c r="L14" s="682">
        <v>121</v>
      </c>
    </row>
    <row r="15" spans="1:12" ht="12.75" customHeight="1">
      <c r="A15" s="712"/>
      <c r="B15" s="712"/>
      <c r="C15" s="411" t="s">
        <v>342</v>
      </c>
      <c r="D15" s="411" t="s">
        <v>343</v>
      </c>
      <c r="E15" s="416">
        <v>2.40</v>
      </c>
      <c r="F15" s="675">
        <v>3.40</v>
      </c>
      <c r="G15" s="675">
        <v>3.40</v>
      </c>
      <c r="H15" s="906">
        <v>3.30</v>
      </c>
      <c r="I15" s="907">
        <v>2</v>
      </c>
      <c r="J15" s="676">
        <v>0.60</v>
      </c>
      <c r="K15" s="676">
        <v>0.30</v>
      </c>
      <c r="L15" s="676">
        <v>0.60</v>
      </c>
    </row>
    <row r="16" spans="1:12" ht="12.75" customHeight="1">
      <c r="A16" s="712" t="s">
        <v>900</v>
      </c>
      <c r="B16" s="712" t="s">
        <v>917</v>
      </c>
      <c r="C16" s="410" t="s">
        <v>896</v>
      </c>
      <c r="D16" s="410" t="s">
        <v>897</v>
      </c>
      <c r="E16" s="417">
        <v>147.40</v>
      </c>
      <c r="F16" s="681">
        <v>149.60</v>
      </c>
      <c r="G16" s="681">
        <v>150.50</v>
      </c>
      <c r="H16" s="908">
        <v>151.10</v>
      </c>
      <c r="I16" s="909">
        <v>151.80000000000001</v>
      </c>
      <c r="J16" s="728">
        <v>152.60</v>
      </c>
      <c r="K16" s="682">
        <v>154</v>
      </c>
      <c r="L16" s="682">
        <v>155</v>
      </c>
    </row>
    <row r="17" spans="1:12" ht="12.75" customHeight="1">
      <c r="A17" s="778"/>
      <c r="B17" s="778"/>
      <c r="C17" s="411" t="s">
        <v>342</v>
      </c>
      <c r="D17" s="411" t="s">
        <v>343</v>
      </c>
      <c r="E17" s="416">
        <v>3.30</v>
      </c>
      <c r="F17" s="675">
        <v>4.20</v>
      </c>
      <c r="G17" s="675">
        <v>4.4000000000000004</v>
      </c>
      <c r="H17" s="906">
        <v>4.20</v>
      </c>
      <c r="I17" s="907">
        <v>3</v>
      </c>
      <c r="J17" s="676">
        <v>2</v>
      </c>
      <c r="K17" s="676">
        <v>2.2000000000000002</v>
      </c>
      <c r="L17" s="676">
        <v>2.90</v>
      </c>
    </row>
    <row r="18" spans="1:12" ht="12.75" customHeight="1">
      <c r="A18" s="712" t="s">
        <v>902</v>
      </c>
      <c r="B18" s="712" t="s">
        <v>903</v>
      </c>
      <c r="C18" s="410" t="s">
        <v>896</v>
      </c>
      <c r="D18" s="410" t="s">
        <v>897</v>
      </c>
      <c r="E18" s="417">
        <v>116.60</v>
      </c>
      <c r="F18" s="681">
        <v>115.30</v>
      </c>
      <c r="G18" s="681">
        <v>114.90</v>
      </c>
      <c r="H18" s="908">
        <v>112.50</v>
      </c>
      <c r="I18" s="909">
        <v>113.60</v>
      </c>
      <c r="J18" s="728">
        <v>114</v>
      </c>
      <c r="K18" s="682">
        <v>114</v>
      </c>
      <c r="L18" s="682">
        <v>114</v>
      </c>
    </row>
    <row r="19" spans="1:12" ht="12.75" customHeight="1">
      <c r="A19" s="778"/>
      <c r="B19" s="778"/>
      <c r="C19" s="411" t="s">
        <v>342</v>
      </c>
      <c r="D19" s="411" t="s">
        <v>343</v>
      </c>
      <c r="E19" s="416">
        <v>0.50</v>
      </c>
      <c r="F19" s="675">
        <v>0.20</v>
      </c>
      <c r="G19" s="675">
        <v>-1.20</v>
      </c>
      <c r="H19" s="906">
        <v>-2.2000000000000002</v>
      </c>
      <c r="I19" s="907">
        <v>-2.50</v>
      </c>
      <c r="J19" s="676">
        <v>-1.1000000000000001</v>
      </c>
      <c r="K19" s="676">
        <v>-0.50</v>
      </c>
      <c r="L19" s="676">
        <v>1.60</v>
      </c>
    </row>
    <row r="20" spans="1:12" ht="12.75" customHeight="1">
      <c r="A20" s="712" t="s">
        <v>904</v>
      </c>
      <c r="B20" s="712" t="s">
        <v>905</v>
      </c>
      <c r="C20" s="410" t="s">
        <v>896</v>
      </c>
      <c r="D20" s="410" t="s">
        <v>897</v>
      </c>
      <c r="E20" s="417">
        <v>171.80</v>
      </c>
      <c r="F20" s="681">
        <v>172.40</v>
      </c>
      <c r="G20" s="681">
        <v>172.90</v>
      </c>
      <c r="H20" s="908">
        <v>169.90</v>
      </c>
      <c r="I20" s="909">
        <v>172.40</v>
      </c>
      <c r="J20" s="728">
        <v>173.90</v>
      </c>
      <c r="K20" s="682">
        <v>176</v>
      </c>
      <c r="L20" s="682">
        <v>178</v>
      </c>
    </row>
    <row r="21" spans="1:12" ht="12.75" customHeight="1">
      <c r="A21" s="778"/>
      <c r="B21" s="778"/>
      <c r="C21" s="411" t="s">
        <v>342</v>
      </c>
      <c r="D21" s="411" t="s">
        <v>343</v>
      </c>
      <c r="E21" s="416">
        <v>3.80</v>
      </c>
      <c r="F21" s="675">
        <v>4.50</v>
      </c>
      <c r="G21" s="675">
        <v>3.20</v>
      </c>
      <c r="H21" s="906">
        <v>1.90</v>
      </c>
      <c r="I21" s="907">
        <v>0.40</v>
      </c>
      <c r="J21" s="676">
        <v>0.90</v>
      </c>
      <c r="K21" s="676">
        <v>1.70</v>
      </c>
      <c r="L21" s="676">
        <v>4.50</v>
      </c>
    </row>
    <row r="22" spans="1:12" ht="12.75" customHeight="1">
      <c r="A22" s="383" t="s">
        <v>915</v>
      </c>
      <c r="B22" s="383" t="s">
        <v>907</v>
      </c>
      <c r="C22" s="412" t="s">
        <v>896</v>
      </c>
      <c r="D22" s="412" t="s">
        <v>897</v>
      </c>
      <c r="E22" s="418">
        <v>96.90</v>
      </c>
      <c r="F22" s="413">
        <v>95.50</v>
      </c>
      <c r="G22" s="413">
        <v>93.50</v>
      </c>
      <c r="H22" s="959">
        <v>92.80</v>
      </c>
      <c r="I22" s="960">
        <v>92.40</v>
      </c>
      <c r="J22" s="316">
        <v>92.10</v>
      </c>
      <c r="K22" s="319">
        <v>92</v>
      </c>
      <c r="L22" s="319">
        <v>92</v>
      </c>
    </row>
    <row r="23" spans="1:12" ht="12.75" customHeight="1">
      <c r="A23" s="712"/>
      <c r="B23" s="712"/>
      <c r="C23" s="411" t="s">
        <v>342</v>
      </c>
      <c r="D23" s="411" t="s">
        <v>343</v>
      </c>
      <c r="E23" s="416">
        <v>0.40</v>
      </c>
      <c r="F23" s="675">
        <v>-0.40</v>
      </c>
      <c r="G23" s="675">
        <v>-3.50</v>
      </c>
      <c r="H23" s="906">
        <v>-4.4000000000000004</v>
      </c>
      <c r="I23" s="907">
        <v>-4.5999999999999996</v>
      </c>
      <c r="J23" s="676">
        <v>-3.60</v>
      </c>
      <c r="K23" s="676">
        <v>-1.70</v>
      </c>
      <c r="L23" s="676">
        <v>-1.1000000000000001</v>
      </c>
    </row>
    <row r="24" spans="1:12" ht="12.75" customHeight="1">
      <c r="A24" s="712" t="s">
        <v>908</v>
      </c>
      <c r="B24" s="712" t="s">
        <v>909</v>
      </c>
      <c r="C24" s="410" t="s">
        <v>896</v>
      </c>
      <c r="D24" s="410" t="s">
        <v>897</v>
      </c>
      <c r="E24" s="417">
        <v>131.69999999999999</v>
      </c>
      <c r="F24" s="681">
        <v>130.90</v>
      </c>
      <c r="G24" s="681">
        <v>130.50</v>
      </c>
      <c r="H24" s="908">
        <v>130.50</v>
      </c>
      <c r="I24" s="909">
        <v>133.69999999999999</v>
      </c>
      <c r="J24" s="728">
        <v>133.90</v>
      </c>
      <c r="K24" s="682">
        <v>134</v>
      </c>
      <c r="L24" s="682">
        <v>134</v>
      </c>
    </row>
    <row r="25" spans="1:12" ht="12.75" customHeight="1">
      <c r="A25" s="778"/>
      <c r="B25" s="778"/>
      <c r="C25" s="411" t="s">
        <v>342</v>
      </c>
      <c r="D25" s="411" t="s">
        <v>343</v>
      </c>
      <c r="E25" s="416">
        <v>2.50</v>
      </c>
      <c r="F25" s="675">
        <v>0.20</v>
      </c>
      <c r="G25" s="675">
        <v>1</v>
      </c>
      <c r="H25" s="906">
        <v>0.10</v>
      </c>
      <c r="I25" s="907">
        <v>1.50</v>
      </c>
      <c r="J25" s="676">
        <v>2.2999999999999998</v>
      </c>
      <c r="K25" s="676">
        <v>2.80</v>
      </c>
      <c r="L25" s="676">
        <v>2.90</v>
      </c>
    </row>
    <row r="26" spans="1:12" ht="12.75" customHeight="1">
      <c r="A26" s="712" t="s">
        <v>910</v>
      </c>
      <c r="B26" s="712" t="s">
        <v>911</v>
      </c>
      <c r="C26" s="410" t="s">
        <v>896</v>
      </c>
      <c r="D26" s="410" t="s">
        <v>897</v>
      </c>
      <c r="E26" s="417">
        <v>127.60</v>
      </c>
      <c r="F26" s="681">
        <v>125.10</v>
      </c>
      <c r="G26" s="681">
        <v>122.10</v>
      </c>
      <c r="H26" s="908">
        <v>121</v>
      </c>
      <c r="I26" s="909">
        <v>123.50</v>
      </c>
      <c r="J26" s="728">
        <v>123.40</v>
      </c>
      <c r="K26" s="682">
        <v>123</v>
      </c>
      <c r="L26" s="682">
        <v>123</v>
      </c>
    </row>
    <row r="27" spans="1:12" ht="12.75" customHeight="1">
      <c r="A27" s="778"/>
      <c r="B27" s="778"/>
      <c r="C27" s="411" t="s">
        <v>342</v>
      </c>
      <c r="D27" s="411" t="s">
        <v>343</v>
      </c>
      <c r="E27" s="416">
        <v>2.90</v>
      </c>
      <c r="F27" s="675">
        <v>-0.20</v>
      </c>
      <c r="G27" s="675">
        <v>-2.60</v>
      </c>
      <c r="H27" s="906">
        <v>-4.30</v>
      </c>
      <c r="I27" s="907">
        <v>-3.20</v>
      </c>
      <c r="J27" s="676">
        <v>-1.40</v>
      </c>
      <c r="K27" s="676">
        <v>1</v>
      </c>
      <c r="L27" s="676">
        <v>1.80</v>
      </c>
    </row>
    <row r="28" spans="1:12" ht="12.75" customHeight="1">
      <c r="A28" s="383" t="s">
        <v>912</v>
      </c>
      <c r="B28" s="383" t="s">
        <v>913</v>
      </c>
      <c r="C28" s="412" t="s">
        <v>896</v>
      </c>
      <c r="D28" s="412" t="s">
        <v>897</v>
      </c>
      <c r="E28" s="418">
        <v>219.20</v>
      </c>
      <c r="F28" s="413">
        <v>215.70</v>
      </c>
      <c r="G28" s="413">
        <v>211</v>
      </c>
      <c r="H28" s="959">
        <v>205.60</v>
      </c>
      <c r="I28" s="960">
        <v>212.80</v>
      </c>
      <c r="J28" s="316">
        <v>214.50</v>
      </c>
      <c r="K28" s="319">
        <v>217</v>
      </c>
      <c r="L28" s="319">
        <v>219</v>
      </c>
    </row>
    <row r="29" spans="1:12" ht="12.75" customHeight="1" thickBot="1">
      <c r="A29" s="443"/>
      <c r="B29" s="443"/>
      <c r="C29" s="415" t="s">
        <v>342</v>
      </c>
      <c r="D29" s="415" t="s">
        <v>343</v>
      </c>
      <c r="E29" s="483">
        <v>6.80</v>
      </c>
      <c r="F29" s="369">
        <v>4.20</v>
      </c>
      <c r="G29" s="369">
        <v>0.50</v>
      </c>
      <c r="H29" s="945">
        <v>-2.50</v>
      </c>
      <c r="I29" s="911">
        <v>-2.90</v>
      </c>
      <c r="J29" s="320">
        <v>-0.60</v>
      </c>
      <c r="K29" s="320">
        <v>2.70</v>
      </c>
      <c r="L29" s="320">
        <v>6.40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6"/>
      <c r="I39" s="119"/>
      <c r="J39" s="119"/>
      <c r="K39" s="119"/>
      <c r="L39" s="86"/>
      <c r="M39" s="86"/>
    </row>
    <row r="40" spans="1:13" ht="12.75" customHeight="1" hidden="1">
      <c r="A40" s="118"/>
      <c r="B40" s="118"/>
      <c r="C40" s="86"/>
      <c r="D40" s="86"/>
      <c r="E40" s="86"/>
      <c r="F40" s="86"/>
      <c r="G40" s="119"/>
      <c r="H40" s="86"/>
      <c r="I40" s="86"/>
      <c r="J40" s="86"/>
      <c r="K40" s="119"/>
      <c r="L40" s="86"/>
      <c r="M40" s="86"/>
    </row>
    <row r="41" spans="1:13" ht="12.75" customHeight="1" hidden="1">
      <c r="A41" s="86"/>
      <c r="B41" s="86"/>
      <c r="C41" s="121"/>
      <c r="D41" s="121"/>
      <c r="E41" s="121"/>
      <c r="F41" s="121"/>
      <c r="G41" s="157"/>
      <c r="H41" s="86"/>
      <c r="I41" s="121"/>
      <c r="J41" s="121"/>
      <c r="K41" s="157"/>
      <c r="L41" s="86"/>
      <c r="M41" s="86"/>
    </row>
    <row r="42" spans="1:13" ht="12.75" customHeight="1" hidden="1">
      <c r="A42" s="86"/>
      <c r="B42" s="86"/>
      <c r="C42" s="121"/>
      <c r="D42" s="121"/>
      <c r="E42" s="121"/>
      <c r="F42" s="121"/>
      <c r="G42" s="121"/>
      <c r="H42" s="86"/>
      <c r="I42" s="121"/>
      <c r="J42" s="121"/>
      <c r="K42" s="121"/>
      <c r="L42" s="86"/>
      <c r="M42" s="86"/>
    </row>
    <row r="43" spans="1:13" ht="12.75" customHeight="1" hidden="1">
      <c r="A43" s="86"/>
      <c r="B43" s="86"/>
      <c r="C43" s="121"/>
      <c r="D43" s="121"/>
      <c r="E43" s="121"/>
      <c r="F43" s="121"/>
      <c r="G43" s="121"/>
      <c r="H43" s="86"/>
      <c r="I43" s="121"/>
      <c r="J43" s="121"/>
      <c r="K43" s="121"/>
      <c r="L43" s="86"/>
      <c r="M43" s="86"/>
    </row>
    <row r="44" spans="1:13" ht="12.75" customHeight="1" hidden="1">
      <c r="A44" s="86"/>
      <c r="B44" s="86"/>
      <c r="C44" s="121"/>
      <c r="D44" s="121"/>
      <c r="E44" s="121"/>
      <c r="F44" s="121"/>
      <c r="G44" s="121"/>
      <c r="H44" s="86"/>
      <c r="I44" s="121"/>
      <c r="J44" s="121"/>
      <c r="K44" s="121"/>
      <c r="L44" s="86"/>
      <c r="M44" s="86"/>
    </row>
    <row r="45" spans="1:13" ht="12.75" customHeight="1" hidden="1">
      <c r="A45" s="86"/>
      <c r="B45" s="86"/>
      <c r="C45" s="121"/>
      <c r="D45" s="121"/>
      <c r="E45" s="121"/>
      <c r="F45" s="121"/>
      <c r="G45" s="121"/>
      <c r="H45" s="86"/>
      <c r="I45" s="121"/>
      <c r="J45" s="121"/>
      <c r="K45" s="121"/>
      <c r="L45" s="86"/>
      <c r="M45" s="86"/>
    </row>
    <row r="46" spans="1:13" ht="12.75" customHeight="1" hidden="1">
      <c r="A46" s="86"/>
      <c r="B46" s="86"/>
      <c r="C46" s="121"/>
      <c r="D46" s="121"/>
      <c r="E46" s="121"/>
      <c r="F46" s="121"/>
      <c r="G46" s="121"/>
      <c r="H46" s="86"/>
      <c r="I46" s="121"/>
      <c r="J46" s="121"/>
      <c r="K46" s="121"/>
      <c r="L46" s="86"/>
      <c r="M46" s="86"/>
    </row>
    <row r="47" spans="1:13" ht="12.75" customHeight="1" hidden="1">
      <c r="A47" s="92"/>
      <c r="B47" s="92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</row>
    <row r="48" spans="1:13" ht="12.75" customHeight="1" hidden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</row>
    <row r="49" spans="1:13" ht="12.75" customHeight="1" hidden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List94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M3" sqref="M3"/>
    </sheetView>
  </sheetViews>
  <sheetFormatPr defaultColWidth="0" defaultRowHeight="12.75" customHeight="1" zeroHeight="1"/>
  <cols>
    <col min="1" max="1" width="31.8333333333333" style="64" customWidth="1"/>
    <col min="2" max="2" width="0" style="64" hidden="1" customWidth="1"/>
    <col min="3" max="3" width="8.3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4" width="0" style="64" hidden="1" customWidth="1"/>
    <col min="25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0"/>
    </row>
    <row r="2" spans="1:2" ht="12.75" customHeight="1">
      <c r="A2" s="164"/>
      <c r="B2" s="164"/>
    </row>
    <row r="3" spans="1:8" ht="12.75" customHeight="1">
      <c r="A3" s="21" t="s">
        <v>279</v>
      </c>
      <c r="B3" s="21" t="s">
        <v>280</v>
      </c>
      <c r="E3"/>
      <c r="F3"/>
      <c r="G3"/>
      <c r="H3"/>
    </row>
    <row r="4" spans="1:2" ht="12.75" customHeight="1">
      <c r="A4" s="61" t="s">
        <v>176</v>
      </c>
      <c r="B4" s="61" t="s">
        <v>179</v>
      </c>
    </row>
    <row r="5" ht="12.75" customHeight="1">
      <c r="B5" s="62"/>
    </row>
    <row r="6" spans="1:14" s="250" customFormat="1" ht="1.5" customHeight="1" thickBot="1">
      <c r="A6" s="259"/>
      <c r="B6" s="260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</row>
    <row r="7" spans="1:14" s="250" customFormat="1" ht="12.75" customHeight="1">
      <c r="A7" s="277"/>
      <c r="B7" s="277"/>
      <c r="C7" s="301"/>
      <c r="D7" s="301"/>
      <c r="E7" s="278">
        <v>2017</v>
      </c>
      <c r="F7" s="278">
        <v>2018</v>
      </c>
      <c r="G7" s="278">
        <v>2019</v>
      </c>
      <c r="H7" s="278">
        <v>2020</v>
      </c>
      <c r="I7" s="278">
        <v>2021</v>
      </c>
      <c r="J7" s="278">
        <v>2022</v>
      </c>
      <c r="K7" s="278">
        <v>2023</v>
      </c>
      <c r="L7" s="278">
        <v>2024</v>
      </c>
      <c r="M7" s="313">
        <v>2025</v>
      </c>
      <c r="N7" s="313">
        <v>2026</v>
      </c>
    </row>
    <row r="8" spans="1:14" s="250" customFormat="1" ht="12.75" customHeight="1">
      <c r="A8" s="727"/>
      <c r="B8" s="727"/>
      <c r="C8" s="341"/>
      <c r="D8" s="341"/>
      <c r="E8" s="709"/>
      <c r="F8" s="709"/>
      <c r="G8" s="709"/>
      <c r="H8" s="709"/>
      <c r="I8" s="709"/>
      <c r="J8" s="709"/>
      <c r="K8" s="709"/>
      <c r="L8" s="709"/>
      <c r="M8" s="711" t="s">
        <v>499</v>
      </c>
      <c r="N8" s="711" t="s">
        <v>500</v>
      </c>
    </row>
    <row r="9" spans="1:14" s="250" customFormat="1" ht="12.75" customHeight="1" hidden="1">
      <c r="A9" s="727"/>
      <c r="B9" s="727"/>
      <c r="C9" s="341"/>
      <c r="D9" s="341"/>
      <c r="E9" s="709"/>
      <c r="F9" s="709"/>
      <c r="G9" s="709"/>
      <c r="H9" s="709"/>
      <c r="I9" s="709"/>
      <c r="J9" s="709"/>
      <c r="K9" s="709"/>
      <c r="L9" s="709"/>
      <c r="M9" s="711" t="s">
        <v>501</v>
      </c>
      <c r="N9" s="711" t="s">
        <v>502</v>
      </c>
    </row>
    <row r="10" spans="1:14" s="250" customFormat="1" ht="12.75" customHeight="1">
      <c r="A10" s="819" t="s">
        <v>434</v>
      </c>
      <c r="B10" s="383" t="s">
        <v>918</v>
      </c>
      <c r="C10" s="412" t="s">
        <v>550</v>
      </c>
      <c r="D10" s="412" t="s">
        <v>857</v>
      </c>
      <c r="E10" s="421">
        <v>394</v>
      </c>
      <c r="F10" s="421">
        <v>333</v>
      </c>
      <c r="G10" s="421">
        <v>358</v>
      </c>
      <c r="H10" s="421">
        <v>389</v>
      </c>
      <c r="I10" s="421">
        <v>232</v>
      </c>
      <c r="J10" s="421">
        <v>76</v>
      </c>
      <c r="K10" s="421">
        <v>378</v>
      </c>
      <c r="L10" s="421">
        <v>523</v>
      </c>
      <c r="M10" s="319">
        <v>482</v>
      </c>
      <c r="N10" s="319">
        <v>477</v>
      </c>
    </row>
    <row r="11" spans="1:14" s="250" customFormat="1" ht="12.75" customHeight="1">
      <c r="A11" s="712"/>
      <c r="B11" s="712"/>
      <c r="C11" s="411" t="s">
        <v>351</v>
      </c>
      <c r="D11" s="411" t="s">
        <v>549</v>
      </c>
      <c r="E11" s="675">
        <v>7.60</v>
      </c>
      <c r="F11" s="675">
        <v>6.10</v>
      </c>
      <c r="G11" s="675">
        <v>6.10</v>
      </c>
      <c r="H11" s="675">
        <v>6.70</v>
      </c>
      <c r="I11" s="675">
        <v>3.70</v>
      </c>
      <c r="J11" s="675">
        <v>1.1000000000000001</v>
      </c>
      <c r="K11" s="675">
        <v>4.9000000000000004</v>
      </c>
      <c r="L11" s="675">
        <v>6.50</v>
      </c>
      <c r="M11" s="676">
        <v>5.70</v>
      </c>
      <c r="N11" s="676">
        <v>5.30</v>
      </c>
    </row>
    <row r="12" spans="1:14" s="250" customFormat="1" ht="12.75" customHeight="1">
      <c r="A12" s="781" t="s">
        <v>438</v>
      </c>
      <c r="B12" s="781" t="s">
        <v>919</v>
      </c>
      <c r="C12" s="410" t="s">
        <v>550</v>
      </c>
      <c r="D12" s="410" t="s">
        <v>857</v>
      </c>
      <c r="E12" s="787">
        <v>259</v>
      </c>
      <c r="F12" s="787">
        <v>201</v>
      </c>
      <c r="G12" s="787">
        <v>240</v>
      </c>
      <c r="H12" s="787">
        <v>280</v>
      </c>
      <c r="I12" s="787">
        <v>110</v>
      </c>
      <c r="J12" s="787">
        <v>-23</v>
      </c>
      <c r="K12" s="787">
        <v>290</v>
      </c>
      <c r="L12" s="787">
        <v>418</v>
      </c>
      <c r="M12" s="788">
        <v>391</v>
      </c>
      <c r="N12" s="788">
        <v>366</v>
      </c>
    </row>
    <row r="13" spans="1:14" s="250" customFormat="1" ht="12.75" customHeight="1">
      <c r="A13" s="815"/>
      <c r="B13" s="815"/>
      <c r="C13" s="411" t="s">
        <v>351</v>
      </c>
      <c r="D13" s="411" t="s">
        <v>549</v>
      </c>
      <c r="E13" s="675">
        <v>5</v>
      </c>
      <c r="F13" s="675">
        <v>3.70</v>
      </c>
      <c r="G13" s="675">
        <v>4.0999999999999996</v>
      </c>
      <c r="H13" s="675">
        <v>4.80</v>
      </c>
      <c r="I13" s="675">
        <v>1.70</v>
      </c>
      <c r="J13" s="675">
        <v>-0.30</v>
      </c>
      <c r="K13" s="675">
        <v>3.80</v>
      </c>
      <c r="L13" s="675">
        <v>5.20</v>
      </c>
      <c r="M13" s="676">
        <v>4.5999999999999996</v>
      </c>
      <c r="N13" s="676">
        <v>4.0999999999999996</v>
      </c>
    </row>
    <row r="14" spans="1:14" s="250" customFormat="1" ht="12.75" customHeight="1">
      <c r="A14" s="781" t="s">
        <v>439</v>
      </c>
      <c r="B14" s="781" t="s">
        <v>920</v>
      </c>
      <c r="C14" s="410" t="s">
        <v>550</v>
      </c>
      <c r="D14" s="410" t="s">
        <v>857</v>
      </c>
      <c r="E14" s="787">
        <v>135</v>
      </c>
      <c r="F14" s="787">
        <v>132</v>
      </c>
      <c r="G14" s="787">
        <v>119</v>
      </c>
      <c r="H14" s="787">
        <v>109</v>
      </c>
      <c r="I14" s="787">
        <v>122</v>
      </c>
      <c r="J14" s="787">
        <v>99</v>
      </c>
      <c r="K14" s="787">
        <v>88</v>
      </c>
      <c r="L14" s="787">
        <v>105</v>
      </c>
      <c r="M14" s="788">
        <v>92</v>
      </c>
      <c r="N14" s="788">
        <v>111</v>
      </c>
    </row>
    <row r="15" spans="1:14" s="250" customFormat="1" ht="12.75" customHeight="1">
      <c r="A15" s="604"/>
      <c r="B15" s="604"/>
      <c r="C15" s="411" t="s">
        <v>351</v>
      </c>
      <c r="D15" s="411" t="s">
        <v>549</v>
      </c>
      <c r="E15" s="675">
        <v>2.60</v>
      </c>
      <c r="F15" s="675">
        <v>2.40</v>
      </c>
      <c r="G15" s="675">
        <v>2</v>
      </c>
      <c r="H15" s="675">
        <v>1.90</v>
      </c>
      <c r="I15" s="675">
        <v>1.90</v>
      </c>
      <c r="J15" s="675">
        <v>1.40</v>
      </c>
      <c r="K15" s="675">
        <v>1.1000000000000001</v>
      </c>
      <c r="L15" s="675">
        <v>1.30</v>
      </c>
      <c r="M15" s="349">
        <v>1.1000000000000001</v>
      </c>
      <c r="N15" s="349">
        <v>1.20</v>
      </c>
    </row>
    <row r="16" spans="1:14" s="250" customFormat="1" ht="12.75" customHeight="1">
      <c r="A16" s="383" t="s">
        <v>440</v>
      </c>
      <c r="B16" s="383" t="s">
        <v>921</v>
      </c>
      <c r="C16" s="412" t="s">
        <v>550</v>
      </c>
      <c r="D16" s="412" t="s">
        <v>857</v>
      </c>
      <c r="E16" s="421">
        <v>-281</v>
      </c>
      <c r="F16" s="421">
        <v>-289</v>
      </c>
      <c r="G16" s="421">
        <v>-319</v>
      </c>
      <c r="H16" s="421">
        <v>-260</v>
      </c>
      <c r="I16" s="421">
        <v>-337</v>
      </c>
      <c r="J16" s="421">
        <v>-373</v>
      </c>
      <c r="K16" s="421">
        <v>-336</v>
      </c>
      <c r="L16" s="421">
        <v>-343</v>
      </c>
      <c r="M16" s="682">
        <v>-375</v>
      </c>
      <c r="N16" s="682">
        <v>-392</v>
      </c>
    </row>
    <row r="17" spans="1:14" s="250" customFormat="1" ht="12.75" customHeight="1">
      <c r="A17" s="712"/>
      <c r="B17" s="712"/>
      <c r="C17" s="411" t="s">
        <v>351</v>
      </c>
      <c r="D17" s="411" t="s">
        <v>549</v>
      </c>
      <c r="E17" s="675">
        <v>-5.40</v>
      </c>
      <c r="F17" s="675">
        <v>-5.30</v>
      </c>
      <c r="G17" s="675">
        <v>-5.40</v>
      </c>
      <c r="H17" s="675">
        <v>-4.50</v>
      </c>
      <c r="I17" s="675">
        <v>-5.30</v>
      </c>
      <c r="J17" s="675">
        <v>-5.30</v>
      </c>
      <c r="K17" s="675">
        <v>-4.4000000000000004</v>
      </c>
      <c r="L17" s="675">
        <v>-4.30</v>
      </c>
      <c r="M17" s="676">
        <v>-4.4000000000000004</v>
      </c>
      <c r="N17" s="676">
        <v>-4.4000000000000004</v>
      </c>
    </row>
    <row r="18" spans="1:14" s="250" customFormat="1" ht="12.75" customHeight="1">
      <c r="A18" s="712" t="s">
        <v>441</v>
      </c>
      <c r="B18" s="712" t="s">
        <v>922</v>
      </c>
      <c r="C18" s="410" t="s">
        <v>550</v>
      </c>
      <c r="D18" s="410" t="s">
        <v>857</v>
      </c>
      <c r="E18" s="799">
        <v>-33</v>
      </c>
      <c r="F18" s="799">
        <v>-22</v>
      </c>
      <c r="G18" s="799">
        <v>-19</v>
      </c>
      <c r="H18" s="799">
        <v>-26</v>
      </c>
      <c r="I18" s="799">
        <v>-30</v>
      </c>
      <c r="J18" s="799">
        <v>-33</v>
      </c>
      <c r="K18" s="799">
        <v>-50</v>
      </c>
      <c r="L18" s="799">
        <v>-39</v>
      </c>
      <c r="M18" s="682">
        <v>-53</v>
      </c>
      <c r="N18" s="682">
        <v>-61</v>
      </c>
    </row>
    <row r="19" spans="1:14" s="250" customFormat="1" ht="12.75" customHeight="1">
      <c r="A19" s="794"/>
      <c r="B19" s="794"/>
      <c r="C19" s="476" t="s">
        <v>351</v>
      </c>
      <c r="D19" s="476" t="s">
        <v>549</v>
      </c>
      <c r="E19" s="455">
        <v>-0.60</v>
      </c>
      <c r="F19" s="455">
        <v>-0.40</v>
      </c>
      <c r="G19" s="455">
        <v>-0.30</v>
      </c>
      <c r="H19" s="455">
        <v>-0.50</v>
      </c>
      <c r="I19" s="455">
        <v>-0.50</v>
      </c>
      <c r="J19" s="455">
        <v>-0.50</v>
      </c>
      <c r="K19" s="455">
        <v>-0.60</v>
      </c>
      <c r="L19" s="455">
        <v>-0.50</v>
      </c>
      <c r="M19" s="349">
        <v>-0.60</v>
      </c>
      <c r="N19" s="349">
        <v>-0.70</v>
      </c>
    </row>
    <row r="20" spans="1:14" s="250" customFormat="1" ht="12.75" customHeight="1">
      <c r="A20" s="712" t="s">
        <v>435</v>
      </c>
      <c r="B20" s="712" t="s">
        <v>923</v>
      </c>
      <c r="C20" s="410" t="s">
        <v>550</v>
      </c>
      <c r="D20" s="410" t="s">
        <v>857</v>
      </c>
      <c r="E20" s="799">
        <v>80</v>
      </c>
      <c r="F20" s="799">
        <v>21</v>
      </c>
      <c r="G20" s="799">
        <v>20</v>
      </c>
      <c r="H20" s="799">
        <v>103</v>
      </c>
      <c r="I20" s="799">
        <v>-130</v>
      </c>
      <c r="J20" s="799">
        <v>-330</v>
      </c>
      <c r="K20" s="799">
        <v>-8</v>
      </c>
      <c r="L20" s="799">
        <v>141</v>
      </c>
      <c r="M20" s="319">
        <v>55</v>
      </c>
      <c r="N20" s="319">
        <v>24</v>
      </c>
    </row>
    <row r="21" spans="1:14" s="250" customFormat="1" ht="12.75" customHeight="1">
      <c r="A21" s="712"/>
      <c r="B21" s="712"/>
      <c r="C21" s="411" t="s">
        <v>351</v>
      </c>
      <c r="D21" s="411" t="s">
        <v>549</v>
      </c>
      <c r="E21" s="675">
        <v>1.50</v>
      </c>
      <c r="F21" s="675">
        <v>0.40</v>
      </c>
      <c r="G21" s="675">
        <v>0.30</v>
      </c>
      <c r="H21" s="675">
        <v>1.80</v>
      </c>
      <c r="I21" s="675">
        <v>-2.10</v>
      </c>
      <c r="J21" s="675">
        <v>-4.70</v>
      </c>
      <c r="K21" s="675">
        <v>-0.10</v>
      </c>
      <c r="L21" s="675">
        <v>1.70</v>
      </c>
      <c r="M21" s="676">
        <v>0.60</v>
      </c>
      <c r="N21" s="676">
        <v>0.30</v>
      </c>
    </row>
    <row r="22" spans="1:14" s="250" customFormat="1" ht="12.75" customHeight="1">
      <c r="A22" s="712" t="s">
        <v>442</v>
      </c>
      <c r="B22" s="712" t="s">
        <v>924</v>
      </c>
      <c r="C22" s="410" t="s">
        <v>550</v>
      </c>
      <c r="D22" s="410" t="s">
        <v>857</v>
      </c>
      <c r="E22" s="799">
        <v>45</v>
      </c>
      <c r="F22" s="799">
        <v>27</v>
      </c>
      <c r="G22" s="799">
        <v>27</v>
      </c>
      <c r="H22" s="799">
        <v>67</v>
      </c>
      <c r="I22" s="799">
        <v>107</v>
      </c>
      <c r="J22" s="799">
        <v>45</v>
      </c>
      <c r="K22" s="799">
        <v>88</v>
      </c>
      <c r="L22" s="799">
        <v>140</v>
      </c>
      <c r="M22" s="682">
        <v>165</v>
      </c>
      <c r="N22" s="682">
        <v>154</v>
      </c>
    </row>
    <row r="23" spans="1:14" s="250" customFormat="1" ht="12.75" customHeight="1">
      <c r="A23" s="712"/>
      <c r="B23" s="712"/>
      <c r="C23" s="411" t="s">
        <v>351</v>
      </c>
      <c r="D23" s="411" t="s">
        <v>549</v>
      </c>
      <c r="E23" s="675">
        <v>0.90</v>
      </c>
      <c r="F23" s="675">
        <v>0.50</v>
      </c>
      <c r="G23" s="675">
        <v>0.50</v>
      </c>
      <c r="H23" s="675">
        <v>1.1000000000000001</v>
      </c>
      <c r="I23" s="675">
        <v>1.70</v>
      </c>
      <c r="J23" s="675">
        <v>0.60</v>
      </c>
      <c r="K23" s="675">
        <v>1.1000000000000001</v>
      </c>
      <c r="L23" s="675">
        <v>1.70</v>
      </c>
      <c r="M23" s="676">
        <v>1.90</v>
      </c>
      <c r="N23" s="676">
        <v>1.70</v>
      </c>
    </row>
    <row r="24" spans="1:14" s="250" customFormat="1" ht="12.75" customHeight="1">
      <c r="A24" s="712" t="s">
        <v>925</v>
      </c>
      <c r="B24" s="712" t="s">
        <v>926</v>
      </c>
      <c r="C24" s="410" t="s">
        <v>550</v>
      </c>
      <c r="D24" s="410" t="s">
        <v>857</v>
      </c>
      <c r="E24" s="799">
        <v>125</v>
      </c>
      <c r="F24" s="799">
        <v>49</v>
      </c>
      <c r="G24" s="799">
        <v>46</v>
      </c>
      <c r="H24" s="799">
        <v>169</v>
      </c>
      <c r="I24" s="799">
        <v>-23</v>
      </c>
      <c r="J24" s="799">
        <v>-286</v>
      </c>
      <c r="K24" s="799">
        <v>79</v>
      </c>
      <c r="L24" s="799">
        <v>281</v>
      </c>
      <c r="M24" s="682">
        <v>220</v>
      </c>
      <c r="N24" s="682">
        <v>178</v>
      </c>
    </row>
    <row r="25" spans="1:14" s="250" customFormat="1" ht="12.75" customHeight="1">
      <c r="A25" s="604"/>
      <c r="B25" s="604"/>
      <c r="C25" s="411" t="s">
        <v>351</v>
      </c>
      <c r="D25" s="411" t="s">
        <v>549</v>
      </c>
      <c r="E25" s="675">
        <v>2.40</v>
      </c>
      <c r="F25" s="675">
        <v>0.90</v>
      </c>
      <c r="G25" s="675">
        <v>0.80</v>
      </c>
      <c r="H25" s="675">
        <v>2.90</v>
      </c>
      <c r="I25" s="675">
        <v>-0.40</v>
      </c>
      <c r="J25" s="675">
        <v>-4.0999999999999996</v>
      </c>
      <c r="K25" s="675">
        <v>1</v>
      </c>
      <c r="L25" s="675">
        <v>3.50</v>
      </c>
      <c r="M25" s="349">
        <v>2.60</v>
      </c>
      <c r="N25" s="349">
        <v>2</v>
      </c>
    </row>
    <row r="26" spans="1:14" s="250" customFormat="1" ht="12.75" customHeight="1">
      <c r="A26" s="383" t="s">
        <v>443</v>
      </c>
      <c r="B26" s="383" t="s">
        <v>927</v>
      </c>
      <c r="C26" s="412" t="s">
        <v>550</v>
      </c>
      <c r="D26" s="412" t="s">
        <v>857</v>
      </c>
      <c r="E26" s="419">
        <v>116</v>
      </c>
      <c r="F26" s="419">
        <v>61</v>
      </c>
      <c r="G26" s="419">
        <v>8</v>
      </c>
      <c r="H26" s="419">
        <v>162</v>
      </c>
      <c r="I26" s="419">
        <v>-18</v>
      </c>
      <c r="J26" s="419">
        <v>-292</v>
      </c>
      <c r="K26" s="419">
        <v>91</v>
      </c>
      <c r="L26" s="419">
        <v>206</v>
      </c>
      <c r="M26" s="319" t="s">
        <v>437</v>
      </c>
      <c r="N26" s="319" t="s">
        <v>437</v>
      </c>
    </row>
    <row r="27" spans="1:14" s="250" customFormat="1" ht="12.75" customHeight="1">
      <c r="A27" s="781" t="s">
        <v>444</v>
      </c>
      <c r="B27" s="781" t="s">
        <v>928</v>
      </c>
      <c r="C27" s="411" t="s">
        <v>550</v>
      </c>
      <c r="D27" s="411" t="s">
        <v>857</v>
      </c>
      <c r="E27" s="816">
        <v>-46</v>
      </c>
      <c r="F27" s="816">
        <v>-51</v>
      </c>
      <c r="G27" s="816">
        <v>-137</v>
      </c>
      <c r="H27" s="816">
        <v>-149</v>
      </c>
      <c r="I27" s="816">
        <v>-29</v>
      </c>
      <c r="J27" s="816">
        <v>-83</v>
      </c>
      <c r="K27" s="816">
        <v>-76</v>
      </c>
      <c r="L27" s="816">
        <v>-43</v>
      </c>
      <c r="M27" s="739" t="s">
        <v>437</v>
      </c>
      <c r="N27" s="739" t="s">
        <v>437</v>
      </c>
    </row>
    <row r="28" spans="1:14" s="250" customFormat="1" ht="12.75" customHeight="1">
      <c r="A28" s="781" t="s">
        <v>445</v>
      </c>
      <c r="B28" s="781" t="s">
        <v>929</v>
      </c>
      <c r="C28" s="411" t="s">
        <v>550</v>
      </c>
      <c r="D28" s="411" t="s">
        <v>857</v>
      </c>
      <c r="E28" s="816">
        <v>-268</v>
      </c>
      <c r="F28" s="816">
        <v>30</v>
      </c>
      <c r="G28" s="816">
        <v>-105</v>
      </c>
      <c r="H28" s="816">
        <v>-136</v>
      </c>
      <c r="I28" s="816">
        <v>75</v>
      </c>
      <c r="J28" s="816">
        <v>331</v>
      </c>
      <c r="K28" s="816">
        <v>90</v>
      </c>
      <c r="L28" s="816">
        <v>-197</v>
      </c>
      <c r="M28" s="739" t="s">
        <v>437</v>
      </c>
      <c r="N28" s="739" t="s">
        <v>437</v>
      </c>
    </row>
    <row r="29" spans="1:14" s="250" customFormat="1" ht="12.75" customHeight="1">
      <c r="A29" s="781" t="s">
        <v>446</v>
      </c>
      <c r="B29" s="781" t="s">
        <v>930</v>
      </c>
      <c r="C29" s="411" t="s">
        <v>550</v>
      </c>
      <c r="D29" s="411" t="s">
        <v>857</v>
      </c>
      <c r="E29" s="816">
        <v>-14</v>
      </c>
      <c r="F29" s="816">
        <v>-15</v>
      </c>
      <c r="G29" s="816">
        <v>1</v>
      </c>
      <c r="H29" s="816">
        <v>11</v>
      </c>
      <c r="I29" s="816">
        <v>-58</v>
      </c>
      <c r="J29" s="816">
        <v>-45</v>
      </c>
      <c r="K29" s="816">
        <v>1</v>
      </c>
      <c r="L29" s="816">
        <v>-38</v>
      </c>
      <c r="M29" s="739" t="s">
        <v>437</v>
      </c>
      <c r="N29" s="739" t="s">
        <v>437</v>
      </c>
    </row>
    <row r="30" spans="1:14" s="250" customFormat="1" ht="12.75" customHeight="1">
      <c r="A30" s="817" t="s">
        <v>447</v>
      </c>
      <c r="B30" s="817" t="s">
        <v>931</v>
      </c>
      <c r="C30" s="411" t="s">
        <v>550</v>
      </c>
      <c r="D30" s="411" t="s">
        <v>857</v>
      </c>
      <c r="E30" s="816">
        <v>-802</v>
      </c>
      <c r="F30" s="816">
        <v>47</v>
      </c>
      <c r="G30" s="816">
        <v>139</v>
      </c>
      <c r="H30" s="816">
        <v>388</v>
      </c>
      <c r="I30" s="816">
        <v>-302</v>
      </c>
      <c r="J30" s="816">
        <v>-188</v>
      </c>
      <c r="K30" s="816">
        <v>40</v>
      </c>
      <c r="L30" s="816">
        <v>457</v>
      </c>
      <c r="M30" s="739" t="s">
        <v>437</v>
      </c>
      <c r="N30" s="739" t="s">
        <v>437</v>
      </c>
    </row>
    <row r="31" spans="1:14" s="250" customFormat="1" ht="12.75" customHeight="1">
      <c r="A31" s="781" t="s">
        <v>448</v>
      </c>
      <c r="B31" s="817" t="s">
        <v>932</v>
      </c>
      <c r="C31" s="411" t="s">
        <v>550</v>
      </c>
      <c r="D31" s="411" t="s">
        <v>857</v>
      </c>
      <c r="E31" s="816">
        <v>1246</v>
      </c>
      <c r="F31" s="816">
        <v>50</v>
      </c>
      <c r="G31" s="816">
        <v>110</v>
      </c>
      <c r="H31" s="816">
        <v>48</v>
      </c>
      <c r="I31" s="816">
        <v>296</v>
      </c>
      <c r="J31" s="816">
        <v>-307</v>
      </c>
      <c r="K31" s="816">
        <v>36</v>
      </c>
      <c r="L31" s="816">
        <v>27</v>
      </c>
      <c r="M31" s="739" t="s">
        <v>437</v>
      </c>
      <c r="N31" s="739" t="s">
        <v>437</v>
      </c>
    </row>
    <row r="32" spans="1:14" s="250" customFormat="1" ht="12.75" customHeight="1">
      <c r="A32" s="383" t="s">
        <v>449</v>
      </c>
      <c r="B32" s="383" t="s">
        <v>933</v>
      </c>
      <c r="C32" s="412" t="s">
        <v>550</v>
      </c>
      <c r="D32" s="412" t="s">
        <v>857</v>
      </c>
      <c r="E32" s="419">
        <v>-1278</v>
      </c>
      <c r="F32" s="419">
        <v>-1323</v>
      </c>
      <c r="G32" s="419">
        <v>-1150</v>
      </c>
      <c r="H32" s="419">
        <v>-932</v>
      </c>
      <c r="I32" s="419">
        <v>-939</v>
      </c>
      <c r="J32" s="419">
        <v>-1424</v>
      </c>
      <c r="K32" s="419">
        <v>-1104</v>
      </c>
      <c r="L32" s="419">
        <v>-575</v>
      </c>
      <c r="M32" s="322" t="s">
        <v>437</v>
      </c>
      <c r="N32" s="322" t="s">
        <v>437</v>
      </c>
    </row>
    <row r="33" spans="1:14" s="250" customFormat="1" ht="12.75" customHeight="1">
      <c r="A33" s="712"/>
      <c r="B33" s="712"/>
      <c r="C33" s="411" t="s">
        <v>351</v>
      </c>
      <c r="D33" s="411" t="s">
        <v>549</v>
      </c>
      <c r="E33" s="675">
        <v>-24.70</v>
      </c>
      <c r="F33" s="675">
        <v>-24.20</v>
      </c>
      <c r="G33" s="675">
        <v>-19.50</v>
      </c>
      <c r="H33" s="675">
        <v>-16</v>
      </c>
      <c r="I33" s="675">
        <v>-14.90</v>
      </c>
      <c r="J33" s="675">
        <v>-20.20</v>
      </c>
      <c r="K33" s="675">
        <v>-14.40</v>
      </c>
      <c r="L33" s="675">
        <v>-7.10</v>
      </c>
      <c r="M33" s="818" t="s">
        <v>437</v>
      </c>
      <c r="N33" s="818" t="s">
        <v>437</v>
      </c>
    </row>
    <row r="34" spans="1:14" s="250" customFormat="1" ht="12.75" customHeight="1">
      <c r="A34" s="712" t="s">
        <v>450</v>
      </c>
      <c r="B34" s="712" t="s">
        <v>934</v>
      </c>
      <c r="C34" s="410" t="s">
        <v>550</v>
      </c>
      <c r="D34" s="410" t="s">
        <v>857</v>
      </c>
      <c r="E34" s="735">
        <v>4370</v>
      </c>
      <c r="F34" s="735">
        <v>4413</v>
      </c>
      <c r="G34" s="735">
        <v>4384</v>
      </c>
      <c r="H34" s="735">
        <v>4321</v>
      </c>
      <c r="I34" s="735">
        <v>4594</v>
      </c>
      <c r="J34" s="735">
        <v>4662</v>
      </c>
      <c r="K34" s="735">
        <v>4811</v>
      </c>
      <c r="L34" s="735">
        <v>5271</v>
      </c>
      <c r="M34" s="795" t="s">
        <v>437</v>
      </c>
      <c r="N34" s="795" t="s">
        <v>437</v>
      </c>
    </row>
    <row r="35" spans="1:14" s="250" customFormat="1" ht="12.75" customHeight="1" thickBot="1">
      <c r="A35" s="814"/>
      <c r="B35" s="814"/>
      <c r="C35" s="415" t="s">
        <v>351</v>
      </c>
      <c r="D35" s="415" t="s">
        <v>549</v>
      </c>
      <c r="E35" s="369">
        <v>84.40</v>
      </c>
      <c r="F35" s="369">
        <v>80.599999999999994</v>
      </c>
      <c r="G35" s="369">
        <v>74.400000000000006</v>
      </c>
      <c r="H35" s="369">
        <v>74.099999999999994</v>
      </c>
      <c r="I35" s="369">
        <v>72.80</v>
      </c>
      <c r="J35" s="369">
        <v>66.099999999999994</v>
      </c>
      <c r="K35" s="369">
        <v>62.80</v>
      </c>
      <c r="L35" s="369">
        <v>65.400000000000006</v>
      </c>
      <c r="M35" s="357" t="s">
        <v>437</v>
      </c>
      <c r="N35" s="357" t="s">
        <v>437</v>
      </c>
    </row>
    <row r="36" s="250" customFormat="1" ht="12.75" customHeight="1"/>
    <row r="37" s="250" customFormat="1" ht="12.75" customHeight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s="250" customFormat="1" ht="12.75" customHeight="1" hidden="1"/>
    <row r="43" s="250" customFormat="1" ht="12.75" customHeight="1" hidden="1"/>
    <row r="44" s="250" customFormat="1" ht="12.75" customHeight="1" hidden="1"/>
    <row r="45" s="250" customFormat="1" ht="12.75" customHeight="1" hidden="1"/>
    <row r="46" s="250" customFormat="1" ht="12.75" customHeight="1" hidden="1"/>
    <row r="47" s="250" customFormat="1" ht="12.75" customHeight="1" hidden="1"/>
    <row r="48" s="250" customFormat="1" ht="12.75" customHeight="1" hidden="1"/>
    <row r="49" s="250" customFormat="1" ht="12.75" customHeight="1" hidden="1"/>
    <row r="50" s="250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customSheetViews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List93">
    <tabColor theme="6" tint="0.399980008602142"/>
    <pageSetUpPr fitToPage="1"/>
  </sheetPr>
  <dimension ref="A1:L37"/>
  <sheetViews>
    <sheetView showGridLines="0" zoomScale="130" zoomScaleNormal="130" workbookViewId="0" topLeftCell="A1">
      <selection pane="topLeft" activeCell="J5" sqref="J5"/>
    </sheetView>
  </sheetViews>
  <sheetFormatPr defaultColWidth="0" defaultRowHeight="0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24" width="0" style="64" hidden="1" customWidth="1"/>
    <col min="25" max="57" width="0" style="64" hidden="1" customWidth="1"/>
    <col min="58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I1"/>
      <c r="J1" s="250"/>
    </row>
    <row r="2" spans="1:9" ht="12.75" customHeight="1">
      <c r="A2" s="164"/>
      <c r="B2" s="164"/>
      <c r="E2"/>
      <c r="F2"/>
      <c r="G2"/>
      <c r="H2"/>
      <c r="I2"/>
    </row>
    <row r="3" spans="1:9" ht="12.75" customHeight="1">
      <c r="A3" s="21" t="s">
        <v>281</v>
      </c>
      <c r="B3" s="21" t="s">
        <v>282</v>
      </c>
      <c r="E3"/>
      <c r="F3"/>
      <c r="G3"/>
      <c r="H3"/>
      <c r="I3"/>
    </row>
    <row r="4" spans="1:2" ht="12.75" customHeight="1">
      <c r="A4" s="61" t="s">
        <v>41</v>
      </c>
      <c r="B4" s="61" t="s">
        <v>40</v>
      </c>
    </row>
    <row r="5" spans="1:2" ht="12.75" customHeight="1">
      <c r="A5" s="61" t="s">
        <v>176</v>
      </c>
      <c r="B5" s="61" t="s">
        <v>179</v>
      </c>
    </row>
    <row r="6" ht="12.75" customHeight="1">
      <c r="B6" s="62"/>
    </row>
    <row r="7" spans="1:12" s="250" customFormat="1" ht="1.5" customHeight="1" thickBot="1">
      <c r="A7" s="261"/>
      <c r="B7" s="260"/>
      <c r="C7" s="261"/>
      <c r="D7" s="261"/>
      <c r="E7" s="261"/>
      <c r="F7" s="261"/>
      <c r="G7" s="261"/>
      <c r="H7" s="261"/>
      <c r="I7" s="261"/>
      <c r="J7" s="261"/>
      <c r="K7" s="261"/>
      <c r="L7" s="261"/>
    </row>
    <row r="8" spans="1:12" s="250" customFormat="1" ht="12.75" customHeight="1">
      <c r="A8" s="277"/>
      <c r="B8" s="277"/>
      <c r="C8" s="729"/>
      <c r="D8" s="729"/>
      <c r="E8" s="358">
        <v>2025</v>
      </c>
      <c r="F8" s="343"/>
      <c r="G8" s="343"/>
      <c r="H8" s="940"/>
      <c r="I8" s="941">
        <v>2026</v>
      </c>
      <c r="J8" s="344"/>
      <c r="K8" s="344"/>
      <c r="L8" s="344"/>
    </row>
    <row r="9" spans="1:12" s="250" customFormat="1" ht="12.75" customHeight="1">
      <c r="A9" s="708"/>
      <c r="B9" s="708"/>
      <c r="C9" s="730"/>
      <c r="D9" s="730"/>
      <c r="E9" s="281" t="s">
        <v>533</v>
      </c>
      <c r="F9" s="720" t="s">
        <v>534</v>
      </c>
      <c r="G9" s="720" t="s">
        <v>535</v>
      </c>
      <c r="H9" s="899" t="s">
        <v>536</v>
      </c>
      <c r="I9" s="887" t="s">
        <v>533</v>
      </c>
      <c r="J9" s="721" t="s">
        <v>534</v>
      </c>
      <c r="K9" s="721" t="s">
        <v>535</v>
      </c>
      <c r="L9" s="721" t="s">
        <v>536</v>
      </c>
    </row>
    <row r="10" spans="1:12" s="250" customFormat="1" ht="12.75" customHeight="1">
      <c r="A10" s="727"/>
      <c r="B10" s="727"/>
      <c r="C10" s="341"/>
      <c r="D10" s="341"/>
      <c r="E10" s="282"/>
      <c r="F10" s="709"/>
      <c r="G10" s="709"/>
      <c r="H10" s="900" t="s">
        <v>499</v>
      </c>
      <c r="I10" s="888" t="s">
        <v>500</v>
      </c>
      <c r="J10" s="711" t="s">
        <v>500</v>
      </c>
      <c r="K10" s="711" t="s">
        <v>500</v>
      </c>
      <c r="L10" s="711" t="s">
        <v>500</v>
      </c>
    </row>
    <row r="11" spans="1:12" s="250" customFormat="1" ht="12.75" customHeight="1" hidden="1">
      <c r="A11" s="727"/>
      <c r="B11" s="727"/>
      <c r="C11" s="341"/>
      <c r="D11" s="341"/>
      <c r="E11" s="282"/>
      <c r="F11" s="709"/>
      <c r="G11" s="709"/>
      <c r="H11" s="900" t="s">
        <v>501</v>
      </c>
      <c r="I11" s="888" t="s">
        <v>502</v>
      </c>
      <c r="J11" s="711" t="s">
        <v>502</v>
      </c>
      <c r="K11" s="711" t="s">
        <v>502</v>
      </c>
      <c r="L11" s="711" t="s">
        <v>502</v>
      </c>
    </row>
    <row r="12" spans="1:12" s="250" customFormat="1" ht="12.75" customHeight="1">
      <c r="A12" s="819" t="s">
        <v>434</v>
      </c>
      <c r="B12" s="383" t="s">
        <v>918</v>
      </c>
      <c r="C12" s="412" t="s">
        <v>550</v>
      </c>
      <c r="D12" s="412" t="s">
        <v>857</v>
      </c>
      <c r="E12" s="460">
        <v>509</v>
      </c>
      <c r="F12" s="421">
        <v>481</v>
      </c>
      <c r="G12" s="421">
        <v>480</v>
      </c>
      <c r="H12" s="319">
        <v>482</v>
      </c>
      <c r="I12" s="905">
        <v>472</v>
      </c>
      <c r="J12" s="319">
        <v>478</v>
      </c>
      <c r="K12" s="319">
        <v>471</v>
      </c>
      <c r="L12" s="319">
        <v>477</v>
      </c>
    </row>
    <row r="13" spans="1:12" s="250" customFormat="1" ht="12.75" customHeight="1">
      <c r="A13" s="712"/>
      <c r="B13" s="712"/>
      <c r="C13" s="411" t="s">
        <v>351</v>
      </c>
      <c r="D13" s="411" t="s">
        <v>549</v>
      </c>
      <c r="E13" s="416">
        <v>6.20</v>
      </c>
      <c r="F13" s="675">
        <v>5.80</v>
      </c>
      <c r="G13" s="675">
        <v>5.70</v>
      </c>
      <c r="H13" s="676">
        <v>5.70</v>
      </c>
      <c r="I13" s="907">
        <v>5.50</v>
      </c>
      <c r="J13" s="676">
        <v>5.50</v>
      </c>
      <c r="K13" s="676">
        <v>5.30</v>
      </c>
      <c r="L13" s="676">
        <v>5.30</v>
      </c>
    </row>
    <row r="14" spans="1:12" s="250" customFormat="1" ht="12.75" customHeight="1">
      <c r="A14" s="781" t="s">
        <v>438</v>
      </c>
      <c r="B14" s="781" t="s">
        <v>919</v>
      </c>
      <c r="C14" s="410" t="s">
        <v>550</v>
      </c>
      <c r="D14" s="410" t="s">
        <v>857</v>
      </c>
      <c r="E14" s="477">
        <v>401</v>
      </c>
      <c r="F14" s="787">
        <v>389</v>
      </c>
      <c r="G14" s="787">
        <v>393</v>
      </c>
      <c r="H14" s="788">
        <v>391</v>
      </c>
      <c r="I14" s="961">
        <v>383</v>
      </c>
      <c r="J14" s="788">
        <v>380</v>
      </c>
      <c r="K14" s="788">
        <v>369</v>
      </c>
      <c r="L14" s="788">
        <v>366</v>
      </c>
    </row>
    <row r="15" spans="1:12" s="250" customFormat="1" ht="12.75" customHeight="1">
      <c r="A15" s="781"/>
      <c r="B15" s="781"/>
      <c r="C15" s="411" t="s">
        <v>351</v>
      </c>
      <c r="D15" s="411" t="s">
        <v>549</v>
      </c>
      <c r="E15" s="416">
        <v>4.9000000000000004</v>
      </c>
      <c r="F15" s="675">
        <v>4.70</v>
      </c>
      <c r="G15" s="675">
        <v>4.70</v>
      </c>
      <c r="H15" s="676">
        <v>4.5999999999999996</v>
      </c>
      <c r="I15" s="907">
        <v>4.4000000000000004</v>
      </c>
      <c r="J15" s="676">
        <v>4.4000000000000004</v>
      </c>
      <c r="K15" s="676">
        <v>4.20</v>
      </c>
      <c r="L15" s="676">
        <v>4.0999999999999996</v>
      </c>
    </row>
    <row r="16" spans="1:12" s="250" customFormat="1" ht="12.75" customHeight="1">
      <c r="A16" s="781" t="s">
        <v>439</v>
      </c>
      <c r="B16" s="781" t="s">
        <v>920</v>
      </c>
      <c r="C16" s="410" t="s">
        <v>550</v>
      </c>
      <c r="D16" s="410" t="s">
        <v>857</v>
      </c>
      <c r="E16" s="477">
        <v>108</v>
      </c>
      <c r="F16" s="787">
        <v>91</v>
      </c>
      <c r="G16" s="787">
        <v>87</v>
      </c>
      <c r="H16" s="788">
        <v>92</v>
      </c>
      <c r="I16" s="961">
        <v>89</v>
      </c>
      <c r="J16" s="788">
        <v>98</v>
      </c>
      <c r="K16" s="788">
        <v>102</v>
      </c>
      <c r="L16" s="788">
        <v>111</v>
      </c>
    </row>
    <row r="17" spans="1:12" s="250" customFormat="1" ht="12.75" customHeight="1">
      <c r="A17" s="821"/>
      <c r="B17" s="821"/>
      <c r="C17" s="411" t="s">
        <v>351</v>
      </c>
      <c r="D17" s="411" t="s">
        <v>549</v>
      </c>
      <c r="E17" s="416">
        <v>1.30</v>
      </c>
      <c r="F17" s="675">
        <v>1.1000000000000001</v>
      </c>
      <c r="G17" s="675">
        <v>1</v>
      </c>
      <c r="H17" s="676">
        <v>1.1000000000000001</v>
      </c>
      <c r="I17" s="907">
        <v>1</v>
      </c>
      <c r="J17" s="676">
        <v>1.1000000000000001</v>
      </c>
      <c r="K17" s="349">
        <v>1.20</v>
      </c>
      <c r="L17" s="349">
        <v>1.20</v>
      </c>
    </row>
    <row r="18" spans="1:12" s="250" customFormat="1" ht="12.75" customHeight="1">
      <c r="A18" s="383" t="s">
        <v>440</v>
      </c>
      <c r="B18" s="383" t="s">
        <v>921</v>
      </c>
      <c r="C18" s="412" t="s">
        <v>550</v>
      </c>
      <c r="D18" s="412" t="s">
        <v>857</v>
      </c>
      <c r="E18" s="460">
        <v>-336</v>
      </c>
      <c r="F18" s="421">
        <v>-360</v>
      </c>
      <c r="G18" s="421">
        <v>-365</v>
      </c>
      <c r="H18" s="319">
        <v>-375</v>
      </c>
      <c r="I18" s="905">
        <v>-382</v>
      </c>
      <c r="J18" s="319">
        <v>-386</v>
      </c>
      <c r="K18" s="682">
        <v>-388</v>
      </c>
      <c r="L18" s="682">
        <v>-392</v>
      </c>
    </row>
    <row r="19" spans="1:12" s="250" customFormat="1" ht="12.75" customHeight="1">
      <c r="A19" s="712"/>
      <c r="B19" s="712"/>
      <c r="C19" s="411" t="s">
        <v>351</v>
      </c>
      <c r="D19" s="411" t="s">
        <v>549</v>
      </c>
      <c r="E19" s="416">
        <v>-4.0999999999999996</v>
      </c>
      <c r="F19" s="675">
        <v>-4.4000000000000004</v>
      </c>
      <c r="G19" s="675">
        <v>-4.30</v>
      </c>
      <c r="H19" s="676">
        <v>-4.4000000000000004</v>
      </c>
      <c r="I19" s="907">
        <v>-4.4000000000000004</v>
      </c>
      <c r="J19" s="676">
        <v>-4.4000000000000004</v>
      </c>
      <c r="K19" s="676">
        <v>-4.4000000000000004</v>
      </c>
      <c r="L19" s="676">
        <v>-4.4000000000000004</v>
      </c>
    </row>
    <row r="20" spans="1:12" s="250" customFormat="1" ht="12.75" customHeight="1">
      <c r="A20" s="712" t="s">
        <v>441</v>
      </c>
      <c r="B20" s="712" t="s">
        <v>922</v>
      </c>
      <c r="C20" s="410" t="s">
        <v>550</v>
      </c>
      <c r="D20" s="410" t="s">
        <v>857</v>
      </c>
      <c r="E20" s="461">
        <v>-49</v>
      </c>
      <c r="F20" s="799">
        <v>-49</v>
      </c>
      <c r="G20" s="799">
        <v>-55</v>
      </c>
      <c r="H20" s="682">
        <v>-53</v>
      </c>
      <c r="I20" s="902">
        <v>-55</v>
      </c>
      <c r="J20" s="682">
        <v>-57</v>
      </c>
      <c r="K20" s="682">
        <v>-59</v>
      </c>
      <c r="L20" s="682">
        <v>-61</v>
      </c>
    </row>
    <row r="21" spans="1:12" s="250" customFormat="1" ht="12.75" customHeight="1">
      <c r="A21" s="794"/>
      <c r="B21" s="794"/>
      <c r="C21" s="476" t="s">
        <v>351</v>
      </c>
      <c r="D21" s="411" t="s">
        <v>549</v>
      </c>
      <c r="E21" s="463">
        <v>-0.60</v>
      </c>
      <c r="F21" s="455">
        <v>-0.60</v>
      </c>
      <c r="G21" s="455">
        <v>-0.70</v>
      </c>
      <c r="H21" s="349">
        <v>-0.60</v>
      </c>
      <c r="I21" s="903">
        <v>-0.60</v>
      </c>
      <c r="J21" s="349">
        <v>-0.70</v>
      </c>
      <c r="K21" s="349">
        <v>-0.70</v>
      </c>
      <c r="L21" s="349">
        <v>-0.70</v>
      </c>
    </row>
    <row r="22" spans="1:12" s="250" customFormat="1" ht="12.75" customHeight="1">
      <c r="A22" s="712" t="s">
        <v>435</v>
      </c>
      <c r="B22" s="712" t="s">
        <v>923</v>
      </c>
      <c r="C22" s="803" t="s">
        <v>550</v>
      </c>
      <c r="D22" s="412" t="s">
        <v>857</v>
      </c>
      <c r="E22" s="460">
        <v>123</v>
      </c>
      <c r="F22" s="421">
        <v>72</v>
      </c>
      <c r="G22" s="421">
        <v>60</v>
      </c>
      <c r="H22" s="319">
        <v>55</v>
      </c>
      <c r="I22" s="905">
        <v>35</v>
      </c>
      <c r="J22" s="319">
        <v>35</v>
      </c>
      <c r="K22" s="682">
        <v>23</v>
      </c>
      <c r="L22" s="682">
        <v>24</v>
      </c>
    </row>
    <row r="23" spans="1:12" s="250" customFormat="1" ht="12.75" customHeight="1">
      <c r="A23" s="712"/>
      <c r="B23" s="712"/>
      <c r="C23" s="411" t="s">
        <v>351</v>
      </c>
      <c r="D23" s="411" t="s">
        <v>549</v>
      </c>
      <c r="E23" s="416">
        <v>1.50</v>
      </c>
      <c r="F23" s="675">
        <v>0.90</v>
      </c>
      <c r="G23" s="675">
        <v>0.70</v>
      </c>
      <c r="H23" s="676">
        <v>0.60</v>
      </c>
      <c r="I23" s="907">
        <v>0.40</v>
      </c>
      <c r="J23" s="676">
        <v>0.40</v>
      </c>
      <c r="K23" s="676">
        <v>0.30</v>
      </c>
      <c r="L23" s="676">
        <v>0.30</v>
      </c>
    </row>
    <row r="24" spans="1:12" s="250" customFormat="1" ht="12.75" customHeight="1">
      <c r="A24" s="712" t="s">
        <v>442</v>
      </c>
      <c r="B24" s="712" t="s">
        <v>924</v>
      </c>
      <c r="C24" s="410" t="s">
        <v>550</v>
      </c>
      <c r="D24" s="410" t="s">
        <v>857</v>
      </c>
      <c r="E24" s="461">
        <v>156</v>
      </c>
      <c r="F24" s="799">
        <v>124</v>
      </c>
      <c r="G24" s="799">
        <v>180</v>
      </c>
      <c r="H24" s="682">
        <v>165</v>
      </c>
      <c r="I24" s="902">
        <v>160</v>
      </c>
      <c r="J24" s="682">
        <v>158</v>
      </c>
      <c r="K24" s="682">
        <v>156</v>
      </c>
      <c r="L24" s="682">
        <v>154</v>
      </c>
    </row>
    <row r="25" spans="1:12" s="250" customFormat="1" ht="12.75" customHeight="1">
      <c r="A25" s="712"/>
      <c r="B25" s="712"/>
      <c r="C25" s="411" t="s">
        <v>351</v>
      </c>
      <c r="D25" s="411" t="s">
        <v>549</v>
      </c>
      <c r="E25" s="416">
        <v>1.90</v>
      </c>
      <c r="F25" s="675">
        <v>1.50</v>
      </c>
      <c r="G25" s="675">
        <v>2.10</v>
      </c>
      <c r="H25" s="676">
        <v>1.90</v>
      </c>
      <c r="I25" s="907">
        <v>1.90</v>
      </c>
      <c r="J25" s="676">
        <v>1.80</v>
      </c>
      <c r="K25" s="676">
        <v>1.80</v>
      </c>
      <c r="L25" s="676">
        <v>1.70</v>
      </c>
    </row>
    <row r="26" spans="1:12" s="250" customFormat="1" ht="12.75" customHeight="1">
      <c r="A26" s="712" t="s">
        <v>925</v>
      </c>
      <c r="B26" s="712" t="s">
        <v>926</v>
      </c>
      <c r="C26" s="410" t="s">
        <v>550</v>
      </c>
      <c r="D26" s="410" t="s">
        <v>857</v>
      </c>
      <c r="E26" s="461">
        <v>280</v>
      </c>
      <c r="F26" s="799">
        <v>196</v>
      </c>
      <c r="G26" s="799">
        <v>240</v>
      </c>
      <c r="H26" s="682">
        <v>220</v>
      </c>
      <c r="I26" s="902">
        <v>195</v>
      </c>
      <c r="J26" s="682">
        <v>193</v>
      </c>
      <c r="K26" s="682">
        <v>180</v>
      </c>
      <c r="L26" s="682">
        <v>178</v>
      </c>
    </row>
    <row r="27" spans="1:12" s="250" customFormat="1" ht="12.75" customHeight="1">
      <c r="A27" s="712"/>
      <c r="B27" s="712"/>
      <c r="C27" s="411" t="s">
        <v>351</v>
      </c>
      <c r="D27" s="411" t="s">
        <v>549</v>
      </c>
      <c r="E27" s="416">
        <v>3.40</v>
      </c>
      <c r="F27" s="675">
        <v>2.40</v>
      </c>
      <c r="G27" s="675">
        <v>2.90</v>
      </c>
      <c r="H27" s="676">
        <v>2.60</v>
      </c>
      <c r="I27" s="907">
        <v>2.2999999999999998</v>
      </c>
      <c r="J27" s="676">
        <v>2.2000000000000002</v>
      </c>
      <c r="K27" s="676">
        <v>2</v>
      </c>
      <c r="L27" s="676">
        <v>2</v>
      </c>
    </row>
    <row r="28" spans="1:12" s="250" customFormat="1" ht="12.75" customHeight="1">
      <c r="A28" s="383" t="s">
        <v>443</v>
      </c>
      <c r="B28" s="820" t="s">
        <v>927</v>
      </c>
      <c r="C28" s="412" t="s">
        <v>550</v>
      </c>
      <c r="D28" s="412" t="s">
        <v>857</v>
      </c>
      <c r="E28" s="460">
        <v>199</v>
      </c>
      <c r="F28" s="421">
        <v>108</v>
      </c>
      <c r="G28" s="421">
        <v>170</v>
      </c>
      <c r="H28" s="319" t="s">
        <v>437</v>
      </c>
      <c r="I28" s="905" t="s">
        <v>437</v>
      </c>
      <c r="J28" s="319" t="s">
        <v>437</v>
      </c>
      <c r="K28" s="316" t="s">
        <v>437</v>
      </c>
      <c r="L28" s="316" t="s">
        <v>437</v>
      </c>
    </row>
    <row r="29" spans="1:12" s="250" customFormat="1" ht="12.75" customHeight="1">
      <c r="A29" s="781" t="s">
        <v>444</v>
      </c>
      <c r="B29" s="781" t="s">
        <v>928</v>
      </c>
      <c r="C29" s="411" t="s">
        <v>550</v>
      </c>
      <c r="D29" s="411" t="s">
        <v>857</v>
      </c>
      <c r="E29" s="478">
        <v>-56</v>
      </c>
      <c r="F29" s="738">
        <v>-117</v>
      </c>
      <c r="G29" s="738">
        <v>-98</v>
      </c>
      <c r="H29" s="739" t="s">
        <v>437</v>
      </c>
      <c r="I29" s="962" t="s">
        <v>437</v>
      </c>
      <c r="J29" s="739" t="s">
        <v>437</v>
      </c>
      <c r="K29" s="676" t="s">
        <v>437</v>
      </c>
      <c r="L29" s="676" t="s">
        <v>437</v>
      </c>
    </row>
    <row r="30" spans="1:12" s="250" customFormat="1" ht="12.75" customHeight="1">
      <c r="A30" s="781" t="s">
        <v>445</v>
      </c>
      <c r="B30" s="781" t="s">
        <v>929</v>
      </c>
      <c r="C30" s="411" t="s">
        <v>550</v>
      </c>
      <c r="D30" s="411" t="s">
        <v>857</v>
      </c>
      <c r="E30" s="478">
        <v>10</v>
      </c>
      <c r="F30" s="738">
        <v>-110</v>
      </c>
      <c r="G30" s="738">
        <v>-25</v>
      </c>
      <c r="H30" s="739" t="s">
        <v>437</v>
      </c>
      <c r="I30" s="962" t="s">
        <v>437</v>
      </c>
      <c r="J30" s="739" t="s">
        <v>437</v>
      </c>
      <c r="K30" s="676" t="s">
        <v>437</v>
      </c>
      <c r="L30" s="676" t="s">
        <v>437</v>
      </c>
    </row>
    <row r="31" spans="1:12" s="250" customFormat="1" ht="12.75" customHeight="1">
      <c r="A31" s="781" t="s">
        <v>446</v>
      </c>
      <c r="B31" s="781" t="s">
        <v>930</v>
      </c>
      <c r="C31" s="411" t="s">
        <v>550</v>
      </c>
      <c r="D31" s="411" t="s">
        <v>857</v>
      </c>
      <c r="E31" s="478">
        <v>-31</v>
      </c>
      <c r="F31" s="738">
        <v>-11</v>
      </c>
      <c r="G31" s="738">
        <v>-14</v>
      </c>
      <c r="H31" s="739" t="s">
        <v>437</v>
      </c>
      <c r="I31" s="962" t="s">
        <v>437</v>
      </c>
      <c r="J31" s="739" t="s">
        <v>437</v>
      </c>
      <c r="K31" s="676" t="s">
        <v>437</v>
      </c>
      <c r="L31" s="676" t="s">
        <v>437</v>
      </c>
    </row>
    <row r="32" spans="1:12" s="250" customFormat="1" ht="12.75" customHeight="1">
      <c r="A32" s="817" t="s">
        <v>447</v>
      </c>
      <c r="B32" s="817" t="s">
        <v>931</v>
      </c>
      <c r="C32" s="411" t="s">
        <v>550</v>
      </c>
      <c r="D32" s="411" t="s">
        <v>857</v>
      </c>
      <c r="E32" s="478">
        <v>270</v>
      </c>
      <c r="F32" s="738">
        <v>302</v>
      </c>
      <c r="G32" s="738">
        <v>122</v>
      </c>
      <c r="H32" s="739" t="s">
        <v>437</v>
      </c>
      <c r="I32" s="962" t="s">
        <v>437</v>
      </c>
      <c r="J32" s="739" t="s">
        <v>437</v>
      </c>
      <c r="K32" s="676" t="s">
        <v>437</v>
      </c>
      <c r="L32" s="676" t="s">
        <v>437</v>
      </c>
    </row>
    <row r="33" spans="1:12" s="250" customFormat="1" ht="12.75" customHeight="1">
      <c r="A33" s="781" t="s">
        <v>448</v>
      </c>
      <c r="B33" s="817" t="s">
        <v>932</v>
      </c>
      <c r="C33" s="411" t="s">
        <v>550</v>
      </c>
      <c r="D33" s="411" t="s">
        <v>857</v>
      </c>
      <c r="E33" s="479">
        <v>5</v>
      </c>
      <c r="F33" s="816">
        <v>44</v>
      </c>
      <c r="G33" s="816">
        <v>186</v>
      </c>
      <c r="H33" s="818" t="s">
        <v>437</v>
      </c>
      <c r="I33" s="963" t="s">
        <v>437</v>
      </c>
      <c r="J33" s="818" t="s">
        <v>437</v>
      </c>
      <c r="K33" s="676" t="s">
        <v>437</v>
      </c>
      <c r="L33" s="676" t="s">
        <v>437</v>
      </c>
    </row>
    <row r="34" spans="1:12" s="250" customFormat="1" ht="12.75" customHeight="1">
      <c r="A34" s="383" t="s">
        <v>449</v>
      </c>
      <c r="B34" s="383" t="s">
        <v>933</v>
      </c>
      <c r="C34" s="412" t="s">
        <v>935</v>
      </c>
      <c r="D34" s="412" t="s">
        <v>936</v>
      </c>
      <c r="E34" s="462">
        <v>-696</v>
      </c>
      <c r="F34" s="419">
        <v>-832</v>
      </c>
      <c r="G34" s="419">
        <v>-808</v>
      </c>
      <c r="H34" s="322" t="s">
        <v>437</v>
      </c>
      <c r="I34" s="964" t="s">
        <v>437</v>
      </c>
      <c r="J34" s="322" t="s">
        <v>437</v>
      </c>
      <c r="K34" s="322" t="s">
        <v>437</v>
      </c>
      <c r="L34" s="322" t="s">
        <v>437</v>
      </c>
    </row>
    <row r="35" spans="1:12" s="250" customFormat="1" ht="12.75" customHeight="1">
      <c r="A35" s="712"/>
      <c r="B35" s="712"/>
      <c r="C35" s="411" t="s">
        <v>351</v>
      </c>
      <c r="D35" s="411" t="s">
        <v>549</v>
      </c>
      <c r="E35" s="480">
        <v>-8.50</v>
      </c>
      <c r="F35" s="779">
        <v>-10</v>
      </c>
      <c r="G35" s="779">
        <v>-9.60</v>
      </c>
      <c r="H35" s="780" t="s">
        <v>437</v>
      </c>
      <c r="I35" s="965" t="s">
        <v>437</v>
      </c>
      <c r="J35" s="780" t="s">
        <v>437</v>
      </c>
      <c r="K35" s="818" t="s">
        <v>437</v>
      </c>
      <c r="L35" s="818" t="s">
        <v>437</v>
      </c>
    </row>
    <row r="36" spans="1:12" s="250" customFormat="1" ht="12.75" customHeight="1">
      <c r="A36" s="712" t="s">
        <v>451</v>
      </c>
      <c r="B36" s="712" t="s">
        <v>934</v>
      </c>
      <c r="C36" s="410" t="s">
        <v>935</v>
      </c>
      <c r="D36" s="410" t="s">
        <v>936</v>
      </c>
      <c r="E36" s="459">
        <v>5286</v>
      </c>
      <c r="F36" s="735">
        <v>5357</v>
      </c>
      <c r="G36" s="735">
        <v>5551</v>
      </c>
      <c r="H36" s="795" t="s">
        <v>437</v>
      </c>
      <c r="I36" s="949" t="s">
        <v>437</v>
      </c>
      <c r="J36" s="795" t="s">
        <v>437</v>
      </c>
      <c r="K36" s="795" t="s">
        <v>437</v>
      </c>
      <c r="L36" s="795" t="s">
        <v>437</v>
      </c>
    </row>
    <row r="37" spans="1:12" s="250" customFormat="1" ht="12.75" customHeight="1" thickBot="1">
      <c r="A37" s="398"/>
      <c r="B37" s="398"/>
      <c r="C37" s="415" t="s">
        <v>351</v>
      </c>
      <c r="D37" s="415" t="s">
        <v>549</v>
      </c>
      <c r="E37" s="482">
        <v>64.80</v>
      </c>
      <c r="F37" s="481">
        <v>64.70</v>
      </c>
      <c r="G37" s="481">
        <v>66</v>
      </c>
      <c r="H37" s="966" t="s">
        <v>437</v>
      </c>
      <c r="I37" s="967" t="s">
        <v>437</v>
      </c>
      <c r="J37" s="966" t="s">
        <v>437</v>
      </c>
      <c r="K37" s="357" t="s">
        <v>437</v>
      </c>
      <c r="L37" s="357" t="s">
        <v>437</v>
      </c>
    </row>
    <row r="38" s="250" customFormat="1" ht="12.75" customHeight="1"/>
    <row r="39" s="250" customFormat="1" ht="12.75" customHeight="1"/>
    <row r="40" s="250" customFormat="1" ht="12.75" customHeight="1" hidden="1"/>
    <row r="41" s="250" customFormat="1" ht="12.75" customHeight="1" hidden="1"/>
    <row r="42" s="250" customFormat="1" ht="12.75" customHeight="1" hidden="1"/>
    <row r="43" s="250" customFormat="1" ht="12.75" customHeight="1" hidden="1"/>
    <row r="44" s="250" customFormat="1" ht="12.75" customHeight="1" hidden="1"/>
    <row r="45" s="250" customFormat="1" ht="12.75" customHeight="1" hidden="1"/>
    <row r="46" s="250" customFormat="1" ht="12.75" customHeight="1" hidden="1"/>
    <row r="47" s="250" customFormat="1" ht="12.75" customHeight="1" hidden="1"/>
    <row r="48" s="250" customFormat="1" ht="12.75" customHeight="1" hidden="1"/>
    <row r="49" s="250" customFormat="1" ht="12.75" customHeight="1" hidden="1"/>
    <row r="50" s="250" customFormat="1" ht="12.75" customHeight="1" hidden="1"/>
    <row r="51" s="250" customFormat="1" ht="12.75" customHeight="1" hidden="1"/>
    <row r="52" s="250" customFormat="1" ht="12.75" customHeight="1" hidden="1"/>
  </sheetData>
  <sheetProtection sheet="1" objects="1" scenarios="1"/>
  <customSheetViews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09">
    <tabColor theme="7" tint="0.399980008602142"/>
  </sheetPr>
  <dimension ref="A1:HK22"/>
  <sheetViews>
    <sheetView showGridLines="0" zoomScale="160" zoomScaleNormal="160" workbookViewId="0" topLeftCell="A1">
      <selection pane="topLeft" activeCell="K3" sqref="K3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465</v>
      </c>
      <c r="H1" s="2" t="s">
        <v>31</v>
      </c>
    </row>
    <row r="2" ht="13.5" customHeight="1">
      <c r="A2" s="176" t="s">
        <v>464</v>
      </c>
    </row>
    <row r="3" ht="13.5" customHeight="1">
      <c r="A3" s="176" t="s">
        <v>409</v>
      </c>
    </row>
    <row r="18" spans="2:219" ht="13.5" customHeight="1">
      <c r="B18" s="184">
        <v>39844</v>
      </c>
      <c r="C18" s="184">
        <v>39872</v>
      </c>
      <c r="D18" s="184">
        <v>39903</v>
      </c>
      <c r="E18" s="184">
        <v>39933</v>
      </c>
      <c r="F18" s="184">
        <v>39964</v>
      </c>
      <c r="G18" s="184">
        <v>39994</v>
      </c>
      <c r="H18" s="184">
        <v>40025</v>
      </c>
      <c r="I18" s="184">
        <v>40056</v>
      </c>
      <c r="J18" s="184">
        <v>40086</v>
      </c>
      <c r="K18" s="184">
        <v>40117</v>
      </c>
      <c r="L18" s="184">
        <v>40147</v>
      </c>
      <c r="M18" s="184">
        <v>40178</v>
      </c>
      <c r="N18" s="184">
        <v>40209</v>
      </c>
      <c r="O18" s="184">
        <v>40237</v>
      </c>
      <c r="P18" s="184">
        <v>40268</v>
      </c>
      <c r="Q18" s="184">
        <v>40298</v>
      </c>
      <c r="R18" s="184">
        <v>40329</v>
      </c>
      <c r="S18" s="184">
        <v>40359</v>
      </c>
      <c r="T18" s="184">
        <v>40390</v>
      </c>
      <c r="U18" s="184">
        <v>40421</v>
      </c>
      <c r="V18" s="184">
        <v>40451</v>
      </c>
      <c r="W18" s="184">
        <v>40482</v>
      </c>
      <c r="X18" s="184">
        <v>40512</v>
      </c>
      <c r="Y18" s="184">
        <v>40543</v>
      </c>
      <c r="Z18" s="184">
        <v>40574</v>
      </c>
      <c r="AA18" s="638">
        <v>40602</v>
      </c>
      <c r="AB18" s="638">
        <v>40633</v>
      </c>
      <c r="AC18" s="638">
        <v>40663</v>
      </c>
      <c r="AD18" s="638">
        <v>40694</v>
      </c>
      <c r="AE18" s="638">
        <v>40724</v>
      </c>
      <c r="AF18" s="638">
        <v>40755</v>
      </c>
      <c r="AG18" s="638">
        <v>40786</v>
      </c>
      <c r="AH18" s="638">
        <v>40816</v>
      </c>
      <c r="AI18" s="638">
        <v>40847</v>
      </c>
      <c r="AJ18" s="638">
        <v>40877</v>
      </c>
      <c r="AK18" s="638">
        <v>40908</v>
      </c>
      <c r="AL18" s="638">
        <v>40939</v>
      </c>
      <c r="AM18" s="638">
        <v>40968</v>
      </c>
      <c r="AN18" s="638">
        <v>40999</v>
      </c>
      <c r="AO18" s="638">
        <v>41029</v>
      </c>
      <c r="AP18" s="638">
        <v>41060</v>
      </c>
      <c r="AQ18" s="638">
        <v>41090</v>
      </c>
      <c r="AR18" s="638">
        <v>41121</v>
      </c>
      <c r="AS18" s="638">
        <v>41152</v>
      </c>
      <c r="AT18" s="638">
        <v>41182</v>
      </c>
      <c r="AU18" s="638">
        <v>41213</v>
      </c>
      <c r="AV18" s="638">
        <v>41243</v>
      </c>
      <c r="AW18" s="638">
        <v>41274</v>
      </c>
      <c r="AX18" s="638">
        <v>41305</v>
      </c>
      <c r="AY18" s="638">
        <v>41333</v>
      </c>
      <c r="AZ18" s="638">
        <v>41364</v>
      </c>
      <c r="BA18" s="638">
        <v>41394</v>
      </c>
      <c r="BB18" s="638">
        <v>41425</v>
      </c>
      <c r="BC18" s="638">
        <v>41455</v>
      </c>
      <c r="BD18" s="638">
        <v>41486</v>
      </c>
      <c r="BE18" s="638">
        <v>41517</v>
      </c>
      <c r="BF18" s="638">
        <v>41547</v>
      </c>
      <c r="BG18" s="638">
        <v>41578</v>
      </c>
      <c r="BH18" s="638">
        <v>41608</v>
      </c>
      <c r="BI18" s="638">
        <v>41639</v>
      </c>
      <c r="BJ18" s="638">
        <v>41670</v>
      </c>
      <c r="BK18" s="638">
        <v>41698</v>
      </c>
      <c r="BL18" s="638">
        <v>41729</v>
      </c>
      <c r="BM18" s="638">
        <v>41759</v>
      </c>
      <c r="BN18" s="638">
        <v>41790</v>
      </c>
      <c r="BO18" s="638">
        <v>41820</v>
      </c>
      <c r="BP18" s="638">
        <v>41851</v>
      </c>
      <c r="BQ18" s="638">
        <v>41882</v>
      </c>
      <c r="BR18" s="638">
        <v>41912</v>
      </c>
      <c r="BS18" s="638">
        <v>41943</v>
      </c>
      <c r="BT18" s="638">
        <v>41973</v>
      </c>
      <c r="BU18" s="638">
        <v>42004</v>
      </c>
      <c r="BV18" s="638">
        <v>42035</v>
      </c>
      <c r="BW18" s="638">
        <v>42063</v>
      </c>
      <c r="BX18" s="638">
        <v>42094</v>
      </c>
      <c r="BY18" s="638">
        <v>42124</v>
      </c>
      <c r="BZ18" s="638">
        <v>42155</v>
      </c>
      <c r="CA18" s="638">
        <v>42185</v>
      </c>
      <c r="CB18" s="638">
        <v>42216</v>
      </c>
      <c r="CC18" s="638">
        <v>42247</v>
      </c>
      <c r="CD18" s="638">
        <v>42277</v>
      </c>
      <c r="CE18" s="638">
        <v>42308</v>
      </c>
      <c r="CF18" s="638">
        <v>42338</v>
      </c>
      <c r="CG18" s="638">
        <v>42369</v>
      </c>
      <c r="CH18" s="638">
        <v>42400</v>
      </c>
      <c r="CI18" s="638">
        <v>42429</v>
      </c>
      <c r="CJ18" s="638">
        <v>42460</v>
      </c>
      <c r="CK18" s="638">
        <v>42490</v>
      </c>
      <c r="CL18" s="638">
        <v>42521</v>
      </c>
      <c r="CM18" s="638">
        <v>42551</v>
      </c>
      <c r="CN18" s="638">
        <v>42582</v>
      </c>
      <c r="CO18" s="638">
        <v>42613</v>
      </c>
      <c r="CP18" s="638">
        <v>42643</v>
      </c>
      <c r="CQ18" s="638">
        <v>42674</v>
      </c>
      <c r="CR18" s="638">
        <v>42704</v>
      </c>
      <c r="CS18" s="638">
        <v>42735</v>
      </c>
      <c r="CT18" s="638">
        <v>42766</v>
      </c>
      <c r="CU18" s="638">
        <v>42794</v>
      </c>
      <c r="CV18" s="638">
        <v>42825</v>
      </c>
      <c r="CW18" s="638">
        <v>42855</v>
      </c>
      <c r="CX18" s="638">
        <v>42886</v>
      </c>
      <c r="CY18" s="638">
        <v>42916</v>
      </c>
      <c r="CZ18" s="638">
        <v>42947</v>
      </c>
      <c r="DA18" s="638">
        <v>42978</v>
      </c>
      <c r="DB18" s="638">
        <v>43008</v>
      </c>
      <c r="DC18" s="638">
        <v>43039</v>
      </c>
      <c r="DD18" s="638">
        <v>43069</v>
      </c>
      <c r="DE18" s="638">
        <v>43100</v>
      </c>
      <c r="DF18" s="638">
        <v>43131</v>
      </c>
      <c r="DG18" s="638">
        <v>43159</v>
      </c>
      <c r="DH18" s="638">
        <v>43190</v>
      </c>
      <c r="DI18" s="638">
        <v>43220</v>
      </c>
      <c r="DJ18" s="638">
        <v>43251</v>
      </c>
      <c r="DK18" s="638">
        <v>43281</v>
      </c>
      <c r="DL18" s="638">
        <v>43312</v>
      </c>
      <c r="DM18" s="638">
        <v>43343</v>
      </c>
      <c r="DN18" s="638">
        <v>43373</v>
      </c>
      <c r="DO18" s="638">
        <v>43404</v>
      </c>
      <c r="DP18" s="638">
        <v>43434</v>
      </c>
      <c r="DQ18" s="638">
        <v>43465</v>
      </c>
      <c r="DR18" s="638">
        <v>43496</v>
      </c>
      <c r="DS18" s="638">
        <v>43524</v>
      </c>
      <c r="DT18" s="638">
        <v>43555</v>
      </c>
      <c r="DU18" s="638">
        <v>43585</v>
      </c>
      <c r="DV18" s="638">
        <v>43616</v>
      </c>
      <c r="DW18" s="638">
        <v>43646</v>
      </c>
      <c r="DX18" s="638">
        <v>43677</v>
      </c>
      <c r="DY18" s="638">
        <v>43708</v>
      </c>
      <c r="DZ18" s="638">
        <v>43738</v>
      </c>
      <c r="EA18" s="638">
        <v>43769</v>
      </c>
      <c r="EB18" s="638">
        <v>43799</v>
      </c>
      <c r="EC18" s="638">
        <v>43830</v>
      </c>
      <c r="ED18" s="638">
        <v>43861</v>
      </c>
      <c r="EE18" s="638">
        <v>43890</v>
      </c>
      <c r="EF18" s="638">
        <v>43921</v>
      </c>
      <c r="EG18" s="638">
        <v>43951</v>
      </c>
      <c r="EH18" s="638">
        <v>43982</v>
      </c>
      <c r="EI18" s="638">
        <v>44012</v>
      </c>
      <c r="EJ18" s="638">
        <v>44043</v>
      </c>
      <c r="EK18" s="638">
        <v>44074</v>
      </c>
      <c r="EL18" s="638">
        <v>44104</v>
      </c>
      <c r="EM18" s="638">
        <v>44135</v>
      </c>
      <c r="EN18" s="638">
        <v>44165</v>
      </c>
      <c r="EO18" s="638">
        <v>44196</v>
      </c>
      <c r="EP18" s="638">
        <v>44227</v>
      </c>
      <c r="EQ18" s="638">
        <v>44255</v>
      </c>
      <c r="ER18" s="638">
        <v>44286</v>
      </c>
      <c r="ES18" s="638">
        <v>44316</v>
      </c>
      <c r="ET18" s="638">
        <v>44347</v>
      </c>
      <c r="EU18" s="638">
        <v>44377</v>
      </c>
      <c r="EV18" s="638">
        <v>44408</v>
      </c>
      <c r="EW18" s="638">
        <v>44439</v>
      </c>
      <c r="EX18" s="638">
        <v>44469</v>
      </c>
      <c r="EY18" s="638">
        <v>44500</v>
      </c>
      <c r="EZ18" s="638">
        <v>44530</v>
      </c>
      <c r="FA18" s="638">
        <v>44561</v>
      </c>
      <c r="FB18" s="638">
        <v>44592</v>
      </c>
      <c r="FC18" s="638">
        <v>44620</v>
      </c>
      <c r="FD18" s="638">
        <v>44651</v>
      </c>
      <c r="FE18" s="638">
        <v>44681</v>
      </c>
      <c r="FF18" s="638">
        <v>44712</v>
      </c>
      <c r="FG18" s="638">
        <v>44742</v>
      </c>
      <c r="FH18" s="638">
        <v>44773</v>
      </c>
      <c r="FI18" s="638">
        <v>44804</v>
      </c>
      <c r="FJ18" s="638">
        <v>44834</v>
      </c>
      <c r="FK18" s="638">
        <v>44865</v>
      </c>
      <c r="FL18" s="638">
        <v>44895</v>
      </c>
      <c r="FM18" s="638">
        <v>44926</v>
      </c>
      <c r="FN18" s="638">
        <v>44957</v>
      </c>
      <c r="FO18" s="638">
        <v>44985</v>
      </c>
      <c r="FP18" s="638">
        <v>45016</v>
      </c>
      <c r="FQ18" s="638">
        <v>45046</v>
      </c>
      <c r="FR18" s="638">
        <v>45077</v>
      </c>
      <c r="FS18" s="638">
        <v>45107</v>
      </c>
      <c r="FT18" s="638">
        <v>45138</v>
      </c>
      <c r="FU18" s="638">
        <v>45169</v>
      </c>
      <c r="FV18" s="638">
        <v>45199</v>
      </c>
      <c r="FW18" s="638">
        <v>45230</v>
      </c>
      <c r="FX18" s="638">
        <v>45260</v>
      </c>
      <c r="FY18" s="638">
        <v>45291</v>
      </c>
      <c r="FZ18" s="638">
        <v>45322</v>
      </c>
      <c r="GA18" s="638">
        <v>45351</v>
      </c>
      <c r="GB18" s="638">
        <v>45382</v>
      </c>
      <c r="GC18" s="638">
        <v>45412</v>
      </c>
      <c r="GD18" s="638">
        <v>45443</v>
      </c>
      <c r="GE18" s="638">
        <v>45473</v>
      </c>
      <c r="GF18" s="638">
        <v>45504</v>
      </c>
      <c r="GG18" s="638">
        <v>45535</v>
      </c>
      <c r="GH18" s="638">
        <v>45565</v>
      </c>
      <c r="GI18" s="638">
        <v>45596</v>
      </c>
      <c r="GJ18" s="638">
        <v>45626</v>
      </c>
      <c r="GK18" s="638">
        <v>45627</v>
      </c>
      <c r="GL18" s="638">
        <v>45688</v>
      </c>
      <c r="GM18" s="638">
        <v>45716</v>
      </c>
      <c r="GN18" s="638">
        <v>45747</v>
      </c>
      <c r="GO18" s="638">
        <v>45777</v>
      </c>
      <c r="GP18" s="638">
        <v>45808</v>
      </c>
      <c r="GQ18" s="638">
        <v>45838</v>
      </c>
      <c r="GR18" s="638">
        <v>45869</v>
      </c>
      <c r="GS18" s="638">
        <v>45900</v>
      </c>
      <c r="GT18" s="638">
        <v>45930</v>
      </c>
      <c r="GU18" s="638">
        <v>45961</v>
      </c>
      <c r="GV18" s="638">
        <v>45991</v>
      </c>
      <c r="GW18" s="638">
        <v>46022</v>
      </c>
      <c r="GX18" s="638"/>
      <c r="GY18" s="638"/>
      <c r="GZ18" s="638"/>
      <c r="HA18" s="638"/>
      <c r="HB18" s="638"/>
      <c r="HC18" s="638"/>
      <c r="HD18" s="638"/>
      <c r="HE18" s="638"/>
      <c r="HF18" s="638"/>
      <c r="HG18" s="638"/>
      <c r="HH18" s="638"/>
      <c r="HI18" s="638"/>
      <c r="HJ18" s="638"/>
      <c r="HK18" s="638"/>
    </row>
    <row r="19" spans="1:205" ht="13.5" customHeight="1">
      <c r="A19" s="175"/>
      <c r="B19" s="183">
        <v>-0.40</v>
      </c>
      <c r="C19" s="183">
        <v>-0.43</v>
      </c>
      <c r="D19" s="183">
        <v>0.20</v>
      </c>
      <c r="E19" s="183">
        <v>0.85</v>
      </c>
      <c r="F19" s="183">
        <v>0.34</v>
      </c>
      <c r="G19" s="183">
        <v>-0.49</v>
      </c>
      <c r="H19" s="183">
        <v>-0.73</v>
      </c>
      <c r="I19" s="183">
        <v>-1.1200000000000001</v>
      </c>
      <c r="J19" s="183">
        <v>-0.49</v>
      </c>
      <c r="K19" s="183">
        <v>-0.45</v>
      </c>
      <c r="L19" s="183">
        <v>-0.79</v>
      </c>
      <c r="M19" s="183">
        <v>-0.61</v>
      </c>
      <c r="N19" s="183">
        <v>-0.32</v>
      </c>
      <c r="O19" s="183">
        <v>-0.15</v>
      </c>
      <c r="P19" s="183">
        <v>0.37</v>
      </c>
      <c r="Q19" s="183">
        <v>0.30</v>
      </c>
      <c r="R19" s="183">
        <v>0.44</v>
      </c>
      <c r="S19" s="183">
        <v>-0.03</v>
      </c>
      <c r="T19" s="183">
        <v>-0.04</v>
      </c>
      <c r="U19" s="183">
        <v>0.31</v>
      </c>
      <c r="V19" s="183">
        <v>0.37</v>
      </c>
      <c r="W19" s="183">
        <v>0.68</v>
      </c>
      <c r="X19" s="183">
        <v>0.46</v>
      </c>
      <c r="Y19" s="183">
        <v>0.71</v>
      </c>
      <c r="Z19" s="292">
        <v>0.78</v>
      </c>
      <c r="AA19" s="292">
        <v>0.37</v>
      </c>
      <c r="AB19" s="292">
        <v>0.74</v>
      </c>
      <c r="AC19" s="292">
        <v>1.62</v>
      </c>
      <c r="AD19" s="292">
        <v>0.94</v>
      </c>
      <c r="AE19" s="292">
        <v>0.20</v>
      </c>
      <c r="AF19" s="292">
        <v>0.28999999999999998</v>
      </c>
      <c r="AG19" s="292">
        <v>-0.10</v>
      </c>
      <c r="AH19" s="292">
        <v>-0.55000000000000004</v>
      </c>
      <c r="AI19" s="292">
        <v>-0.37</v>
      </c>
      <c r="AJ19" s="292">
        <v>0.14000000000000001</v>
      </c>
      <c r="AK19" s="292">
        <v>-0.04</v>
      </c>
      <c r="AL19" s="292">
        <v>0.39</v>
      </c>
      <c r="AM19" s="292">
        <v>0.02</v>
      </c>
      <c r="AN19" s="292">
        <v>-0.36</v>
      </c>
      <c r="AO19" s="292">
        <v>-0.32</v>
      </c>
      <c r="AP19" s="292">
        <v>-0.67</v>
      </c>
      <c r="AQ19" s="292">
        <v>-0.70</v>
      </c>
      <c r="AR19" s="292">
        <v>-0.69</v>
      </c>
      <c r="AS19" s="292">
        <v>-0.13</v>
      </c>
      <c r="AT19" s="292">
        <v>-0.26</v>
      </c>
      <c r="AU19" s="292">
        <v>0</v>
      </c>
      <c r="AV19" s="292">
        <v>-0.35</v>
      </c>
      <c r="AW19" s="292">
        <v>-0.15</v>
      </c>
      <c r="AX19" s="292">
        <v>-0.05</v>
      </c>
      <c r="AY19" s="292">
        <v>-0.37</v>
      </c>
      <c r="AZ19" s="292">
        <v>-0.54</v>
      </c>
      <c r="BA19" s="292">
        <v>-0.73</v>
      </c>
      <c r="BB19" s="292">
        <v>-0.86</v>
      </c>
      <c r="BC19" s="292">
        <v>-0.66</v>
      </c>
      <c r="BD19" s="292">
        <v>-0.65</v>
      </c>
      <c r="BE19" s="292">
        <v>-0.56999999999999995</v>
      </c>
      <c r="BF19" s="292">
        <v>-0.28000000000000003</v>
      </c>
      <c r="BG19" s="292">
        <v>-0.18</v>
      </c>
      <c r="BH19" s="292">
        <v>-0.69</v>
      </c>
      <c r="BI19" s="292">
        <v>-0.49</v>
      </c>
      <c r="BJ19" s="292">
        <v>-0.63</v>
      </c>
      <c r="BK19" s="292">
        <v>-0.28000000000000003</v>
      </c>
      <c r="BL19" s="292">
        <v>-0.62</v>
      </c>
      <c r="BM19" s="292">
        <v>-0.82</v>
      </c>
      <c r="BN19" s="292">
        <v>-0.84</v>
      </c>
      <c r="BO19" s="292">
        <v>-0.69</v>
      </c>
      <c r="BP19" s="292">
        <v>-0.82</v>
      </c>
      <c r="BQ19" s="292">
        <v>-0.63</v>
      </c>
      <c r="BR19" s="292">
        <v>-0.82</v>
      </c>
      <c r="BS19" s="292">
        <v>-0.59</v>
      </c>
      <c r="BT19" s="292">
        <v>-0.97</v>
      </c>
      <c r="BU19" s="292">
        <v>-0.40</v>
      </c>
      <c r="BV19" s="292">
        <v>-0.51</v>
      </c>
      <c r="BW19" s="292">
        <v>-0.32</v>
      </c>
      <c r="BX19" s="292">
        <v>-0.39</v>
      </c>
      <c r="BY19" s="292">
        <v>-0.36</v>
      </c>
      <c r="BZ19" s="292">
        <v>-0.55000000000000004</v>
      </c>
      <c r="CA19" s="292">
        <v>-0.87</v>
      </c>
      <c r="CB19" s="292">
        <v>-0.41</v>
      </c>
      <c r="CC19" s="292">
        <v>-0.68</v>
      </c>
      <c r="CD19" s="292">
        <v>-0.40</v>
      </c>
      <c r="CE19" s="292">
        <v>-0.24</v>
      </c>
      <c r="CF19" s="292">
        <v>-0.64</v>
      </c>
      <c r="CG19" s="292">
        <v>-0.60</v>
      </c>
      <c r="CH19" s="292">
        <v>-0.80</v>
      </c>
      <c r="CI19" s="292">
        <v>-0.75</v>
      </c>
      <c r="CJ19" s="292">
        <v>-0.66</v>
      </c>
      <c r="CK19" s="292">
        <v>-0.28000000000000003</v>
      </c>
      <c r="CL19" s="292">
        <v>-0.71</v>
      </c>
      <c r="CM19" s="292">
        <v>-0.28999999999999998</v>
      </c>
      <c r="CN19" s="292">
        <v>-0.17</v>
      </c>
      <c r="CO19" s="292">
        <v>0.09</v>
      </c>
      <c r="CP19" s="292">
        <v>-0.28999999999999998</v>
      </c>
      <c r="CQ19" s="292">
        <v>-0.05</v>
      </c>
      <c r="CR19" s="292">
        <v>-0.31</v>
      </c>
      <c r="CS19" s="292">
        <v>-0.22</v>
      </c>
      <c r="CT19" s="292">
        <v>0.17</v>
      </c>
      <c r="CU19" s="292">
        <v>0.15</v>
      </c>
      <c r="CV19" s="292">
        <v>0.08</v>
      </c>
      <c r="CW19" s="292">
        <v>0.01</v>
      </c>
      <c r="CX19" s="292">
        <v>-0.14000000000000001</v>
      </c>
      <c r="CY19" s="292">
        <v>0.09</v>
      </c>
      <c r="CZ19" s="292">
        <v>0.09</v>
      </c>
      <c r="DA19" s="292">
        <v>0.39</v>
      </c>
      <c r="DB19" s="292">
        <v>0.56000000000000005</v>
      </c>
      <c r="DC19" s="292">
        <v>0.80</v>
      </c>
      <c r="DD19" s="292">
        <v>0.82</v>
      </c>
      <c r="DE19" s="292">
        <v>0.69</v>
      </c>
      <c r="DF19" s="292">
        <v>0.59</v>
      </c>
      <c r="DG19" s="292">
        <v>0.06</v>
      </c>
      <c r="DH19" s="292">
        <v>0.44</v>
      </c>
      <c r="DI19" s="292">
        <v>0.52</v>
      </c>
      <c r="DJ19" s="292">
        <v>0.38</v>
      </c>
      <c r="DK19" s="292">
        <v>0.44</v>
      </c>
      <c r="DL19" s="292">
        <v>0.45</v>
      </c>
      <c r="DM19" s="292">
        <v>0.54</v>
      </c>
      <c r="DN19" s="292">
        <v>0.47</v>
      </c>
      <c r="DO19" s="292">
        <v>0.53</v>
      </c>
      <c r="DP19" s="292">
        <v>0.46</v>
      </c>
      <c r="DQ19" s="292">
        <v>0.47</v>
      </c>
      <c r="DR19" s="292">
        <v>0.52</v>
      </c>
      <c r="DS19" s="292">
        <v>0.15</v>
      </c>
      <c r="DT19" s="292">
        <v>0.22</v>
      </c>
      <c r="DU19" s="292">
        <v>0.02</v>
      </c>
      <c r="DV19" s="292">
        <v>-0.62</v>
      </c>
      <c r="DW19" s="292">
        <v>-0.47</v>
      </c>
      <c r="DX19" s="292">
        <v>-0.45</v>
      </c>
      <c r="DY19" s="292">
        <v>-0.28999999999999998</v>
      </c>
      <c r="DZ19" s="292">
        <v>0.14000000000000001</v>
      </c>
      <c r="EA19" s="292">
        <v>0.09</v>
      </c>
      <c r="EB19" s="292">
        <v>0.15</v>
      </c>
      <c r="EC19" s="292">
        <v>0.04</v>
      </c>
      <c r="ED19" s="292">
        <v>0.06</v>
      </c>
      <c r="EE19" s="292">
        <v>1.31</v>
      </c>
      <c r="EF19" s="292">
        <v>2.67</v>
      </c>
      <c r="EG19" s="292">
        <v>3.37</v>
      </c>
      <c r="EH19" s="292">
        <v>2.56</v>
      </c>
      <c r="EI19" s="292">
        <v>2.2599999999999998</v>
      </c>
      <c r="EJ19" s="292">
        <v>2.98</v>
      </c>
      <c r="EK19" s="292">
        <v>1.49</v>
      </c>
      <c r="EL19" s="292">
        <v>0.63</v>
      </c>
      <c r="EM19" s="292">
        <v>0.12</v>
      </c>
      <c r="EN19" s="292">
        <v>0.78</v>
      </c>
      <c r="EO19" s="292">
        <v>1.72</v>
      </c>
      <c r="EP19" s="292">
        <v>1.38</v>
      </c>
      <c r="EQ19" s="292">
        <v>2</v>
      </c>
      <c r="ER19" s="292">
        <v>2.33</v>
      </c>
      <c r="ES19" s="292">
        <v>2.82</v>
      </c>
      <c r="ET19" s="292">
        <v>3.11</v>
      </c>
      <c r="EU19" s="292">
        <v>2.83</v>
      </c>
      <c r="EV19" s="292">
        <v>3</v>
      </c>
      <c r="EW19" s="292">
        <v>3.38</v>
      </c>
      <c r="EX19" s="292">
        <v>3.45</v>
      </c>
      <c r="EY19" s="292">
        <v>4</v>
      </c>
      <c r="EZ19" s="292">
        <v>4.4000000000000004</v>
      </c>
      <c r="FA19" s="292">
        <v>4.4800000000000004</v>
      </c>
      <c r="FB19" s="292">
        <v>3.77</v>
      </c>
      <c r="FC19" s="292">
        <v>2.85</v>
      </c>
      <c r="FD19" s="292">
        <v>2.90</v>
      </c>
      <c r="FE19" s="292">
        <v>3.60</v>
      </c>
      <c r="FF19" s="292">
        <v>2.80</v>
      </c>
      <c r="FG19" s="292">
        <v>2.46</v>
      </c>
      <c r="FH19" s="292">
        <v>1.86</v>
      </c>
      <c r="FI19" s="292">
        <v>1.54</v>
      </c>
      <c r="FJ19" s="292">
        <v>1.05</v>
      </c>
      <c r="FK19" s="292">
        <v>1.1499999999999999</v>
      </c>
      <c r="FL19" s="292">
        <v>1.28</v>
      </c>
      <c r="FM19" s="292">
        <v>1.35</v>
      </c>
      <c r="FN19" s="292">
        <v>1.0900000000000001</v>
      </c>
      <c r="FO19" s="292">
        <v>-0.22</v>
      </c>
      <c r="FP19" s="292">
        <v>-1.1599999999999999</v>
      </c>
      <c r="FQ19" s="292">
        <v>-1.30</v>
      </c>
      <c r="FR19" s="292">
        <v>-1.58</v>
      </c>
      <c r="FS19" s="292">
        <v>-1.1100000000000001</v>
      </c>
      <c r="FT19" s="292">
        <v>-0.94</v>
      </c>
      <c r="FU19" s="292">
        <v>-1.07</v>
      </c>
      <c r="FV19" s="292">
        <v>-0.65</v>
      </c>
      <c r="FW19" s="292">
        <v>-0.37</v>
      </c>
      <c r="FX19" s="292">
        <v>0.17</v>
      </c>
      <c r="FY19" s="292">
        <v>-0.16</v>
      </c>
      <c r="FZ19" s="292">
        <v>-0.34</v>
      </c>
      <c r="GA19" s="292">
        <v>-0.19</v>
      </c>
      <c r="GB19" s="292">
        <v>-0.35</v>
      </c>
      <c r="GC19" s="292">
        <v>-0.95</v>
      </c>
      <c r="GD19" s="292">
        <v>-0.57999999999999996</v>
      </c>
      <c r="GE19" s="292">
        <v>-0.34</v>
      </c>
      <c r="GF19" s="292">
        <v>-0.04</v>
      </c>
      <c r="GG19" s="292">
        <v>0.21</v>
      </c>
      <c r="GH19" s="292">
        <v>0.11</v>
      </c>
      <c r="GI19" s="292">
        <v>-0.35</v>
      </c>
      <c r="GJ19" s="292">
        <v>-0.28000000000000003</v>
      </c>
      <c r="GK19" s="292">
        <v>-0.26</v>
      </c>
      <c r="GL19" s="292">
        <v>-0.17</v>
      </c>
      <c r="GM19" s="292">
        <v>0</v>
      </c>
      <c r="GN19" s="292">
        <v>-0.18</v>
      </c>
      <c r="GO19" s="292">
        <v>-0.24</v>
      </c>
      <c r="GP19" s="292">
        <v>0.28000000000000003</v>
      </c>
      <c r="GQ19" s="292">
        <v>0.09</v>
      </c>
      <c r="GR19" s="292">
        <v>0.03</v>
      </c>
      <c r="GS19" s="292">
        <v>-0.08</v>
      </c>
      <c r="GT19" s="292">
        <v>-0.03</v>
      </c>
      <c r="GU19" s="250">
        <v>-0.09</v>
      </c>
      <c r="GV19" s="250">
        <v>-0.17</v>
      </c>
      <c r="GW19" s="250">
        <v>0.51</v>
      </c>
    </row>
    <row r="20" spans="1:25" ht="13.5" customHeight="1">
      <c r="A20" s="175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</row>
    <row r="21" spans="1:25" ht="13.5" customHeight="1">
      <c r="A21" s="175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</row>
    <row r="22" spans="1:12" ht="13.5" customHeight="1">
      <c r="A22" s="175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List137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483</v>
      </c>
      <c r="H1" s="2" t="s">
        <v>31</v>
      </c>
    </row>
    <row r="2" ht="13.5" customHeight="1">
      <c r="A2" s="176" t="s">
        <v>51</v>
      </c>
    </row>
    <row r="3" ht="13.5" customHeight="1">
      <c r="A3" s="176" t="s">
        <v>382</v>
      </c>
    </row>
    <row r="17" spans="2:18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1:26" ht="13.5" customHeight="1">
      <c r="A18" s="12"/>
      <c r="B18" s="180">
        <v>45688</v>
      </c>
      <c r="C18" s="180">
        <v>45716</v>
      </c>
      <c r="D18" s="180">
        <v>45747</v>
      </c>
      <c r="E18" s="180">
        <v>45777</v>
      </c>
      <c r="F18" s="180">
        <v>45808</v>
      </c>
      <c r="G18" s="180">
        <v>45838</v>
      </c>
      <c r="H18" s="180">
        <v>45869</v>
      </c>
      <c r="I18" s="180">
        <v>45900</v>
      </c>
      <c r="J18" s="180">
        <v>45930</v>
      </c>
      <c r="K18" s="180">
        <v>45961</v>
      </c>
      <c r="L18" s="180">
        <v>45991</v>
      </c>
      <c r="M18" s="180">
        <v>46022</v>
      </c>
      <c r="N18" s="180">
        <v>46053</v>
      </c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/>
      <c r="Z18" s="180"/>
    </row>
    <row r="19" spans="1:26" ht="13.5" customHeight="1">
      <c r="A19" s="13" t="s">
        <v>487</v>
      </c>
      <c r="B19" s="8">
        <v>2.50</v>
      </c>
      <c r="C19" s="8"/>
      <c r="D19" s="8"/>
      <c r="E19" s="8">
        <v>2.40</v>
      </c>
      <c r="F19" s="8"/>
      <c r="G19" s="8"/>
      <c r="H19" s="8"/>
      <c r="I19" s="8">
        <v>2</v>
      </c>
      <c r="J19" s="8"/>
      <c r="K19" s="8"/>
      <c r="L19" s="8">
        <v>2.2000000000000002</v>
      </c>
      <c r="M19" s="8"/>
      <c r="N19" s="8">
        <v>2.40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/>
      <c r="Z19" s="8"/>
    </row>
    <row r="20" spans="1:26" ht="13.5" customHeight="1">
      <c r="A20" s="13" t="s">
        <v>488</v>
      </c>
      <c r="B20" s="8">
        <v>2.50</v>
      </c>
      <c r="C20" s="8">
        <v>2.50</v>
      </c>
      <c r="D20" s="8">
        <v>2.40</v>
      </c>
      <c r="E20" s="8">
        <v>2.40</v>
      </c>
      <c r="F20" s="8">
        <v>2.2000000000000002</v>
      </c>
      <c r="G20" s="8">
        <v>2.10</v>
      </c>
      <c r="H20" s="8">
        <v>2</v>
      </c>
      <c r="I20" s="8">
        <v>2</v>
      </c>
      <c r="J20" s="8">
        <v>2</v>
      </c>
      <c r="K20" s="8">
        <v>2.10</v>
      </c>
      <c r="L20" s="8">
        <v>2.10</v>
      </c>
      <c r="M20" s="8">
        <v>2.10</v>
      </c>
      <c r="N20" s="8">
        <v>2.10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/>
      <c r="Z20" s="8"/>
    </row>
    <row r="21" spans="1:18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List139">
    <tabColor theme="7" tint="0.399980008602142"/>
  </sheetPr>
  <dimension ref="A1:Z21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485</v>
      </c>
      <c r="H1" s="2" t="s">
        <v>31</v>
      </c>
    </row>
    <row r="2" ht="13.5" customHeight="1">
      <c r="A2" s="176" t="s">
        <v>51</v>
      </c>
    </row>
    <row r="3" ht="13.5" customHeight="1">
      <c r="A3" s="176" t="s">
        <v>382</v>
      </c>
    </row>
    <row r="17" spans="2:2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>
      <c r="A18" s="12"/>
      <c r="B18" s="180">
        <v>45688</v>
      </c>
      <c r="C18" s="180">
        <v>45716</v>
      </c>
      <c r="D18" s="180">
        <v>45747</v>
      </c>
      <c r="E18" s="180">
        <v>45777</v>
      </c>
      <c r="F18" s="180">
        <v>45808</v>
      </c>
      <c r="G18" s="180">
        <v>45838</v>
      </c>
      <c r="H18" s="180">
        <v>45869</v>
      </c>
      <c r="I18" s="180">
        <v>45900</v>
      </c>
      <c r="J18" s="180">
        <v>45930</v>
      </c>
      <c r="K18" s="180">
        <v>45961</v>
      </c>
      <c r="L18" s="180">
        <v>45991</v>
      </c>
      <c r="M18" s="180">
        <v>46022</v>
      </c>
      <c r="N18" s="180">
        <v>46053</v>
      </c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</row>
    <row r="19" spans="1:26" ht="13.5" customHeight="1">
      <c r="A19" s="13" t="s">
        <v>487</v>
      </c>
      <c r="B19" s="8">
        <v>2.10</v>
      </c>
      <c r="C19" s="8"/>
      <c r="D19" s="8"/>
      <c r="E19" s="8">
        <v>2.2999999999999998</v>
      </c>
      <c r="F19" s="8"/>
      <c r="G19" s="8"/>
      <c r="H19" s="8"/>
      <c r="I19" s="8">
        <v>2.2999999999999998</v>
      </c>
      <c r="J19" s="8"/>
      <c r="K19" s="8"/>
      <c r="L19" s="8">
        <v>2.2999999999999998</v>
      </c>
      <c r="M19" s="8"/>
      <c r="N19" s="8">
        <v>2.10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>
      <c r="A20" s="13" t="s">
        <v>488</v>
      </c>
      <c r="B20" s="8">
        <v>2.2000000000000002</v>
      </c>
      <c r="C20" s="8">
        <v>2.2000000000000002</v>
      </c>
      <c r="D20" s="8">
        <v>2.2000000000000002</v>
      </c>
      <c r="E20" s="8">
        <v>2.2000000000000002</v>
      </c>
      <c r="F20" s="8">
        <v>2.10</v>
      </c>
      <c r="G20" s="8">
        <v>2.2000000000000002</v>
      </c>
      <c r="H20" s="8">
        <v>2.2000000000000002</v>
      </c>
      <c r="I20" s="8">
        <v>2.2000000000000002</v>
      </c>
      <c r="J20" s="8">
        <v>2.2000000000000002</v>
      </c>
      <c r="K20" s="8">
        <v>2.2000000000000002</v>
      </c>
      <c r="L20" s="8">
        <v>2.2000000000000002</v>
      </c>
      <c r="M20" s="8">
        <v>2.2000000000000002</v>
      </c>
      <c r="N20" s="8">
        <v>2.2000000000000002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G1" sqref="G1"/>
    </sheetView>
  </sheetViews>
  <sheetFormatPr defaultColWidth="0" defaultRowHeight="12.75" customHeight="1"/>
  <cols>
    <col min="1" max="1" width="40.1666666666667" style="73" customWidth="1"/>
    <col min="2" max="2" width="0" style="73" hidden="1" customWidth="1"/>
    <col min="3" max="3" width="16.6666666666667" style="73" customWidth="1"/>
    <col min="4" max="4" width="0" style="73" hidden="1" customWidth="1"/>
    <col min="5" max="7" width="12.5" style="73" customWidth="1"/>
    <col min="8" max="8" width="15" style="73" customWidth="1"/>
    <col min="9" max="9" width="10.8333333333333" style="73" customWidth="1"/>
    <col min="10" max="68" width="0" style="73" hidden="1" customWidth="1"/>
    <col min="69" max="16384" width="0" style="7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90</v>
      </c>
      <c r="B3" s="171" t="s">
        <v>107</v>
      </c>
      <c r="E3"/>
      <c r="F3"/>
      <c r="G3"/>
      <c r="H3"/>
    </row>
    <row r="4" spans="1:2" ht="12.75" customHeight="1">
      <c r="A4" s="172" t="s">
        <v>383</v>
      </c>
      <c r="B4" s="172" t="s">
        <v>384</v>
      </c>
    </row>
    <row r="6" spans="1:8" ht="1.5" customHeight="1" thickBot="1">
      <c r="A6" s="275"/>
      <c r="B6" s="275"/>
      <c r="C6" s="275"/>
      <c r="D6" s="275"/>
      <c r="E6" s="275"/>
      <c r="F6" s="275"/>
      <c r="G6" s="275"/>
      <c r="H6" s="275"/>
    </row>
    <row r="7" spans="1:8" s="173" customFormat="1" ht="12.75" customHeight="1">
      <c r="A7" s="837"/>
      <c r="B7" s="837"/>
      <c r="C7" s="837"/>
      <c r="D7" s="837"/>
      <c r="E7" s="979">
        <v>46023</v>
      </c>
      <c r="F7" s="982"/>
      <c r="G7" s="983"/>
      <c r="H7" s="862">
        <v>46023</v>
      </c>
    </row>
    <row r="8" spans="1:8" s="173" customFormat="1" ht="12.75" customHeight="1">
      <c r="A8" s="837"/>
      <c r="B8" s="837"/>
      <c r="C8" s="837"/>
      <c r="D8" s="837"/>
      <c r="E8" s="968" t="s">
        <v>428</v>
      </c>
      <c r="F8" s="969" t="s">
        <v>429</v>
      </c>
      <c r="G8" s="970" t="s">
        <v>430</v>
      </c>
      <c r="H8" s="839" t="s">
        <v>431</v>
      </c>
    </row>
    <row r="9" spans="1:8" s="173" customFormat="1" ht="12.75" customHeight="1" hidden="1">
      <c r="A9" s="837"/>
      <c r="B9" s="837"/>
      <c r="C9" s="837"/>
      <c r="D9" s="837"/>
      <c r="E9" s="979" t="s">
        <v>482</v>
      </c>
      <c r="F9" s="980"/>
      <c r="G9" s="981"/>
      <c r="H9" s="866" t="s">
        <v>482</v>
      </c>
    </row>
    <row r="10" spans="1:8" s="173" customFormat="1" ht="12.75" customHeight="1" hidden="1">
      <c r="A10" s="837"/>
      <c r="B10" s="837"/>
      <c r="C10" s="837"/>
      <c r="D10" s="837"/>
      <c r="E10" s="179" t="s">
        <v>428</v>
      </c>
      <c r="F10" s="838" t="s">
        <v>429</v>
      </c>
      <c r="G10" s="840" t="s">
        <v>401</v>
      </c>
      <c r="H10" s="839" t="s">
        <v>432</v>
      </c>
    </row>
    <row r="11" spans="1:8" ht="12.75" customHeight="1">
      <c r="A11" s="271" t="s">
        <v>1139</v>
      </c>
      <c r="B11" s="271" t="s">
        <v>456</v>
      </c>
      <c r="C11" s="272" t="s">
        <v>326</v>
      </c>
      <c r="D11" s="272" t="s">
        <v>433</v>
      </c>
      <c r="E11" s="593">
        <v>1.60</v>
      </c>
      <c r="F11" s="594">
        <v>2.50</v>
      </c>
      <c r="G11" s="834">
        <v>2.10</v>
      </c>
      <c r="H11" s="596">
        <v>2.40</v>
      </c>
    </row>
    <row r="12" spans="1:8" ht="12.75" customHeight="1">
      <c r="A12" s="835" t="s">
        <v>1140</v>
      </c>
      <c r="B12" s="835" t="s">
        <v>457</v>
      </c>
      <c r="C12" s="836" t="s">
        <v>326</v>
      </c>
      <c r="D12" s="836" t="s">
        <v>433</v>
      </c>
      <c r="E12" s="595">
        <v>2</v>
      </c>
      <c r="F12" s="834">
        <v>2.80</v>
      </c>
      <c r="G12" s="834">
        <v>2.50</v>
      </c>
      <c r="H12" s="596">
        <v>2.50</v>
      </c>
    </row>
    <row r="13" spans="1:8" ht="12.75" customHeight="1">
      <c r="A13" s="835" t="s">
        <v>1141</v>
      </c>
      <c r="B13" s="835" t="s">
        <v>458</v>
      </c>
      <c r="C13" s="836" t="s">
        <v>347</v>
      </c>
      <c r="D13" s="836" t="s">
        <v>347</v>
      </c>
      <c r="E13" s="595">
        <v>1.50</v>
      </c>
      <c r="F13" s="834">
        <v>2.40</v>
      </c>
      <c r="G13" s="834">
        <v>2.2000000000000002</v>
      </c>
      <c r="H13" s="596">
        <v>2.10</v>
      </c>
    </row>
    <row r="14" spans="1:8" ht="12.75" customHeight="1">
      <c r="A14" s="835" t="s">
        <v>1142</v>
      </c>
      <c r="B14" s="835" t="s">
        <v>459</v>
      </c>
      <c r="C14" s="836" t="s">
        <v>347</v>
      </c>
      <c r="D14" s="836" t="s">
        <v>347</v>
      </c>
      <c r="E14" s="595">
        <v>2.10</v>
      </c>
      <c r="F14" s="834">
        <v>2.50</v>
      </c>
      <c r="G14" s="834">
        <v>2.2999999999999998</v>
      </c>
      <c r="H14" s="596">
        <v>2.50</v>
      </c>
    </row>
    <row r="15" spans="1:8" ht="12.75" customHeight="1">
      <c r="A15" s="835" t="s">
        <v>1143</v>
      </c>
      <c r="B15" s="835" t="s">
        <v>460</v>
      </c>
      <c r="C15" s="836" t="s">
        <v>342</v>
      </c>
      <c r="D15" s="836" t="s">
        <v>343</v>
      </c>
      <c r="E15" s="595">
        <v>5.20</v>
      </c>
      <c r="F15" s="834">
        <v>6.30</v>
      </c>
      <c r="G15" s="834">
        <v>5.70</v>
      </c>
      <c r="H15" s="596">
        <v>6.20</v>
      </c>
    </row>
    <row r="16" spans="1:8" ht="12.75" customHeight="1">
      <c r="A16" s="835" t="s">
        <v>1144</v>
      </c>
      <c r="B16" s="835" t="s">
        <v>461</v>
      </c>
      <c r="C16" s="836" t="s">
        <v>342</v>
      </c>
      <c r="D16" s="836" t="s">
        <v>343</v>
      </c>
      <c r="E16" s="595">
        <v>4.9000000000000004</v>
      </c>
      <c r="F16" s="834">
        <v>5.50</v>
      </c>
      <c r="G16" s="834">
        <v>5.20</v>
      </c>
      <c r="H16" s="596">
        <v>5</v>
      </c>
    </row>
    <row r="17" spans="1:8" ht="12.75" customHeight="1">
      <c r="A17" s="835" t="s">
        <v>1145</v>
      </c>
      <c r="B17" s="835" t="s">
        <v>462</v>
      </c>
      <c r="C17" s="836" t="s">
        <v>347</v>
      </c>
      <c r="D17" s="836" t="s">
        <v>347</v>
      </c>
      <c r="E17" s="595">
        <v>0.30</v>
      </c>
      <c r="F17" s="834">
        <v>2.40</v>
      </c>
      <c r="G17" s="834">
        <v>1.1000000000000001</v>
      </c>
      <c r="H17" s="596">
        <v>0.30</v>
      </c>
    </row>
    <row r="18" spans="1:8" ht="12.75" customHeight="1" thickBot="1">
      <c r="A18" s="273" t="s">
        <v>1146</v>
      </c>
      <c r="B18" s="273" t="s">
        <v>463</v>
      </c>
      <c r="C18" s="274" t="s">
        <v>347</v>
      </c>
      <c r="D18" s="274" t="s">
        <v>347</v>
      </c>
      <c r="E18" s="597">
        <v>0.30</v>
      </c>
      <c r="F18" s="598">
        <v>1.30</v>
      </c>
      <c r="G18" s="598">
        <v>0.80</v>
      </c>
      <c r="H18" s="599">
        <v>0.30</v>
      </c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spans="1:8" ht="13.5" customHeight="1">
      <c r="A1" s="2" t="s">
        <v>14</v>
      </c>
      <c r="H1" s="2"/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250"/>
  </cols>
  <sheetData>
    <row r="1" spans="1:8" ht="13.5" customHeight="1">
      <c r="A1" s="175" t="s">
        <v>385</v>
      </c>
      <c r="H1" s="2" t="s">
        <v>31</v>
      </c>
    </row>
    <row r="2" ht="13.5" customHeight="1">
      <c r="A2" s="176" t="s">
        <v>386</v>
      </c>
    </row>
    <row r="3" ht="13.5" customHeight="1">
      <c r="A3" s="176" t="s">
        <v>274</v>
      </c>
    </row>
    <row r="18" spans="2:41" ht="13.5" customHeight="1">
      <c r="B18" s="182" t="s">
        <v>940</v>
      </c>
      <c r="C18" s="182" t="s">
        <v>941</v>
      </c>
      <c r="D18" s="182" t="s">
        <v>942</v>
      </c>
      <c r="E18" s="182" t="s">
        <v>943</v>
      </c>
      <c r="F18" s="182" t="s">
        <v>944</v>
      </c>
      <c r="G18" s="182" t="s">
        <v>941</v>
      </c>
      <c r="H18" s="182" t="s">
        <v>942</v>
      </c>
      <c r="I18" s="182" t="s">
        <v>943</v>
      </c>
      <c r="J18" s="182" t="s">
        <v>945</v>
      </c>
      <c r="K18" s="182" t="s">
        <v>941</v>
      </c>
      <c r="L18" s="182" t="s">
        <v>942</v>
      </c>
      <c r="M18" s="182" t="s">
        <v>943</v>
      </c>
      <c r="N18" s="182" t="s">
        <v>946</v>
      </c>
      <c r="O18" s="182" t="s">
        <v>941</v>
      </c>
      <c r="P18" s="182" t="s">
        <v>942</v>
      </c>
      <c r="Q18" s="182" t="s">
        <v>943</v>
      </c>
      <c r="R18" s="182" t="s">
        <v>947</v>
      </c>
      <c r="S18" s="182" t="s">
        <v>941</v>
      </c>
      <c r="T18" s="182" t="s">
        <v>942</v>
      </c>
      <c r="U18" s="182" t="s">
        <v>943</v>
      </c>
      <c r="V18" s="182" t="s">
        <v>948</v>
      </c>
      <c r="W18" s="182" t="s">
        <v>941</v>
      </c>
      <c r="X18" s="182" t="s">
        <v>942</v>
      </c>
      <c r="Y18" s="182" t="s">
        <v>943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506</v>
      </c>
      <c r="B19" s="183">
        <v>1.40</v>
      </c>
      <c r="C19" s="183">
        <v>1.70</v>
      </c>
      <c r="D19" s="183">
        <v>0.83</v>
      </c>
      <c r="E19" s="183">
        <v>1.72</v>
      </c>
      <c r="F19" s="183">
        <v>-0.25</v>
      </c>
      <c r="G19" s="183">
        <v>0.16</v>
      </c>
      <c r="H19" s="183">
        <v>0.72</v>
      </c>
      <c r="I19" s="183">
        <v>0.69</v>
      </c>
      <c r="J19" s="183">
        <v>0.72</v>
      </c>
      <c r="K19" s="183">
        <v>0.63</v>
      </c>
      <c r="L19" s="183">
        <v>1.1499999999999999</v>
      </c>
      <c r="M19" s="183">
        <v>0.84</v>
      </c>
      <c r="N19" s="183">
        <v>0.21</v>
      </c>
      <c r="O19" s="183">
        <v>0.89</v>
      </c>
      <c r="P19" s="183">
        <v>0.82</v>
      </c>
      <c r="Q19" s="183">
        <v>0.46</v>
      </c>
      <c r="R19" s="183">
        <v>-0.16</v>
      </c>
      <c r="S19" s="183">
        <v>0.95</v>
      </c>
      <c r="T19" s="183">
        <v>1.07</v>
      </c>
      <c r="U19" s="183">
        <v>0.45</v>
      </c>
      <c r="V19" s="183">
        <v>0.44</v>
      </c>
      <c r="W19" s="183">
        <v>0.52</v>
      </c>
      <c r="X19" s="183">
        <v>0.50</v>
      </c>
      <c r="Y19" s="183">
        <v>0.50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513</v>
      </c>
      <c r="B20" s="183">
        <v>0.79</v>
      </c>
      <c r="C20" s="183">
        <v>2.17</v>
      </c>
      <c r="D20" s="183">
        <v>1.76</v>
      </c>
      <c r="E20" s="183">
        <v>0.81</v>
      </c>
      <c r="F20" s="183">
        <v>0.73</v>
      </c>
      <c r="G20" s="183">
        <v>0.94</v>
      </c>
      <c r="H20" s="183">
        <v>0.45</v>
      </c>
      <c r="I20" s="183">
        <v>-0.05</v>
      </c>
      <c r="J20" s="183">
        <v>-0.02</v>
      </c>
      <c r="K20" s="183">
        <v>0.20</v>
      </c>
      <c r="L20" s="183">
        <v>-0.02</v>
      </c>
      <c r="M20" s="183">
        <v>0.05</v>
      </c>
      <c r="N20" s="183">
        <v>0.27</v>
      </c>
      <c r="O20" s="183">
        <v>0.23</v>
      </c>
      <c r="P20" s="183">
        <v>0.45</v>
      </c>
      <c r="Q20" s="183">
        <v>0.38</v>
      </c>
      <c r="R20" s="183">
        <v>0.56000000000000005</v>
      </c>
      <c r="S20" s="183">
        <v>0.15</v>
      </c>
      <c r="T20" s="183">
        <v>0.26</v>
      </c>
      <c r="U20" s="183">
        <v>0.30</v>
      </c>
      <c r="V20" s="183">
        <v>0.30</v>
      </c>
      <c r="W20" s="183">
        <v>0.45</v>
      </c>
      <c r="X20" s="183">
        <v>0.60</v>
      </c>
      <c r="Y20" s="183">
        <v>0.56000000000000005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3:29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</row>
    <row r="22" spans="3:29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</row>
    <row r="23" spans="3:29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</row>
    <row r="24" spans="3:29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</row>
    <row r="25" spans="3:29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</row>
    <row r="26" spans="3:29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</row>
    <row r="27" spans="3:29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</row>
    <row r="28" spans="3:29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181</v>
      </c>
      <c r="H1" s="2" t="s">
        <v>31</v>
      </c>
    </row>
    <row r="2" ht="13.5" customHeight="1">
      <c r="A2" s="176" t="s">
        <v>182</v>
      </c>
    </row>
    <row r="3" ht="13.5" customHeight="1">
      <c r="A3" s="176" t="s">
        <v>183</v>
      </c>
    </row>
    <row r="18" spans="2:41" ht="13.5" customHeight="1">
      <c r="B18" s="182" t="s">
        <v>940</v>
      </c>
      <c r="C18" s="182" t="s">
        <v>974</v>
      </c>
      <c r="D18" s="182" t="s">
        <v>975</v>
      </c>
      <c r="E18" s="182" t="s">
        <v>976</v>
      </c>
      <c r="F18" s="182" t="s">
        <v>944</v>
      </c>
      <c r="G18" s="182" t="s">
        <v>977</v>
      </c>
      <c r="H18" s="182" t="s">
        <v>978</v>
      </c>
      <c r="I18" s="182" t="s">
        <v>979</v>
      </c>
      <c r="J18" s="182" t="s">
        <v>945</v>
      </c>
      <c r="K18" s="182" t="s">
        <v>980</v>
      </c>
      <c r="L18" s="182" t="s">
        <v>981</v>
      </c>
      <c r="M18" s="182" t="s">
        <v>982</v>
      </c>
      <c r="N18" s="182" t="s">
        <v>946</v>
      </c>
      <c r="O18" s="182" t="s">
        <v>983</v>
      </c>
      <c r="P18" s="182" t="s">
        <v>984</v>
      </c>
      <c r="Q18" s="182" t="s">
        <v>985</v>
      </c>
      <c r="R18" s="182" t="s">
        <v>947</v>
      </c>
      <c r="S18" s="182" t="s">
        <v>986</v>
      </c>
      <c r="T18" s="182" t="s">
        <v>987</v>
      </c>
      <c r="U18" s="182" t="s">
        <v>988</v>
      </c>
      <c r="V18" s="182" t="s">
        <v>948</v>
      </c>
      <c r="W18" s="182" t="s">
        <v>971</v>
      </c>
      <c r="X18" s="182" t="s">
        <v>972</v>
      </c>
      <c r="Y18" s="182" t="s">
        <v>973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513</v>
      </c>
      <c r="B19" s="183">
        <v>0.30</v>
      </c>
      <c r="C19" s="183">
        <v>15.29</v>
      </c>
      <c r="D19" s="183">
        <v>5.17</v>
      </c>
      <c r="E19" s="183">
        <v>5.63</v>
      </c>
      <c r="F19" s="183">
        <v>5.57</v>
      </c>
      <c r="G19" s="183">
        <v>4.30</v>
      </c>
      <c r="H19" s="183">
        <v>2.96</v>
      </c>
      <c r="I19" s="183">
        <v>2.08</v>
      </c>
      <c r="J19" s="183">
        <v>1.32</v>
      </c>
      <c r="K19" s="183">
        <v>0.57999999999999996</v>
      </c>
      <c r="L19" s="183">
        <v>0.11</v>
      </c>
      <c r="M19" s="183">
        <v>0.22</v>
      </c>
      <c r="N19" s="183">
        <v>0.51</v>
      </c>
      <c r="O19" s="183">
        <v>0.54</v>
      </c>
      <c r="P19" s="183">
        <v>1.01</v>
      </c>
      <c r="Q19" s="183">
        <v>1.34</v>
      </c>
      <c r="R19" s="183">
        <v>1.63</v>
      </c>
      <c r="S19" s="183">
        <v>1.55</v>
      </c>
      <c r="T19" s="183">
        <v>1.36</v>
      </c>
      <c r="U19" s="183">
        <v>1.28</v>
      </c>
      <c r="V19" s="183">
        <v>1.01</v>
      </c>
      <c r="W19" s="183">
        <v>1.32</v>
      </c>
      <c r="X19" s="183">
        <v>1.66</v>
      </c>
      <c r="Y19" s="183">
        <v>1.92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515</v>
      </c>
      <c r="B20" s="183">
        <v>-0.63</v>
      </c>
      <c r="C20" s="183">
        <v>11.62</v>
      </c>
      <c r="D20" s="183">
        <v>2.79</v>
      </c>
      <c r="E20" s="183">
        <v>2.36</v>
      </c>
      <c r="F20" s="183">
        <v>3.69</v>
      </c>
      <c r="G20" s="183">
        <v>1.46</v>
      </c>
      <c r="H20" s="183">
        <v>1.67</v>
      </c>
      <c r="I20" s="183">
        <v>0.77</v>
      </c>
      <c r="J20" s="183">
        <v>-0.38</v>
      </c>
      <c r="K20" s="183">
        <v>-0.60</v>
      </c>
      <c r="L20" s="183">
        <v>-0.89</v>
      </c>
      <c r="M20" s="183">
        <v>-0.82</v>
      </c>
      <c r="N20" s="183">
        <v>-0.46</v>
      </c>
      <c r="O20" s="183">
        <v>-0.64</v>
      </c>
      <c r="P20" s="183">
        <v>-0.62</v>
      </c>
      <c r="Q20" s="183">
        <v>-0.16</v>
      </c>
      <c r="R20" s="183">
        <v>0.25</v>
      </c>
      <c r="S20" s="183">
        <v>0.30</v>
      </c>
      <c r="T20" s="183">
        <v>0.28000000000000003</v>
      </c>
      <c r="U20" s="183">
        <v>0.30</v>
      </c>
      <c r="V20" s="183">
        <v>0.28999999999999998</v>
      </c>
      <c r="W20" s="183">
        <v>1</v>
      </c>
      <c r="X20" s="183">
        <v>1.61</v>
      </c>
      <c r="Y20" s="183">
        <v>2.0099999999999998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523</v>
      </c>
      <c r="B21" s="183">
        <v>-4.9400000000000004</v>
      </c>
      <c r="C21" s="183">
        <v>13.80</v>
      </c>
      <c r="D21" s="183">
        <v>5.26</v>
      </c>
      <c r="E21" s="183">
        <v>7.12</v>
      </c>
      <c r="F21" s="183">
        <v>8.50</v>
      </c>
      <c r="G21" s="183">
        <v>6.77</v>
      </c>
      <c r="H21" s="183">
        <v>3.53</v>
      </c>
      <c r="I21" s="183">
        <v>3.20</v>
      </c>
      <c r="J21" s="183">
        <v>2.80</v>
      </c>
      <c r="K21" s="183">
        <v>-1.35</v>
      </c>
      <c r="L21" s="183">
        <v>-1.82</v>
      </c>
      <c r="M21" s="183">
        <v>-2.25</v>
      </c>
      <c r="N21" s="183">
        <v>-2.0299999999999998</v>
      </c>
      <c r="O21" s="183">
        <v>-1.02</v>
      </c>
      <c r="P21" s="183">
        <v>-0.57999999999999996</v>
      </c>
      <c r="Q21" s="183">
        <v>0.32</v>
      </c>
      <c r="R21" s="183">
        <v>0.33</v>
      </c>
      <c r="S21" s="183">
        <v>0.49</v>
      </c>
      <c r="T21" s="183">
        <v>0.97</v>
      </c>
      <c r="U21" s="183">
        <v>0.75</v>
      </c>
      <c r="V21" s="183">
        <v>0.90</v>
      </c>
      <c r="W21" s="183">
        <v>1.43</v>
      </c>
      <c r="X21" s="183">
        <v>1.61</v>
      </c>
      <c r="Y21" s="183">
        <v>2.0099999999999998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-0.60</v>
      </c>
      <c r="C22" s="183">
        <v>12</v>
      </c>
      <c r="D22" s="183">
        <v>7.26</v>
      </c>
      <c r="E22" s="183">
        <v>9.25</v>
      </c>
      <c r="F22" s="183">
        <v>10.27</v>
      </c>
      <c r="G22" s="183">
        <v>6.34</v>
      </c>
      <c r="H22" s="183">
        <v>4.7699999999999996</v>
      </c>
      <c r="I22" s="183">
        <v>1.05</v>
      </c>
      <c r="J22" s="183">
        <v>-1.23</v>
      </c>
      <c r="K22" s="183">
        <v>-0.73</v>
      </c>
      <c r="L22" s="183">
        <v>0.62</v>
      </c>
      <c r="M22" s="183">
        <v>1.94</v>
      </c>
      <c r="N22" s="183">
        <v>1.85</v>
      </c>
      <c r="O22" s="183">
        <v>4.0199999999999996</v>
      </c>
      <c r="P22" s="183">
        <v>2.08</v>
      </c>
      <c r="Q22" s="183">
        <v>3.93</v>
      </c>
      <c r="R22" s="183">
        <v>3.71</v>
      </c>
      <c r="S22" s="183">
        <v>2.98</v>
      </c>
      <c r="T22" s="183">
        <v>3.85</v>
      </c>
      <c r="U22" s="183">
        <v>2.95</v>
      </c>
      <c r="V22" s="183">
        <v>3.09</v>
      </c>
      <c r="W22" s="183">
        <v>3.20</v>
      </c>
      <c r="X22" s="183">
        <v>3.24</v>
      </c>
      <c r="Y22" s="183">
        <v>3.65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529</v>
      </c>
      <c r="B23" s="183">
        <v>3.37</v>
      </c>
      <c r="C23" s="183">
        <v>13.21</v>
      </c>
      <c r="D23" s="183">
        <v>3.62</v>
      </c>
      <c r="E23" s="183">
        <v>3.09</v>
      </c>
      <c r="F23" s="183">
        <v>1.76</v>
      </c>
      <c r="G23" s="183">
        <v>0.41</v>
      </c>
      <c r="H23" s="183">
        <v>-0.02</v>
      </c>
      <c r="I23" s="183">
        <v>0.05</v>
      </c>
      <c r="J23" s="183">
        <v>0.86</v>
      </c>
      <c r="K23" s="183">
        <v>2.11</v>
      </c>
      <c r="L23" s="183">
        <v>2.70</v>
      </c>
      <c r="M23" s="183">
        <v>2.78</v>
      </c>
      <c r="N23" s="183">
        <v>2.85</v>
      </c>
      <c r="O23" s="183">
        <v>2.16</v>
      </c>
      <c r="P23" s="183">
        <v>1.47</v>
      </c>
      <c r="Q23" s="183">
        <v>1.29</v>
      </c>
      <c r="R23" s="183">
        <v>0.77</v>
      </c>
      <c r="S23" s="183">
        <v>0.68</v>
      </c>
      <c r="T23" s="183">
        <v>0.82</v>
      </c>
      <c r="U23" s="183">
        <v>0.70</v>
      </c>
      <c r="V23" s="183">
        <v>0.99</v>
      </c>
      <c r="W23" s="183">
        <v>1.43</v>
      </c>
      <c r="X23" s="183">
        <v>1.88</v>
      </c>
      <c r="Y23" s="183">
        <v>2.42</v>
      </c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989</v>
      </c>
      <c r="B24" s="183">
        <v>-1.27</v>
      </c>
      <c r="C24" s="183">
        <v>9.73</v>
      </c>
      <c r="D24" s="183">
        <v>4</v>
      </c>
      <c r="E24" s="183">
        <v>3.92</v>
      </c>
      <c r="F24" s="183">
        <v>4.8499999999999996</v>
      </c>
      <c r="G24" s="183">
        <v>3.66</v>
      </c>
      <c r="H24" s="183">
        <v>2.0299999999999998</v>
      </c>
      <c r="I24" s="183">
        <v>0.95</v>
      </c>
      <c r="J24" s="183">
        <v>0.26</v>
      </c>
      <c r="K24" s="183">
        <v>0.22</v>
      </c>
      <c r="L24" s="183">
        <v>-0.28000000000000003</v>
      </c>
      <c r="M24" s="183">
        <v>0.49</v>
      </c>
      <c r="N24" s="183">
        <v>0.50</v>
      </c>
      <c r="O24" s="183">
        <v>0.54</v>
      </c>
      <c r="P24" s="183">
        <v>1.52</v>
      </c>
      <c r="Q24" s="183">
        <v>1.95</v>
      </c>
      <c r="R24" s="183">
        <v>2.40</v>
      </c>
      <c r="S24" s="183">
        <v>2.56</v>
      </c>
      <c r="T24" s="183">
        <v>2.76</v>
      </c>
      <c r="U24" s="183">
        <v>2.56</v>
      </c>
      <c r="V24" s="183">
        <v>2.48</v>
      </c>
      <c r="W24" s="183">
        <v>2.61</v>
      </c>
      <c r="X24" s="183">
        <v>2.50</v>
      </c>
      <c r="Y24" s="183">
        <v>2.4500000000000002</v>
      </c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186</v>
      </c>
      <c r="H1" s="2" t="s">
        <v>31</v>
      </c>
    </row>
    <row r="2" ht="13.5" customHeight="1">
      <c r="A2" s="176" t="s">
        <v>187</v>
      </c>
    </row>
    <row r="3" ht="13.5" customHeight="1">
      <c r="A3" s="176" t="s">
        <v>91</v>
      </c>
    </row>
    <row r="18" spans="2:41" ht="13.5" customHeight="1">
      <c r="B18" s="182" t="s">
        <v>990</v>
      </c>
      <c r="C18" s="182" t="s">
        <v>991</v>
      </c>
      <c r="D18" s="182" t="s">
        <v>992</v>
      </c>
      <c r="E18" s="182" t="s">
        <v>993</v>
      </c>
      <c r="F18" s="182" t="s">
        <v>940</v>
      </c>
      <c r="G18" s="182" t="s">
        <v>974</v>
      </c>
      <c r="H18" s="182" t="s">
        <v>975</v>
      </c>
      <c r="I18" s="182" t="s">
        <v>976</v>
      </c>
      <c r="J18" s="182" t="s">
        <v>944</v>
      </c>
      <c r="K18" s="182" t="s">
        <v>977</v>
      </c>
      <c r="L18" s="182" t="s">
        <v>978</v>
      </c>
      <c r="M18" s="182" t="s">
        <v>979</v>
      </c>
      <c r="N18" s="182" t="s">
        <v>945</v>
      </c>
      <c r="O18" s="182" t="s">
        <v>980</v>
      </c>
      <c r="P18" s="182" t="s">
        <v>981</v>
      </c>
      <c r="Q18" s="182" t="s">
        <v>982</v>
      </c>
      <c r="R18" s="182" t="s">
        <v>946</v>
      </c>
      <c r="S18" s="182" t="s">
        <v>983</v>
      </c>
      <c r="T18" s="182" t="s">
        <v>984</v>
      </c>
      <c r="U18" s="182" t="s">
        <v>985</v>
      </c>
      <c r="V18" s="182" t="s">
        <v>947</v>
      </c>
      <c r="W18" s="182" t="s">
        <v>986</v>
      </c>
      <c r="X18" s="182" t="s">
        <v>987</v>
      </c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513</v>
      </c>
      <c r="B19" s="183">
        <v>1.1000000000000001</v>
      </c>
      <c r="C19" s="183">
        <v>0.23</v>
      </c>
      <c r="D19" s="183">
        <v>-0.03</v>
      </c>
      <c r="E19" s="183">
        <v>-0.30</v>
      </c>
      <c r="F19" s="183">
        <v>1.03</v>
      </c>
      <c r="G19" s="183">
        <v>1.83</v>
      </c>
      <c r="H19" s="183">
        <v>2.87</v>
      </c>
      <c r="I19" s="183">
        <v>4.67</v>
      </c>
      <c r="J19" s="183">
        <v>6.13</v>
      </c>
      <c r="K19" s="183">
        <v>8.10</v>
      </c>
      <c r="L19" s="183">
        <v>9.33</v>
      </c>
      <c r="M19" s="183">
        <v>9.9700000000000006</v>
      </c>
      <c r="N19" s="183">
        <v>8.0299999999999994</v>
      </c>
      <c r="O19" s="183">
        <v>6.20</v>
      </c>
      <c r="P19" s="183">
        <v>4.93</v>
      </c>
      <c r="Q19" s="183">
        <v>2.73</v>
      </c>
      <c r="R19" s="183">
        <v>2.60</v>
      </c>
      <c r="S19" s="183">
        <v>2.50</v>
      </c>
      <c r="T19" s="183">
        <v>2.17</v>
      </c>
      <c r="U19" s="183">
        <v>2.2000000000000002</v>
      </c>
      <c r="V19" s="183">
        <v>2.33</v>
      </c>
      <c r="W19" s="183">
        <v>2.0299999999999998</v>
      </c>
      <c r="X19" s="183">
        <v>2.0699999999999998</v>
      </c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515</v>
      </c>
      <c r="B20" s="183">
        <v>1.53</v>
      </c>
      <c r="C20" s="183">
        <v>0.70</v>
      </c>
      <c r="D20" s="183">
        <v>-0.17</v>
      </c>
      <c r="E20" s="183">
        <v>-0.63</v>
      </c>
      <c r="F20" s="183">
        <v>1.73</v>
      </c>
      <c r="G20" s="183">
        <v>2.2000000000000002</v>
      </c>
      <c r="H20" s="183">
        <v>3.53</v>
      </c>
      <c r="I20" s="183">
        <v>5.43</v>
      </c>
      <c r="J20" s="183">
        <v>6.07</v>
      </c>
      <c r="K20" s="183">
        <v>8.23</v>
      </c>
      <c r="L20" s="183">
        <v>9.40</v>
      </c>
      <c r="M20" s="183">
        <v>10.83</v>
      </c>
      <c r="N20" s="183">
        <v>8.77</v>
      </c>
      <c r="O20" s="183">
        <v>6.90</v>
      </c>
      <c r="P20" s="183">
        <v>5.73</v>
      </c>
      <c r="Q20" s="183">
        <v>3.03</v>
      </c>
      <c r="R20" s="183">
        <v>2.70</v>
      </c>
      <c r="S20" s="183">
        <v>2.57</v>
      </c>
      <c r="T20" s="183">
        <v>2.13</v>
      </c>
      <c r="U20" s="183">
        <v>2.5299999999999998</v>
      </c>
      <c r="V20" s="183">
        <v>2.57</v>
      </c>
      <c r="W20" s="183">
        <v>2.10</v>
      </c>
      <c r="X20" s="183">
        <v>2.10</v>
      </c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523</v>
      </c>
      <c r="B21" s="183">
        <v>2</v>
      </c>
      <c r="C21" s="183">
        <v>1.07</v>
      </c>
      <c r="D21" s="183">
        <v>1.47</v>
      </c>
      <c r="E21" s="183">
        <v>1.07</v>
      </c>
      <c r="F21" s="183">
        <v>1.50</v>
      </c>
      <c r="G21" s="183">
        <v>2.57</v>
      </c>
      <c r="H21" s="183">
        <v>3.10</v>
      </c>
      <c r="I21" s="183">
        <v>3.90</v>
      </c>
      <c r="J21" s="183">
        <v>5.53</v>
      </c>
      <c r="K21" s="183">
        <v>7.83</v>
      </c>
      <c r="L21" s="183">
        <v>9.90</v>
      </c>
      <c r="M21" s="183">
        <v>11.10</v>
      </c>
      <c r="N21" s="183">
        <v>10.60</v>
      </c>
      <c r="O21" s="183">
        <v>8.6300000000000008</v>
      </c>
      <c r="P21" s="183">
        <v>6.77</v>
      </c>
      <c r="Q21" s="183">
        <v>5.17</v>
      </c>
      <c r="R21" s="183">
        <v>4.13</v>
      </c>
      <c r="S21" s="183">
        <v>3.27</v>
      </c>
      <c r="T21" s="183">
        <v>2.37</v>
      </c>
      <c r="U21" s="183">
        <v>1.93</v>
      </c>
      <c r="V21" s="183">
        <v>3.30</v>
      </c>
      <c r="W21" s="183">
        <v>3.17</v>
      </c>
      <c r="X21" s="183">
        <v>3.90</v>
      </c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3.93</v>
      </c>
      <c r="C22" s="183">
        <v>3.37</v>
      </c>
      <c r="D22" s="183">
        <v>3.73</v>
      </c>
      <c r="E22" s="183">
        <v>3.63</v>
      </c>
      <c r="F22" s="183">
        <v>3.87</v>
      </c>
      <c r="G22" s="183">
        <v>4.5999999999999996</v>
      </c>
      <c r="H22" s="183">
        <v>5.0999999999999996</v>
      </c>
      <c r="I22" s="183">
        <v>7.27</v>
      </c>
      <c r="J22" s="183">
        <v>9</v>
      </c>
      <c r="K22" s="183">
        <v>12.80</v>
      </c>
      <c r="L22" s="183">
        <v>14.90</v>
      </c>
      <c r="M22" s="183">
        <v>15.93</v>
      </c>
      <c r="N22" s="183">
        <v>16.10</v>
      </c>
      <c r="O22" s="183">
        <v>12.50</v>
      </c>
      <c r="P22" s="183">
        <v>9.17</v>
      </c>
      <c r="Q22" s="183">
        <v>6.27</v>
      </c>
      <c r="R22" s="183">
        <v>3.63</v>
      </c>
      <c r="S22" s="183">
        <v>2.90</v>
      </c>
      <c r="T22" s="183">
        <v>4.07</v>
      </c>
      <c r="U22" s="183">
        <v>4</v>
      </c>
      <c r="V22" s="183">
        <v>4.33</v>
      </c>
      <c r="W22" s="183">
        <v>3.53</v>
      </c>
      <c r="X22" s="183">
        <v>2.83</v>
      </c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529</v>
      </c>
      <c r="B23" s="183">
        <v>2.90</v>
      </c>
      <c r="C23" s="183">
        <v>2</v>
      </c>
      <c r="D23" s="183">
        <v>1.53</v>
      </c>
      <c r="E23" s="183">
        <v>1.60</v>
      </c>
      <c r="F23" s="183">
        <v>1.03</v>
      </c>
      <c r="G23" s="183">
        <v>2.0699999999999998</v>
      </c>
      <c r="H23" s="183">
        <v>3.40</v>
      </c>
      <c r="I23" s="183">
        <v>4.7699999999999996</v>
      </c>
      <c r="J23" s="183">
        <v>8.5299999999999994</v>
      </c>
      <c r="K23" s="183">
        <v>11.77</v>
      </c>
      <c r="L23" s="183">
        <v>13.27</v>
      </c>
      <c r="M23" s="183">
        <v>14.87</v>
      </c>
      <c r="N23" s="183">
        <v>15.10</v>
      </c>
      <c r="O23" s="183">
        <v>12.53</v>
      </c>
      <c r="P23" s="183">
        <v>9.6300000000000008</v>
      </c>
      <c r="Q23" s="183">
        <v>7.10</v>
      </c>
      <c r="R23" s="183">
        <v>3.63</v>
      </c>
      <c r="S23" s="183">
        <v>2.4700000000000002</v>
      </c>
      <c r="T23" s="183">
        <v>3.03</v>
      </c>
      <c r="U23" s="183">
        <v>3.43</v>
      </c>
      <c r="V23" s="183">
        <v>4.17</v>
      </c>
      <c r="W23" s="183">
        <v>4.2699999999999996</v>
      </c>
      <c r="X23" s="183">
        <v>4.53</v>
      </c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989</v>
      </c>
      <c r="B24" s="183">
        <v>3.70</v>
      </c>
      <c r="C24" s="183">
        <v>3.27</v>
      </c>
      <c r="D24" s="183">
        <v>3.47</v>
      </c>
      <c r="E24" s="183">
        <v>2.70</v>
      </c>
      <c r="F24" s="183">
        <v>2.2000000000000002</v>
      </c>
      <c r="G24" s="183">
        <v>2.77</v>
      </c>
      <c r="H24" s="183">
        <v>3.27</v>
      </c>
      <c r="I24" s="183">
        <v>5</v>
      </c>
      <c r="J24" s="183">
        <v>10.23</v>
      </c>
      <c r="K24" s="183">
        <v>15</v>
      </c>
      <c r="L24" s="183">
        <v>17.40</v>
      </c>
      <c r="M24" s="183">
        <v>16.50</v>
      </c>
      <c r="N24" s="183">
        <v>18</v>
      </c>
      <c r="O24" s="183">
        <v>12.67</v>
      </c>
      <c r="P24" s="183">
        <v>9.5299999999999994</v>
      </c>
      <c r="Q24" s="183">
        <v>8.3699999999999992</v>
      </c>
      <c r="R24" s="183">
        <v>2.37</v>
      </c>
      <c r="S24" s="183">
        <v>2.70</v>
      </c>
      <c r="T24" s="183">
        <v>2.57</v>
      </c>
      <c r="U24" s="183">
        <v>3.13</v>
      </c>
      <c r="V24" s="183">
        <v>2.80</v>
      </c>
      <c r="W24" s="183">
        <v>2.27</v>
      </c>
      <c r="X24" s="183">
        <v>2.2999999999999998</v>
      </c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4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189</v>
      </c>
      <c r="H1" s="2" t="s">
        <v>31</v>
      </c>
    </row>
    <row r="2" ht="13.5" customHeight="1">
      <c r="A2" s="176" t="s">
        <v>190</v>
      </c>
    </row>
    <row r="3" ht="13.5" customHeight="1">
      <c r="A3" s="176" t="s">
        <v>92</v>
      </c>
    </row>
    <row r="18" spans="2:41" ht="13.5" customHeight="1">
      <c r="B18" s="182" t="s">
        <v>990</v>
      </c>
      <c r="C18" s="182" t="s">
        <v>991</v>
      </c>
      <c r="D18" s="182" t="s">
        <v>992</v>
      </c>
      <c r="E18" s="182" t="s">
        <v>993</v>
      </c>
      <c r="F18" s="182" t="s">
        <v>940</v>
      </c>
      <c r="G18" s="182" t="s">
        <v>974</v>
      </c>
      <c r="H18" s="182" t="s">
        <v>975</v>
      </c>
      <c r="I18" s="182" t="s">
        <v>976</v>
      </c>
      <c r="J18" s="182" t="s">
        <v>944</v>
      </c>
      <c r="K18" s="182" t="s">
        <v>977</v>
      </c>
      <c r="L18" s="182" t="s">
        <v>978</v>
      </c>
      <c r="M18" s="182" t="s">
        <v>979</v>
      </c>
      <c r="N18" s="182" t="s">
        <v>945</v>
      </c>
      <c r="O18" s="182" t="s">
        <v>980</v>
      </c>
      <c r="P18" s="182" t="s">
        <v>981</v>
      </c>
      <c r="Q18" s="182" t="s">
        <v>982</v>
      </c>
      <c r="R18" s="182" t="s">
        <v>946</v>
      </c>
      <c r="S18" s="182" t="s">
        <v>983</v>
      </c>
      <c r="T18" s="182" t="s">
        <v>984</v>
      </c>
      <c r="U18" s="182" t="s">
        <v>985</v>
      </c>
      <c r="V18" s="182" t="s">
        <v>947</v>
      </c>
      <c r="W18" s="182" t="s">
        <v>986</v>
      </c>
      <c r="X18" s="182" t="s">
        <v>987</v>
      </c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513</v>
      </c>
      <c r="B19" s="183">
        <v>7.40</v>
      </c>
      <c r="C19" s="183">
        <v>7.60</v>
      </c>
      <c r="D19" s="183">
        <v>8.6999999999999993</v>
      </c>
      <c r="E19" s="183">
        <v>8.1999999999999993</v>
      </c>
      <c r="F19" s="183">
        <v>8.3000000000000007</v>
      </c>
      <c r="G19" s="183">
        <v>8.10</v>
      </c>
      <c r="H19" s="183">
        <v>7.60</v>
      </c>
      <c r="I19" s="183">
        <v>7.20</v>
      </c>
      <c r="J19" s="183">
        <v>6.90</v>
      </c>
      <c r="K19" s="183">
        <v>6.80</v>
      </c>
      <c r="L19" s="183">
        <v>6.80</v>
      </c>
      <c r="M19" s="183">
        <v>6.70</v>
      </c>
      <c r="N19" s="183">
        <v>6.60</v>
      </c>
      <c r="O19" s="183">
        <v>6.50</v>
      </c>
      <c r="P19" s="183">
        <v>6.60</v>
      </c>
      <c r="Q19" s="183">
        <v>6.60</v>
      </c>
      <c r="R19" s="183">
        <v>6.50</v>
      </c>
      <c r="S19" s="183">
        <v>6.40</v>
      </c>
      <c r="T19" s="183">
        <v>6.30</v>
      </c>
      <c r="U19" s="183">
        <v>6.20</v>
      </c>
      <c r="V19" s="183">
        <v>6.40</v>
      </c>
      <c r="W19" s="183">
        <v>6.40</v>
      </c>
      <c r="X19" s="183">
        <v>6.40</v>
      </c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515</v>
      </c>
      <c r="B20" s="183">
        <v>3.30</v>
      </c>
      <c r="C20" s="183">
        <v>3.60</v>
      </c>
      <c r="D20" s="183">
        <v>3.90</v>
      </c>
      <c r="E20" s="183">
        <v>3.70</v>
      </c>
      <c r="F20" s="183">
        <v>4</v>
      </c>
      <c r="G20" s="183">
        <v>3.70</v>
      </c>
      <c r="H20" s="183">
        <v>3.40</v>
      </c>
      <c r="I20" s="183">
        <v>3.40</v>
      </c>
      <c r="J20" s="183">
        <v>3.10</v>
      </c>
      <c r="K20" s="183">
        <v>3.10</v>
      </c>
      <c r="L20" s="183">
        <v>3.20</v>
      </c>
      <c r="M20" s="183">
        <v>3.10</v>
      </c>
      <c r="N20" s="183">
        <v>3</v>
      </c>
      <c r="O20" s="183">
        <v>3</v>
      </c>
      <c r="P20" s="183">
        <v>3.10</v>
      </c>
      <c r="Q20" s="183">
        <v>3.20</v>
      </c>
      <c r="R20" s="183">
        <v>3.30</v>
      </c>
      <c r="S20" s="183">
        <v>3.40</v>
      </c>
      <c r="T20" s="183">
        <v>3.50</v>
      </c>
      <c r="U20" s="183">
        <v>3.40</v>
      </c>
      <c r="V20" s="183">
        <v>3.60</v>
      </c>
      <c r="W20" s="183">
        <v>3.80</v>
      </c>
      <c r="X20" s="183">
        <v>3.90</v>
      </c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523</v>
      </c>
      <c r="B21" s="183">
        <v>4.70</v>
      </c>
      <c r="C21" s="183">
        <v>6.90</v>
      </c>
      <c r="D21" s="183">
        <v>6.40</v>
      </c>
      <c r="E21" s="183">
        <v>6.30</v>
      </c>
      <c r="F21" s="183">
        <v>7.10</v>
      </c>
      <c r="G21" s="183">
        <v>6.70</v>
      </c>
      <c r="H21" s="183">
        <v>5.50</v>
      </c>
      <c r="I21" s="183">
        <v>5.30</v>
      </c>
      <c r="J21" s="183">
        <v>4.70</v>
      </c>
      <c r="K21" s="183">
        <v>4.4000000000000004</v>
      </c>
      <c r="L21" s="183">
        <v>4.9000000000000004</v>
      </c>
      <c r="M21" s="183">
        <v>5</v>
      </c>
      <c r="N21" s="183">
        <v>5</v>
      </c>
      <c r="O21" s="183">
        <v>5</v>
      </c>
      <c r="P21" s="183">
        <v>5.30</v>
      </c>
      <c r="Q21" s="183">
        <v>5.0999999999999996</v>
      </c>
      <c r="R21" s="183">
        <v>5</v>
      </c>
      <c r="S21" s="183">
        <v>5.0999999999999996</v>
      </c>
      <c r="T21" s="183">
        <v>5.30</v>
      </c>
      <c r="U21" s="183">
        <v>5.30</v>
      </c>
      <c r="V21" s="183">
        <v>5.50</v>
      </c>
      <c r="W21" s="183">
        <v>5.70</v>
      </c>
      <c r="X21" s="183">
        <v>5.70</v>
      </c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3</v>
      </c>
      <c r="C22" s="183">
        <v>3.20</v>
      </c>
      <c r="D22" s="183">
        <v>3.40</v>
      </c>
      <c r="E22" s="183">
        <v>3.30</v>
      </c>
      <c r="F22" s="183">
        <v>3.80</v>
      </c>
      <c r="G22" s="183">
        <v>3.60</v>
      </c>
      <c r="H22" s="183">
        <v>3.20</v>
      </c>
      <c r="I22" s="183">
        <v>2.90</v>
      </c>
      <c r="J22" s="183">
        <v>2.90</v>
      </c>
      <c r="K22" s="183">
        <v>2.80</v>
      </c>
      <c r="L22" s="183">
        <v>2.90</v>
      </c>
      <c r="M22" s="183">
        <v>2.80</v>
      </c>
      <c r="N22" s="183">
        <v>2.70</v>
      </c>
      <c r="O22" s="183">
        <v>2.80</v>
      </c>
      <c r="P22" s="183">
        <v>2.80</v>
      </c>
      <c r="Q22" s="183">
        <v>3</v>
      </c>
      <c r="R22" s="183">
        <v>2.90</v>
      </c>
      <c r="S22" s="183">
        <v>2.90</v>
      </c>
      <c r="T22" s="183">
        <v>3</v>
      </c>
      <c r="U22" s="183">
        <v>2.90</v>
      </c>
      <c r="V22" s="183">
        <v>3.10</v>
      </c>
      <c r="W22" s="183">
        <v>3</v>
      </c>
      <c r="X22" s="183">
        <v>3.20</v>
      </c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529</v>
      </c>
      <c r="B23" s="183">
        <v>6</v>
      </c>
      <c r="C23" s="183">
        <v>6.50</v>
      </c>
      <c r="D23" s="183">
        <v>7</v>
      </c>
      <c r="E23" s="183">
        <v>7</v>
      </c>
      <c r="F23" s="183">
        <v>7.20</v>
      </c>
      <c r="G23" s="183">
        <v>7</v>
      </c>
      <c r="H23" s="183">
        <v>6.70</v>
      </c>
      <c r="I23" s="183">
        <v>6.50</v>
      </c>
      <c r="J23" s="183">
        <v>6.30</v>
      </c>
      <c r="K23" s="183">
        <v>6.30</v>
      </c>
      <c r="L23" s="183">
        <v>6</v>
      </c>
      <c r="M23" s="183">
        <v>6</v>
      </c>
      <c r="N23" s="183">
        <v>6.10</v>
      </c>
      <c r="O23" s="183">
        <v>5.90</v>
      </c>
      <c r="P23" s="183">
        <v>5.80</v>
      </c>
      <c r="Q23" s="183">
        <v>5.60</v>
      </c>
      <c r="R23" s="183">
        <v>5.60</v>
      </c>
      <c r="S23" s="183">
        <v>5.40</v>
      </c>
      <c r="T23" s="183">
        <v>5.30</v>
      </c>
      <c r="U23" s="183">
        <v>5.20</v>
      </c>
      <c r="V23" s="183">
        <v>5.30</v>
      </c>
      <c r="W23" s="183">
        <v>5.40</v>
      </c>
      <c r="X23" s="183">
        <v>5.40</v>
      </c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989</v>
      </c>
      <c r="B24" s="183">
        <v>1.90</v>
      </c>
      <c r="C24" s="183">
        <v>2.50</v>
      </c>
      <c r="D24" s="183">
        <v>2.80</v>
      </c>
      <c r="E24" s="183">
        <v>3.10</v>
      </c>
      <c r="F24" s="183">
        <v>3.30</v>
      </c>
      <c r="G24" s="183">
        <v>3</v>
      </c>
      <c r="H24" s="183">
        <v>2.70</v>
      </c>
      <c r="I24" s="183">
        <v>2.2999999999999998</v>
      </c>
      <c r="J24" s="183">
        <v>2.2000000000000002</v>
      </c>
      <c r="K24" s="183">
        <v>2.2999999999999998</v>
      </c>
      <c r="L24" s="183">
        <v>2.2000000000000002</v>
      </c>
      <c r="M24" s="183">
        <v>2.2999999999999998</v>
      </c>
      <c r="N24" s="183">
        <v>2.50</v>
      </c>
      <c r="O24" s="183">
        <v>2.60</v>
      </c>
      <c r="P24" s="183">
        <v>2.60</v>
      </c>
      <c r="Q24" s="183">
        <v>2.60</v>
      </c>
      <c r="R24" s="183">
        <v>2.70</v>
      </c>
      <c r="S24" s="183">
        <v>2.60</v>
      </c>
      <c r="T24" s="183">
        <v>2.50</v>
      </c>
      <c r="U24" s="183">
        <v>2.60</v>
      </c>
      <c r="V24" s="183">
        <v>2.50</v>
      </c>
      <c r="W24" s="183">
        <v>2.80</v>
      </c>
      <c r="X24" s="183">
        <v>2.90</v>
      </c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8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192</v>
      </c>
      <c r="H1" s="2" t="s">
        <v>31</v>
      </c>
    </row>
    <row r="2" ht="13.5" customHeight="1">
      <c r="A2" s="176" t="s">
        <v>193</v>
      </c>
    </row>
    <row r="3" ht="13.5" customHeight="1">
      <c r="A3" s="176" t="s">
        <v>91</v>
      </c>
    </row>
    <row r="18" spans="2:41" ht="13.5" customHeight="1">
      <c r="B18" s="182" t="s">
        <v>990</v>
      </c>
      <c r="C18" s="182" t="s">
        <v>991</v>
      </c>
      <c r="D18" s="182" t="s">
        <v>992</v>
      </c>
      <c r="E18" s="182" t="s">
        <v>993</v>
      </c>
      <c r="F18" s="182" t="s">
        <v>940</v>
      </c>
      <c r="G18" s="182" t="s">
        <v>974</v>
      </c>
      <c r="H18" s="182" t="s">
        <v>975</v>
      </c>
      <c r="I18" s="182" t="s">
        <v>976</v>
      </c>
      <c r="J18" s="182" t="s">
        <v>944</v>
      </c>
      <c r="K18" s="182" t="s">
        <v>977</v>
      </c>
      <c r="L18" s="182" t="s">
        <v>978</v>
      </c>
      <c r="M18" s="182" t="s">
        <v>979</v>
      </c>
      <c r="N18" s="182" t="s">
        <v>945</v>
      </c>
      <c r="O18" s="182" t="s">
        <v>980</v>
      </c>
      <c r="P18" s="182" t="s">
        <v>981</v>
      </c>
      <c r="Q18" s="182" t="s">
        <v>982</v>
      </c>
      <c r="R18" s="182" t="s">
        <v>946</v>
      </c>
      <c r="S18" s="182" t="s">
        <v>983</v>
      </c>
      <c r="T18" s="182" t="s">
        <v>984</v>
      </c>
      <c r="U18" s="182" t="s">
        <v>985</v>
      </c>
      <c r="V18" s="182" t="s">
        <v>947</v>
      </c>
      <c r="W18" s="182" t="s">
        <v>986</v>
      </c>
      <c r="X18" s="182" t="s">
        <v>987</v>
      </c>
      <c r="Y18" s="182" t="s">
        <v>988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513</v>
      </c>
      <c r="B19" s="183">
        <v>101.37</v>
      </c>
      <c r="C19" s="183">
        <v>65.70</v>
      </c>
      <c r="D19" s="183">
        <v>89.67</v>
      </c>
      <c r="E19" s="183">
        <v>94.70</v>
      </c>
      <c r="F19" s="183">
        <v>98.87</v>
      </c>
      <c r="G19" s="183">
        <v>111.07</v>
      </c>
      <c r="H19" s="183">
        <v>118.73</v>
      </c>
      <c r="I19" s="183">
        <v>117.47</v>
      </c>
      <c r="J19" s="183">
        <v>111.63</v>
      </c>
      <c r="K19" s="183">
        <v>104.63</v>
      </c>
      <c r="L19" s="183">
        <v>97.57</v>
      </c>
      <c r="M19" s="183">
        <v>95.30</v>
      </c>
      <c r="N19" s="183">
        <v>98.87</v>
      </c>
      <c r="O19" s="183">
        <v>97.03</v>
      </c>
      <c r="P19" s="183">
        <v>94.23</v>
      </c>
      <c r="Q19" s="183">
        <v>94.63</v>
      </c>
      <c r="R19" s="183">
        <v>95.63</v>
      </c>
      <c r="S19" s="183">
        <v>96</v>
      </c>
      <c r="T19" s="183">
        <v>96.10</v>
      </c>
      <c r="U19" s="183">
        <v>95.13</v>
      </c>
      <c r="V19" s="183">
        <v>95.53</v>
      </c>
      <c r="W19" s="183">
        <v>94.37</v>
      </c>
      <c r="X19" s="183">
        <v>95.67</v>
      </c>
      <c r="Y19" s="183">
        <v>96.90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515</v>
      </c>
      <c r="B20" s="183">
        <v>99.37</v>
      </c>
      <c r="C20" s="183">
        <v>73.50</v>
      </c>
      <c r="D20" s="183">
        <v>94.80</v>
      </c>
      <c r="E20" s="183">
        <v>98.70</v>
      </c>
      <c r="F20" s="183">
        <v>100.53</v>
      </c>
      <c r="G20" s="183">
        <v>109.83</v>
      </c>
      <c r="H20" s="183">
        <v>117.27</v>
      </c>
      <c r="I20" s="183">
        <v>115.20</v>
      </c>
      <c r="J20" s="183">
        <v>111.67</v>
      </c>
      <c r="K20" s="183">
        <v>105.90</v>
      </c>
      <c r="L20" s="183">
        <v>97.53</v>
      </c>
      <c r="M20" s="183">
        <v>94.50</v>
      </c>
      <c r="N20" s="183">
        <v>98.13</v>
      </c>
      <c r="O20" s="183">
        <v>95.80</v>
      </c>
      <c r="P20" s="183">
        <v>90.33</v>
      </c>
      <c r="Q20" s="183">
        <v>91.20</v>
      </c>
      <c r="R20" s="183">
        <v>90.13</v>
      </c>
      <c r="S20" s="183">
        <v>92.17</v>
      </c>
      <c r="T20" s="183">
        <v>91.03</v>
      </c>
      <c r="U20" s="183">
        <v>88.80</v>
      </c>
      <c r="V20" s="183">
        <v>88.90</v>
      </c>
      <c r="W20" s="183">
        <v>90.80</v>
      </c>
      <c r="X20" s="183">
        <v>91.10</v>
      </c>
      <c r="Y20" s="183">
        <v>90.90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523</v>
      </c>
      <c r="B21" s="183">
        <v>101.53</v>
      </c>
      <c r="C21" s="183">
        <v>69.73</v>
      </c>
      <c r="D21" s="183">
        <v>90.90</v>
      </c>
      <c r="E21" s="183">
        <v>93.07</v>
      </c>
      <c r="F21" s="183">
        <v>99.23</v>
      </c>
      <c r="G21" s="183">
        <v>115.80</v>
      </c>
      <c r="H21" s="183">
        <v>119.90</v>
      </c>
      <c r="I21" s="183">
        <v>115.43</v>
      </c>
      <c r="J21" s="183">
        <v>109.10</v>
      </c>
      <c r="K21" s="183">
        <v>102.53</v>
      </c>
      <c r="L21" s="183">
        <v>92.37</v>
      </c>
      <c r="M21" s="183">
        <v>88.47</v>
      </c>
      <c r="N21" s="183">
        <v>93.23</v>
      </c>
      <c r="O21" s="183">
        <v>88.17</v>
      </c>
      <c r="P21" s="183">
        <v>84.83</v>
      </c>
      <c r="Q21" s="183">
        <v>83.83</v>
      </c>
      <c r="R21" s="183">
        <v>87.87</v>
      </c>
      <c r="S21" s="183">
        <v>90.03</v>
      </c>
      <c r="T21" s="183">
        <v>87.30</v>
      </c>
      <c r="U21" s="183">
        <v>86.80</v>
      </c>
      <c r="V21" s="183">
        <v>89.73</v>
      </c>
      <c r="W21" s="183">
        <v>90.40</v>
      </c>
      <c r="X21" s="183">
        <v>91.47</v>
      </c>
      <c r="Y21" s="183">
        <v>92.90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102.53</v>
      </c>
      <c r="C22" s="183">
        <v>54.93</v>
      </c>
      <c r="D22" s="183">
        <v>83.10</v>
      </c>
      <c r="E22" s="183">
        <v>85.77</v>
      </c>
      <c r="F22" s="183">
        <v>91.67</v>
      </c>
      <c r="G22" s="183">
        <v>100.90</v>
      </c>
      <c r="H22" s="183">
        <v>106.17</v>
      </c>
      <c r="I22" s="183">
        <v>105.63</v>
      </c>
      <c r="J22" s="183">
        <v>99.90</v>
      </c>
      <c r="K22" s="183">
        <v>96.80</v>
      </c>
      <c r="L22" s="183">
        <v>90.80</v>
      </c>
      <c r="M22" s="183">
        <v>89.30</v>
      </c>
      <c r="N22" s="183">
        <v>89.23</v>
      </c>
      <c r="O22" s="183">
        <v>92.60</v>
      </c>
      <c r="P22" s="183">
        <v>95.20</v>
      </c>
      <c r="Q22" s="183">
        <v>98.37</v>
      </c>
      <c r="R22" s="183">
        <v>101.43</v>
      </c>
      <c r="S22" s="183">
        <v>101.57</v>
      </c>
      <c r="T22" s="183">
        <v>100.37</v>
      </c>
      <c r="U22" s="183">
        <v>99.13</v>
      </c>
      <c r="V22" s="183">
        <v>99.73</v>
      </c>
      <c r="W22" s="183">
        <v>100.93</v>
      </c>
      <c r="X22" s="183">
        <v>99.70</v>
      </c>
      <c r="Y22" s="183">
        <v>99.10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529</v>
      </c>
      <c r="B23" s="183">
        <v>101.47</v>
      </c>
      <c r="C23" s="183">
        <v>59.80</v>
      </c>
      <c r="D23" s="183">
        <v>91.43</v>
      </c>
      <c r="E23" s="183">
        <v>92.70</v>
      </c>
      <c r="F23" s="183">
        <v>86.60</v>
      </c>
      <c r="G23" s="183">
        <v>99.47</v>
      </c>
      <c r="H23" s="183">
        <v>101</v>
      </c>
      <c r="I23" s="183">
        <v>97.23</v>
      </c>
      <c r="J23" s="183">
        <v>95.87</v>
      </c>
      <c r="K23" s="183">
        <v>96</v>
      </c>
      <c r="L23" s="183">
        <v>90.13</v>
      </c>
      <c r="M23" s="183">
        <v>86.30</v>
      </c>
      <c r="N23" s="183">
        <v>89.10</v>
      </c>
      <c r="O23" s="183">
        <v>88.60</v>
      </c>
      <c r="P23" s="183">
        <v>92</v>
      </c>
      <c r="Q23" s="183">
        <v>94.37</v>
      </c>
      <c r="R23" s="183">
        <v>98.70</v>
      </c>
      <c r="S23" s="183">
        <v>98.90</v>
      </c>
      <c r="T23" s="183">
        <v>100.30</v>
      </c>
      <c r="U23" s="183">
        <v>95.13</v>
      </c>
      <c r="V23" s="183">
        <v>96.17</v>
      </c>
      <c r="W23" s="183">
        <v>92.50</v>
      </c>
      <c r="X23" s="183">
        <v>96.33</v>
      </c>
      <c r="Y23" s="183">
        <v>92.73</v>
      </c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989</v>
      </c>
      <c r="B24" s="183">
        <v>99.53</v>
      </c>
      <c r="C24" s="183">
        <v>65.63</v>
      </c>
      <c r="D24" s="183">
        <v>90</v>
      </c>
      <c r="E24" s="183">
        <v>87.03</v>
      </c>
      <c r="F24" s="183">
        <v>89.27</v>
      </c>
      <c r="G24" s="183">
        <v>98.57</v>
      </c>
      <c r="H24" s="183">
        <v>96.80</v>
      </c>
      <c r="I24" s="183">
        <v>94.27</v>
      </c>
      <c r="J24" s="183">
        <v>96.83</v>
      </c>
      <c r="K24" s="183">
        <v>96.60</v>
      </c>
      <c r="L24" s="183">
        <v>89.87</v>
      </c>
      <c r="M24" s="183">
        <v>83.47</v>
      </c>
      <c r="N24" s="183">
        <v>91.60</v>
      </c>
      <c r="O24" s="183">
        <v>87.57</v>
      </c>
      <c r="P24" s="183">
        <v>87.87</v>
      </c>
      <c r="Q24" s="183">
        <v>90.20</v>
      </c>
      <c r="R24" s="183">
        <v>91.47</v>
      </c>
      <c r="S24" s="183">
        <v>95.07</v>
      </c>
      <c r="T24" s="183">
        <v>94.77</v>
      </c>
      <c r="U24" s="183">
        <v>95.17</v>
      </c>
      <c r="V24" s="183">
        <v>98.80</v>
      </c>
      <c r="W24" s="183">
        <v>99.50</v>
      </c>
      <c r="X24" s="183">
        <v>100.77</v>
      </c>
      <c r="Y24" s="183">
        <v>99.87</v>
      </c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2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195</v>
      </c>
      <c r="H1" s="2" t="s">
        <v>31</v>
      </c>
    </row>
    <row r="2" ht="13.5" customHeight="1">
      <c r="A2" s="176" t="s">
        <v>196</v>
      </c>
    </row>
    <row r="3" ht="13.5" customHeight="1">
      <c r="A3" s="176" t="s">
        <v>197</v>
      </c>
    </row>
    <row r="18" spans="2:41" ht="13.5" customHeight="1">
      <c r="B18" s="182" t="s">
        <v>990</v>
      </c>
      <c r="C18" s="182" t="s">
        <v>991</v>
      </c>
      <c r="D18" s="182" t="s">
        <v>992</v>
      </c>
      <c r="E18" s="182" t="s">
        <v>993</v>
      </c>
      <c r="F18" s="182" t="s">
        <v>940</v>
      </c>
      <c r="G18" s="182" t="s">
        <v>974</v>
      </c>
      <c r="H18" s="182" t="s">
        <v>975</v>
      </c>
      <c r="I18" s="182" t="s">
        <v>976</v>
      </c>
      <c r="J18" s="182" t="s">
        <v>944</v>
      </c>
      <c r="K18" s="182" t="s">
        <v>977</v>
      </c>
      <c r="L18" s="182" t="s">
        <v>978</v>
      </c>
      <c r="M18" s="182" t="s">
        <v>979</v>
      </c>
      <c r="N18" s="182" t="s">
        <v>945</v>
      </c>
      <c r="O18" s="182" t="s">
        <v>980</v>
      </c>
      <c r="P18" s="182" t="s">
        <v>981</v>
      </c>
      <c r="Q18" s="182" t="s">
        <v>982</v>
      </c>
      <c r="R18" s="182" t="s">
        <v>946</v>
      </c>
      <c r="S18" s="182" t="s">
        <v>983</v>
      </c>
      <c r="T18" s="182" t="s">
        <v>984</v>
      </c>
      <c r="U18" s="182" t="s">
        <v>985</v>
      </c>
      <c r="V18" s="182" t="s">
        <v>947</v>
      </c>
      <c r="W18" s="182" t="s">
        <v>986</v>
      </c>
      <c r="X18" s="182" t="s">
        <v>987</v>
      </c>
      <c r="Y18" s="182" t="s">
        <v>988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513</v>
      </c>
      <c r="B19" s="183">
        <v>47.20</v>
      </c>
      <c r="C19" s="183">
        <v>40.07</v>
      </c>
      <c r="D19" s="183">
        <v>52.40</v>
      </c>
      <c r="E19" s="183">
        <v>54.60</v>
      </c>
      <c r="F19" s="183">
        <v>58.40</v>
      </c>
      <c r="G19" s="183">
        <v>63.13</v>
      </c>
      <c r="H19" s="183">
        <v>60.93</v>
      </c>
      <c r="I19" s="183">
        <v>58.23</v>
      </c>
      <c r="J19" s="183">
        <v>57.80</v>
      </c>
      <c r="K19" s="183">
        <v>54.07</v>
      </c>
      <c r="L19" s="183">
        <v>49.27</v>
      </c>
      <c r="M19" s="183">
        <v>47.17</v>
      </c>
      <c r="N19" s="183">
        <v>48.20</v>
      </c>
      <c r="O19" s="183">
        <v>44.57</v>
      </c>
      <c r="P19" s="183">
        <v>43.20</v>
      </c>
      <c r="Q19" s="183">
        <v>43.90</v>
      </c>
      <c r="R19" s="183">
        <v>46.40</v>
      </c>
      <c r="S19" s="183">
        <v>46.27</v>
      </c>
      <c r="T19" s="183">
        <v>45.53</v>
      </c>
      <c r="U19" s="183">
        <v>45.43</v>
      </c>
      <c r="V19" s="183">
        <v>47.63</v>
      </c>
      <c r="W19" s="183">
        <v>49.30</v>
      </c>
      <c r="X19" s="183">
        <v>50.10</v>
      </c>
      <c r="Y19" s="183">
        <v>49.60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515</v>
      </c>
      <c r="B20" s="183">
        <v>46.23</v>
      </c>
      <c r="C20" s="183">
        <v>38.770000000000003</v>
      </c>
      <c r="D20" s="183">
        <v>53.20</v>
      </c>
      <c r="E20" s="183">
        <v>58.10</v>
      </c>
      <c r="F20" s="183">
        <v>61.47</v>
      </c>
      <c r="G20" s="183">
        <v>65.23</v>
      </c>
      <c r="H20" s="183">
        <v>62.30</v>
      </c>
      <c r="I20" s="183">
        <v>57.53</v>
      </c>
      <c r="J20" s="183">
        <v>58.40</v>
      </c>
      <c r="K20" s="183">
        <v>53.80</v>
      </c>
      <c r="L20" s="183">
        <v>48.73</v>
      </c>
      <c r="M20" s="183">
        <v>46.13</v>
      </c>
      <c r="N20" s="183">
        <v>46.10</v>
      </c>
      <c r="O20" s="183">
        <v>42.60</v>
      </c>
      <c r="P20" s="183">
        <v>39.17</v>
      </c>
      <c r="Q20" s="183">
        <v>42.20</v>
      </c>
      <c r="R20" s="183">
        <v>43.30</v>
      </c>
      <c r="S20" s="183">
        <v>43.80</v>
      </c>
      <c r="T20" s="183">
        <v>42.07</v>
      </c>
      <c r="U20" s="183">
        <v>42.83</v>
      </c>
      <c r="V20" s="183">
        <v>46.57</v>
      </c>
      <c r="W20" s="183">
        <v>48.50</v>
      </c>
      <c r="X20" s="183">
        <v>49.47</v>
      </c>
      <c r="Y20" s="183">
        <v>48.50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523</v>
      </c>
      <c r="B21" s="183">
        <v>48.40</v>
      </c>
      <c r="C21" s="183">
        <v>39.50</v>
      </c>
      <c r="D21" s="183">
        <v>51.83</v>
      </c>
      <c r="E21" s="183">
        <v>53.07</v>
      </c>
      <c r="F21" s="183">
        <v>58.63</v>
      </c>
      <c r="G21" s="183">
        <v>66.03</v>
      </c>
      <c r="H21" s="183">
        <v>62.83</v>
      </c>
      <c r="I21" s="183">
        <v>59.13</v>
      </c>
      <c r="J21" s="183">
        <v>59.73</v>
      </c>
      <c r="K21" s="183">
        <v>55.23</v>
      </c>
      <c r="L21" s="183">
        <v>49.77</v>
      </c>
      <c r="M21" s="183">
        <v>46.83</v>
      </c>
      <c r="N21" s="183">
        <v>46.73</v>
      </c>
      <c r="O21" s="183">
        <v>40.229999999999997</v>
      </c>
      <c r="P21" s="183">
        <v>39.67</v>
      </c>
      <c r="Q21" s="183">
        <v>41.97</v>
      </c>
      <c r="R21" s="183">
        <v>42.73</v>
      </c>
      <c r="S21" s="183">
        <v>44.47</v>
      </c>
      <c r="T21" s="183">
        <v>43.43</v>
      </c>
      <c r="U21" s="183">
        <v>43.27</v>
      </c>
      <c r="V21" s="183">
        <v>46.43</v>
      </c>
      <c r="W21" s="183">
        <v>47.33</v>
      </c>
      <c r="X21" s="183">
        <v>48.30</v>
      </c>
      <c r="Y21" s="183">
        <v>49.50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46</v>
      </c>
      <c r="C22" s="183">
        <v>39.90</v>
      </c>
      <c r="D22" s="183">
        <v>51.40</v>
      </c>
      <c r="E22" s="183">
        <v>51.10</v>
      </c>
      <c r="F22" s="183">
        <v>53.20</v>
      </c>
      <c r="G22" s="183">
        <v>56.77</v>
      </c>
      <c r="H22" s="183">
        <v>55.67</v>
      </c>
      <c r="I22" s="183">
        <v>54.77</v>
      </c>
      <c r="J22" s="183">
        <v>53.97</v>
      </c>
      <c r="K22" s="183">
        <v>48.43</v>
      </c>
      <c r="L22" s="183">
        <v>42</v>
      </c>
      <c r="M22" s="183">
        <v>43.67</v>
      </c>
      <c r="N22" s="183">
        <v>48.10</v>
      </c>
      <c r="O22" s="183">
        <v>46.23</v>
      </c>
      <c r="P22" s="183">
        <v>43.50</v>
      </c>
      <c r="Q22" s="183">
        <v>46.87</v>
      </c>
      <c r="R22" s="183">
        <v>47.67</v>
      </c>
      <c r="S22" s="183">
        <v>45.30</v>
      </c>
      <c r="T22" s="183">
        <v>47.90</v>
      </c>
      <c r="U22" s="183">
        <v>48.80</v>
      </c>
      <c r="V22" s="183">
        <v>50.03</v>
      </c>
      <c r="W22" s="183">
        <v>47.37</v>
      </c>
      <c r="X22" s="183">
        <v>46.83</v>
      </c>
      <c r="Y22" s="183">
        <v>48.80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989</v>
      </c>
      <c r="B23" s="183">
        <v>44.33</v>
      </c>
      <c r="C23" s="183">
        <v>39.869999999999997</v>
      </c>
      <c r="D23" s="183">
        <v>48.93</v>
      </c>
      <c r="E23" s="183">
        <v>54.27</v>
      </c>
      <c r="F23" s="183">
        <v>57.17</v>
      </c>
      <c r="G23" s="183">
        <v>61.13</v>
      </c>
      <c r="H23" s="183">
        <v>60.33</v>
      </c>
      <c r="I23" s="183">
        <v>57.10</v>
      </c>
      <c r="J23" s="183">
        <v>56.73</v>
      </c>
      <c r="K23" s="183">
        <v>51.90</v>
      </c>
      <c r="L23" s="183">
        <v>46.10</v>
      </c>
      <c r="M23" s="183">
        <v>41.97</v>
      </c>
      <c r="N23" s="183">
        <v>44.40</v>
      </c>
      <c r="O23" s="183">
        <v>42.13</v>
      </c>
      <c r="P23" s="183">
        <v>42</v>
      </c>
      <c r="Q23" s="183">
        <v>42.33</v>
      </c>
      <c r="R23" s="183">
        <v>44.50</v>
      </c>
      <c r="S23" s="183">
        <v>45.37</v>
      </c>
      <c r="T23" s="183">
        <v>45.50</v>
      </c>
      <c r="U23" s="183">
        <v>46</v>
      </c>
      <c r="V23" s="183">
        <v>47.53</v>
      </c>
      <c r="W23" s="183">
        <v>49.03</v>
      </c>
      <c r="X23" s="183">
        <v>49.43</v>
      </c>
      <c r="Y23" s="183">
        <v>48.53</v>
      </c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tabColor theme="6" tint="0.399980008602142"/>
  </sheetPr>
  <dimension ref="A1:M50"/>
  <sheetViews>
    <sheetView showGridLines="0" zoomScale="120" zoomScaleNormal="120" workbookViewId="0" topLeftCell="A1">
      <selection pane="topLeft" activeCell="K2" sqref="K2"/>
    </sheetView>
  </sheetViews>
  <sheetFormatPr defaultColWidth="0" defaultRowHeight="0" customHeight="1" zeroHeight="1"/>
  <cols>
    <col min="1" max="1" width="33.1666666666667" style="94" customWidth="1"/>
    <col min="2" max="2" width="0" style="94" hidden="1" customWidth="1"/>
    <col min="3" max="3" width="16.6666666666667" style="94" customWidth="1"/>
    <col min="4" max="4" width="0" style="94" hidden="1" customWidth="1"/>
    <col min="5" max="14" width="6.66666666666667" style="94" customWidth="1"/>
    <col min="15" max="16384" width="0" style="94" hidden="1"/>
  </cols>
  <sheetData>
    <row r="1" spans="1:2" ht="12.75" customHeight="1">
      <c r="A1" s="2" t="s">
        <v>31</v>
      </c>
      <c r="B1" s="2" t="s">
        <v>30</v>
      </c>
    </row>
    <row r="2" ht="12.75" customHeight="1"/>
    <row r="3" spans="1:2" ht="12.75" customHeight="1">
      <c r="A3" s="95" t="s">
        <v>2</v>
      </c>
      <c r="B3" s="95" t="s">
        <v>32</v>
      </c>
    </row>
    <row r="4" spans="1:2" ht="12.75" customHeight="1">
      <c r="A4" s="72" t="s">
        <v>174</v>
      </c>
      <c r="B4" s="72" t="s">
        <v>175</v>
      </c>
    </row>
    <row r="5" spans="1:2" ht="12.75" customHeight="1">
      <c r="A5" s="95"/>
      <c r="B5" s="95"/>
    </row>
    <row r="6" ht="1.5" customHeight="1" thickBot="1"/>
    <row r="7" spans="1:13" ht="11.25" customHeight="1">
      <c r="A7" s="297"/>
      <c r="B7" s="297"/>
      <c r="C7" s="304"/>
      <c r="D7" s="304"/>
      <c r="E7" s="270">
        <v>2020</v>
      </c>
      <c r="F7" s="270">
        <v>2021</v>
      </c>
      <c r="G7" s="270">
        <v>2022</v>
      </c>
      <c r="H7" s="270">
        <v>2023</v>
      </c>
      <c r="I7" s="270">
        <v>2024</v>
      </c>
      <c r="J7" s="303">
        <v>2025</v>
      </c>
      <c r="K7" s="303">
        <v>2026</v>
      </c>
      <c r="L7" s="553">
        <v>2025</v>
      </c>
      <c r="M7" s="302">
        <v>2026</v>
      </c>
    </row>
    <row r="8" spans="1:13" ht="11.25" customHeight="1" hidden="1">
      <c r="A8" s="298"/>
      <c r="B8" s="298"/>
      <c r="C8" s="554"/>
      <c r="D8" s="554"/>
      <c r="E8" s="539"/>
      <c r="F8" s="539"/>
      <c r="G8" s="539"/>
      <c r="H8" s="539"/>
      <c r="I8" s="539"/>
      <c r="J8" s="975" t="s">
        <v>402</v>
      </c>
      <c r="K8" s="976"/>
      <c r="L8" s="971" t="s">
        <v>403</v>
      </c>
      <c r="M8" s="972"/>
    </row>
    <row r="9" spans="1:13" ht="11.25" customHeight="1">
      <c r="A9" s="267"/>
      <c r="B9" s="267"/>
      <c r="C9" s="583"/>
      <c r="D9" s="583"/>
      <c r="E9" s="540"/>
      <c r="F9" s="540"/>
      <c r="G9" s="540"/>
      <c r="H9" s="540"/>
      <c r="I9" s="540"/>
      <c r="J9" s="977" t="s">
        <v>404</v>
      </c>
      <c r="K9" s="978"/>
      <c r="L9" s="973" t="s">
        <v>405</v>
      </c>
      <c r="M9" s="974"/>
    </row>
    <row r="10" spans="1:13" ht="12.75" customHeight="1">
      <c r="A10" s="514" t="s">
        <v>318</v>
      </c>
      <c r="B10" s="514" t="s">
        <v>319</v>
      </c>
      <c r="C10" s="515" t="s">
        <v>320</v>
      </c>
      <c r="D10" s="515" t="s">
        <v>321</v>
      </c>
      <c r="E10" s="490">
        <v>5828</v>
      </c>
      <c r="F10" s="490">
        <v>6308</v>
      </c>
      <c r="G10" s="490">
        <v>7050</v>
      </c>
      <c r="H10" s="490">
        <v>7660</v>
      </c>
      <c r="I10" s="490">
        <v>8057</v>
      </c>
      <c r="J10" s="491">
        <v>8510</v>
      </c>
      <c r="K10" s="491">
        <v>8940</v>
      </c>
      <c r="L10" s="574">
        <v>8454</v>
      </c>
      <c r="M10" s="492">
        <v>8832</v>
      </c>
    </row>
    <row r="11" spans="1:13" ht="12.75" customHeight="1">
      <c r="A11" s="516"/>
      <c r="B11" s="516"/>
      <c r="C11" s="517" t="s">
        <v>322</v>
      </c>
      <c r="D11" s="517" t="s">
        <v>323</v>
      </c>
      <c r="E11" s="493">
        <v>-1</v>
      </c>
      <c r="F11" s="493">
        <v>8.1999999999999993</v>
      </c>
      <c r="G11" s="493">
        <v>11.80</v>
      </c>
      <c r="H11" s="493">
        <v>8.60</v>
      </c>
      <c r="I11" s="493">
        <v>5.20</v>
      </c>
      <c r="J11" s="494">
        <v>5.60</v>
      </c>
      <c r="K11" s="494">
        <v>5.0999999999999996</v>
      </c>
      <c r="L11" s="575">
        <v>4.9000000000000004</v>
      </c>
      <c r="M11" s="495">
        <v>4.50</v>
      </c>
    </row>
    <row r="12" spans="1:13" ht="12.75" customHeight="1">
      <c r="A12" s="209" t="s">
        <v>324</v>
      </c>
      <c r="B12" s="209" t="s">
        <v>325</v>
      </c>
      <c r="C12" s="518" t="s">
        <v>326</v>
      </c>
      <c r="D12" s="518" t="s">
        <v>327</v>
      </c>
      <c r="E12" s="496">
        <v>-5.30</v>
      </c>
      <c r="F12" s="496">
        <v>4</v>
      </c>
      <c r="G12" s="496">
        <v>2.80</v>
      </c>
      <c r="H12" s="496">
        <v>0</v>
      </c>
      <c r="I12" s="496">
        <v>1.20</v>
      </c>
      <c r="J12" s="497">
        <v>2.40</v>
      </c>
      <c r="K12" s="497">
        <v>2.2000000000000002</v>
      </c>
      <c r="L12" s="576">
        <v>2.10</v>
      </c>
      <c r="M12" s="498">
        <v>2</v>
      </c>
    </row>
    <row r="13" spans="1:13" ht="12.75" customHeight="1">
      <c r="A13" s="519" t="s">
        <v>328</v>
      </c>
      <c r="B13" s="519" t="s">
        <v>329</v>
      </c>
      <c r="C13" s="518" t="s">
        <v>326</v>
      </c>
      <c r="D13" s="518" t="s">
        <v>327</v>
      </c>
      <c r="E13" s="499">
        <v>-6.40</v>
      </c>
      <c r="F13" s="499">
        <v>4.20</v>
      </c>
      <c r="G13" s="499">
        <v>0.50</v>
      </c>
      <c r="H13" s="499">
        <v>-2.60</v>
      </c>
      <c r="I13" s="499">
        <v>2.40</v>
      </c>
      <c r="J13" s="500">
        <v>3.10</v>
      </c>
      <c r="K13" s="500">
        <v>3</v>
      </c>
      <c r="L13" s="576">
        <v>3</v>
      </c>
      <c r="M13" s="498">
        <v>2.90</v>
      </c>
    </row>
    <row r="14" spans="1:13" ht="12.75" customHeight="1">
      <c r="A14" s="519" t="s">
        <v>330</v>
      </c>
      <c r="B14" s="519" t="s">
        <v>331</v>
      </c>
      <c r="C14" s="518" t="s">
        <v>326</v>
      </c>
      <c r="D14" s="518" t="s">
        <v>327</v>
      </c>
      <c r="E14" s="499">
        <v>4.0999999999999996</v>
      </c>
      <c r="F14" s="499">
        <v>1.50</v>
      </c>
      <c r="G14" s="499">
        <v>0.40</v>
      </c>
      <c r="H14" s="499">
        <v>3.20</v>
      </c>
      <c r="I14" s="499">
        <v>3.20</v>
      </c>
      <c r="J14" s="500">
        <v>2.10</v>
      </c>
      <c r="K14" s="500">
        <v>1.60</v>
      </c>
      <c r="L14" s="576">
        <v>1.90</v>
      </c>
      <c r="M14" s="498">
        <v>1.40</v>
      </c>
    </row>
    <row r="15" spans="1:13" ht="12.75" customHeight="1">
      <c r="A15" s="519" t="s">
        <v>332</v>
      </c>
      <c r="B15" s="519" t="s">
        <v>333</v>
      </c>
      <c r="C15" s="518" t="s">
        <v>326</v>
      </c>
      <c r="D15" s="518" t="s">
        <v>327</v>
      </c>
      <c r="E15" s="499">
        <v>-4.80</v>
      </c>
      <c r="F15" s="499">
        <v>6.70</v>
      </c>
      <c r="G15" s="499">
        <v>6.30</v>
      </c>
      <c r="H15" s="499">
        <v>4.20</v>
      </c>
      <c r="I15" s="499">
        <v>-2.80</v>
      </c>
      <c r="J15" s="500">
        <v>0.20</v>
      </c>
      <c r="K15" s="500">
        <v>3</v>
      </c>
      <c r="L15" s="576">
        <v>0.10</v>
      </c>
      <c r="M15" s="498">
        <v>2.90</v>
      </c>
    </row>
    <row r="16" spans="1:13" ht="12.75" customHeight="1">
      <c r="A16" s="519" t="s">
        <v>334</v>
      </c>
      <c r="B16" s="519" t="s">
        <v>335</v>
      </c>
      <c r="C16" s="518" t="s">
        <v>336</v>
      </c>
      <c r="D16" s="518" t="s">
        <v>337</v>
      </c>
      <c r="E16" s="499">
        <v>-0.60</v>
      </c>
      <c r="F16" s="499">
        <v>-2.80</v>
      </c>
      <c r="G16" s="499">
        <v>-0.30</v>
      </c>
      <c r="H16" s="499">
        <v>2.60</v>
      </c>
      <c r="I16" s="499">
        <v>0.70</v>
      </c>
      <c r="J16" s="500">
        <v>-0.40</v>
      </c>
      <c r="K16" s="500">
        <v>-0.30</v>
      </c>
      <c r="L16" s="576">
        <v>-0.40</v>
      </c>
      <c r="M16" s="498">
        <v>-0.50</v>
      </c>
    </row>
    <row r="17" spans="1:13" ht="12.75" customHeight="1">
      <c r="A17" s="520" t="s">
        <v>338</v>
      </c>
      <c r="B17" s="520" t="s">
        <v>339</v>
      </c>
      <c r="C17" s="521" t="s">
        <v>336</v>
      </c>
      <c r="D17" s="521" t="s">
        <v>337</v>
      </c>
      <c r="E17" s="501">
        <v>-1.20</v>
      </c>
      <c r="F17" s="501">
        <v>2.80</v>
      </c>
      <c r="G17" s="501">
        <v>1.20</v>
      </c>
      <c r="H17" s="501">
        <v>-3</v>
      </c>
      <c r="I17" s="501">
        <v>-0.50</v>
      </c>
      <c r="J17" s="502">
        <v>0.90</v>
      </c>
      <c r="K17" s="502">
        <v>0</v>
      </c>
      <c r="L17" s="577">
        <v>0.70</v>
      </c>
      <c r="M17" s="503">
        <v>0.10</v>
      </c>
    </row>
    <row r="18" spans="1:13" ht="12.75" customHeight="1">
      <c r="A18" s="209" t="s">
        <v>340</v>
      </c>
      <c r="B18" s="209" t="s">
        <v>341</v>
      </c>
      <c r="C18" s="518" t="s">
        <v>342</v>
      </c>
      <c r="D18" s="518" t="s">
        <v>343</v>
      </c>
      <c r="E18" s="496">
        <v>4.50</v>
      </c>
      <c r="F18" s="496">
        <v>4</v>
      </c>
      <c r="G18" s="496">
        <v>8.6999999999999993</v>
      </c>
      <c r="H18" s="496">
        <v>8.60</v>
      </c>
      <c r="I18" s="496">
        <v>3.90</v>
      </c>
      <c r="J18" s="497">
        <v>3.10</v>
      </c>
      <c r="K18" s="497">
        <v>2.80</v>
      </c>
      <c r="L18" s="576">
        <v>2.80</v>
      </c>
      <c r="M18" s="498">
        <v>2.50</v>
      </c>
    </row>
    <row r="19" spans="1:13" ht="12.75" customHeight="1">
      <c r="A19" s="516" t="s">
        <v>344</v>
      </c>
      <c r="B19" s="516" t="s">
        <v>345</v>
      </c>
      <c r="C19" s="521" t="s">
        <v>346</v>
      </c>
      <c r="D19" s="521" t="s">
        <v>347</v>
      </c>
      <c r="E19" s="504">
        <v>3.20</v>
      </c>
      <c r="F19" s="504">
        <v>3.80</v>
      </c>
      <c r="G19" s="504">
        <v>15.10</v>
      </c>
      <c r="H19" s="504">
        <v>10.70</v>
      </c>
      <c r="I19" s="504">
        <v>2.40</v>
      </c>
      <c r="J19" s="505">
        <v>2.40</v>
      </c>
      <c r="K19" s="505">
        <v>2.2999999999999998</v>
      </c>
      <c r="L19" s="577">
        <v>2.40</v>
      </c>
      <c r="M19" s="503">
        <v>2.2999999999999998</v>
      </c>
    </row>
    <row r="20" spans="1:13" ht="12.75" customHeight="1">
      <c r="A20" s="209" t="s">
        <v>424</v>
      </c>
      <c r="B20" s="209" t="s">
        <v>425</v>
      </c>
      <c r="C20" s="518" t="s">
        <v>342</v>
      </c>
      <c r="D20" s="518" t="s">
        <v>343</v>
      </c>
      <c r="E20" s="496">
        <v>-2.2999999999999998</v>
      </c>
      <c r="F20" s="496">
        <v>1</v>
      </c>
      <c r="G20" s="496">
        <v>1</v>
      </c>
      <c r="H20" s="496">
        <v>1.60</v>
      </c>
      <c r="I20" s="496">
        <v>0.60</v>
      </c>
      <c r="J20" s="497">
        <v>0.90</v>
      </c>
      <c r="K20" s="497">
        <v>0.10</v>
      </c>
      <c r="L20" s="576">
        <v>1</v>
      </c>
      <c r="M20" s="498">
        <v>0.10</v>
      </c>
    </row>
    <row r="21" spans="1:13" ht="12.75" customHeight="1">
      <c r="A21" s="209" t="s">
        <v>422</v>
      </c>
      <c r="B21" s="209" t="s">
        <v>423</v>
      </c>
      <c r="C21" s="518" t="s">
        <v>346</v>
      </c>
      <c r="D21" s="518" t="s">
        <v>348</v>
      </c>
      <c r="E21" s="496">
        <v>2.60</v>
      </c>
      <c r="F21" s="496">
        <v>2.80</v>
      </c>
      <c r="G21" s="496">
        <v>2.2000000000000002</v>
      </c>
      <c r="H21" s="496">
        <v>2.60</v>
      </c>
      <c r="I21" s="496">
        <v>2.60</v>
      </c>
      <c r="J21" s="497">
        <v>2.70</v>
      </c>
      <c r="K21" s="497">
        <v>2.80</v>
      </c>
      <c r="L21" s="576">
        <v>2.60</v>
      </c>
      <c r="M21" s="498">
        <v>2.70</v>
      </c>
    </row>
    <row r="22" spans="1:13" ht="12.75" customHeight="1">
      <c r="A22" s="516" t="s">
        <v>426</v>
      </c>
      <c r="B22" s="516" t="s">
        <v>427</v>
      </c>
      <c r="C22" s="521" t="s">
        <v>322</v>
      </c>
      <c r="D22" s="521" t="s">
        <v>343</v>
      </c>
      <c r="E22" s="504">
        <v>0.40</v>
      </c>
      <c r="F22" s="504">
        <v>7.20</v>
      </c>
      <c r="G22" s="504">
        <v>9.10</v>
      </c>
      <c r="H22" s="504">
        <v>8.8000000000000007</v>
      </c>
      <c r="I22" s="504">
        <v>6.80</v>
      </c>
      <c r="J22" s="505">
        <v>7.10</v>
      </c>
      <c r="K22" s="505">
        <v>5.90</v>
      </c>
      <c r="L22" s="577">
        <v>6.60</v>
      </c>
      <c r="M22" s="503">
        <v>5.40</v>
      </c>
    </row>
    <row r="23" spans="1:13" ht="12.75" customHeight="1">
      <c r="A23" s="522" t="s">
        <v>349</v>
      </c>
      <c r="B23" s="522" t="s">
        <v>350</v>
      </c>
      <c r="C23" s="523" t="s">
        <v>351</v>
      </c>
      <c r="D23" s="523" t="s">
        <v>352</v>
      </c>
      <c r="E23" s="506">
        <v>1.80</v>
      </c>
      <c r="F23" s="506">
        <v>-2.10</v>
      </c>
      <c r="G23" s="506">
        <v>-4.70</v>
      </c>
      <c r="H23" s="506">
        <v>-0.10</v>
      </c>
      <c r="I23" s="506">
        <v>1.70</v>
      </c>
      <c r="J23" s="507">
        <v>0.80</v>
      </c>
      <c r="K23" s="507">
        <v>0.30</v>
      </c>
      <c r="L23" s="578">
        <v>1.20</v>
      </c>
      <c r="M23" s="508">
        <v>0.50</v>
      </c>
    </row>
    <row r="24" spans="1:13" ht="12.75" customHeight="1">
      <c r="A24" s="514" t="s">
        <v>353</v>
      </c>
      <c r="B24" s="514" t="s">
        <v>354</v>
      </c>
      <c r="C24" s="515" t="s">
        <v>351</v>
      </c>
      <c r="D24" s="515" t="s">
        <v>352</v>
      </c>
      <c r="E24" s="614">
        <v>-5.60</v>
      </c>
      <c r="F24" s="609">
        <v>-5</v>
      </c>
      <c r="G24" s="609">
        <v>-3.10</v>
      </c>
      <c r="H24" s="609">
        <v>-3.70</v>
      </c>
      <c r="I24" s="609">
        <v>-2</v>
      </c>
      <c r="J24" s="351">
        <v>-1.90</v>
      </c>
      <c r="K24" s="351">
        <v>-1.90</v>
      </c>
      <c r="L24" s="615">
        <v>-1.90</v>
      </c>
      <c r="M24" s="616" t="s">
        <v>437</v>
      </c>
    </row>
    <row r="25" spans="1:13" ht="12.75" customHeight="1">
      <c r="A25" s="516" t="s">
        <v>406</v>
      </c>
      <c r="B25" s="516" t="s">
        <v>407</v>
      </c>
      <c r="C25" s="521" t="s">
        <v>351</v>
      </c>
      <c r="D25" s="521" t="s">
        <v>352</v>
      </c>
      <c r="E25" s="504">
        <v>36.90</v>
      </c>
      <c r="F25" s="610">
        <v>40.700000000000003</v>
      </c>
      <c r="G25" s="610">
        <v>42.50</v>
      </c>
      <c r="H25" s="610">
        <v>42.20</v>
      </c>
      <c r="I25" s="610">
        <v>43.30</v>
      </c>
      <c r="J25" s="611">
        <v>43.90</v>
      </c>
      <c r="K25" s="611">
        <v>45.30</v>
      </c>
      <c r="L25" s="612">
        <v>44.20</v>
      </c>
      <c r="M25" s="613" t="s">
        <v>437</v>
      </c>
    </row>
    <row r="26" spans="1:13" ht="12.75" customHeight="1">
      <c r="A26" s="579" t="s">
        <v>355</v>
      </c>
      <c r="B26" s="579" t="s">
        <v>356</v>
      </c>
      <c r="C26" s="833"/>
      <c r="D26" s="580"/>
      <c r="E26" s="496"/>
      <c r="F26" s="496"/>
      <c r="G26" s="496"/>
      <c r="H26" s="496"/>
      <c r="I26" s="496"/>
      <c r="J26" s="497"/>
      <c r="K26" s="497"/>
      <c r="L26" s="576"/>
      <c r="M26" s="498"/>
    </row>
    <row r="27" spans="1:13" ht="12.75" customHeight="1">
      <c r="A27" s="209" t="s">
        <v>357</v>
      </c>
      <c r="B27" s="209" t="s">
        <v>358</v>
      </c>
      <c r="C27" s="518"/>
      <c r="D27" s="518"/>
      <c r="E27" s="496">
        <v>26.40</v>
      </c>
      <c r="F27" s="496">
        <v>25.60</v>
      </c>
      <c r="G27" s="496">
        <v>24.60</v>
      </c>
      <c r="H27" s="496">
        <v>24</v>
      </c>
      <c r="I27" s="496">
        <v>25.10</v>
      </c>
      <c r="J27" s="497">
        <v>24.70</v>
      </c>
      <c r="K27" s="497">
        <v>24.30</v>
      </c>
      <c r="L27" s="576">
        <v>24.80</v>
      </c>
      <c r="M27" s="498">
        <v>24.40</v>
      </c>
    </row>
    <row r="28" spans="1:13" ht="12.75" customHeight="1">
      <c r="A28" s="209" t="s">
        <v>359</v>
      </c>
      <c r="B28" s="209" t="s">
        <v>360</v>
      </c>
      <c r="C28" s="518" t="s">
        <v>361</v>
      </c>
      <c r="D28" s="518" t="s">
        <v>361</v>
      </c>
      <c r="E28" s="496">
        <v>1.1000000000000001</v>
      </c>
      <c r="F28" s="496">
        <v>1.90</v>
      </c>
      <c r="G28" s="496">
        <v>4.30</v>
      </c>
      <c r="H28" s="496">
        <v>4.4000000000000004</v>
      </c>
      <c r="I28" s="496">
        <v>4</v>
      </c>
      <c r="J28" s="497">
        <v>4.30</v>
      </c>
      <c r="K28" s="497">
        <v>4.30</v>
      </c>
      <c r="L28" s="576">
        <v>4.20</v>
      </c>
      <c r="M28" s="498">
        <v>4.0999999999999996</v>
      </c>
    </row>
    <row r="29" spans="1:13" ht="12.75" customHeight="1">
      <c r="A29" s="209" t="s">
        <v>362</v>
      </c>
      <c r="B29" s="209" t="s">
        <v>363</v>
      </c>
      <c r="C29" s="518" t="s">
        <v>0</v>
      </c>
      <c r="D29" s="518" t="s">
        <v>1</v>
      </c>
      <c r="E29" s="509">
        <v>42</v>
      </c>
      <c r="F29" s="509">
        <v>71</v>
      </c>
      <c r="G29" s="509">
        <v>101</v>
      </c>
      <c r="H29" s="509">
        <v>82</v>
      </c>
      <c r="I29" s="509">
        <v>81</v>
      </c>
      <c r="J29" s="552">
        <v>70</v>
      </c>
      <c r="K29" s="552">
        <v>66</v>
      </c>
      <c r="L29" s="581">
        <v>70</v>
      </c>
      <c r="M29" s="510">
        <v>67</v>
      </c>
    </row>
    <row r="30" spans="1:13" ht="12.75" customHeight="1" thickBot="1">
      <c r="A30" s="524" t="s">
        <v>364</v>
      </c>
      <c r="B30" s="524" t="s">
        <v>365</v>
      </c>
      <c r="C30" s="525" t="s">
        <v>326</v>
      </c>
      <c r="D30" s="525" t="s">
        <v>327</v>
      </c>
      <c r="E30" s="511">
        <v>-6.20</v>
      </c>
      <c r="F30" s="511">
        <v>6.40</v>
      </c>
      <c r="G30" s="511">
        <v>3.70</v>
      </c>
      <c r="H30" s="511">
        <v>0.60</v>
      </c>
      <c r="I30" s="511">
        <v>0.80</v>
      </c>
      <c r="J30" s="512">
        <v>1.40</v>
      </c>
      <c r="K30" s="512">
        <v>1.40</v>
      </c>
      <c r="L30" s="582">
        <v>1.20</v>
      </c>
      <c r="M30" s="513">
        <v>1.30</v>
      </c>
    </row>
    <row r="31" ht="12.75" customHeight="1"/>
    <row r="32" ht="12.75" customHeight="1"/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  <row r="50" spans="5:13" ht="12.75" customHeight="1" hidden="1">
      <c r="E50" s="178"/>
      <c r="F50" s="178"/>
      <c r="G50" s="178"/>
      <c r="H50" s="178"/>
      <c r="I50" s="178"/>
      <c r="J50" s="178"/>
      <c r="K50" s="178"/>
      <c r="L50" s="178"/>
      <c r="M50" s="17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6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199</v>
      </c>
      <c r="H1" s="2" t="s">
        <v>31</v>
      </c>
    </row>
    <row r="2" ht="13.5" customHeight="1">
      <c r="A2" s="176" t="s">
        <v>196</v>
      </c>
    </row>
    <row r="3" ht="13.5" customHeight="1">
      <c r="A3" s="176" t="s">
        <v>200</v>
      </c>
    </row>
    <row r="18" spans="2:41" ht="13.5" customHeight="1">
      <c r="B18" s="182" t="s">
        <v>990</v>
      </c>
      <c r="C18" s="182" t="s">
        <v>991</v>
      </c>
      <c r="D18" s="182" t="s">
        <v>992</v>
      </c>
      <c r="E18" s="182" t="s">
        <v>993</v>
      </c>
      <c r="F18" s="182" t="s">
        <v>940</v>
      </c>
      <c r="G18" s="182" t="s">
        <v>974</v>
      </c>
      <c r="H18" s="182" t="s">
        <v>975</v>
      </c>
      <c r="I18" s="182" t="s">
        <v>976</v>
      </c>
      <c r="J18" s="182" t="s">
        <v>944</v>
      </c>
      <c r="K18" s="182" t="s">
        <v>977</v>
      </c>
      <c r="L18" s="182" t="s">
        <v>978</v>
      </c>
      <c r="M18" s="182" t="s">
        <v>979</v>
      </c>
      <c r="N18" s="182" t="s">
        <v>945</v>
      </c>
      <c r="O18" s="182" t="s">
        <v>980</v>
      </c>
      <c r="P18" s="182" t="s">
        <v>981</v>
      </c>
      <c r="Q18" s="182" t="s">
        <v>982</v>
      </c>
      <c r="R18" s="182" t="s">
        <v>946</v>
      </c>
      <c r="S18" s="182" t="s">
        <v>983</v>
      </c>
      <c r="T18" s="182" t="s">
        <v>984</v>
      </c>
      <c r="U18" s="182" t="s">
        <v>985</v>
      </c>
      <c r="V18" s="182" t="s">
        <v>947</v>
      </c>
      <c r="W18" s="182" t="s">
        <v>986</v>
      </c>
      <c r="X18" s="182" t="s">
        <v>987</v>
      </c>
      <c r="Y18" s="182" t="s">
        <v>988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513</v>
      </c>
      <c r="B19" s="183">
        <v>-7.10</v>
      </c>
      <c r="C19" s="183">
        <v>-29.20</v>
      </c>
      <c r="D19" s="183">
        <v>-11.13</v>
      </c>
      <c r="E19" s="183">
        <v>-5.20</v>
      </c>
      <c r="F19" s="183">
        <v>0.43</v>
      </c>
      <c r="G19" s="183">
        <v>9.4700000000000006</v>
      </c>
      <c r="H19" s="183">
        <v>14.33</v>
      </c>
      <c r="I19" s="183">
        <v>14.47</v>
      </c>
      <c r="J19" s="183">
        <v>11.63</v>
      </c>
      <c r="K19" s="183">
        <v>7.03</v>
      </c>
      <c r="L19" s="183">
        <v>1.93</v>
      </c>
      <c r="M19" s="183">
        <v>-0.80</v>
      </c>
      <c r="N19" s="183">
        <v>-0.40</v>
      </c>
      <c r="O19" s="183">
        <v>-5.53</v>
      </c>
      <c r="P19" s="183">
        <v>-9.3000000000000007</v>
      </c>
      <c r="Q19" s="183">
        <v>-9.23</v>
      </c>
      <c r="R19" s="183">
        <v>-9.83</v>
      </c>
      <c r="S19" s="183">
        <v>-10.60</v>
      </c>
      <c r="T19" s="183">
        <v>-10.93</v>
      </c>
      <c r="U19" s="183">
        <v>-12.77</v>
      </c>
      <c r="V19" s="183">
        <v>-11.40</v>
      </c>
      <c r="W19" s="183">
        <v>-11.03</v>
      </c>
      <c r="X19" s="183">
        <v>-10.27</v>
      </c>
      <c r="Y19" s="183">
        <v>-8.90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515</v>
      </c>
      <c r="B20" s="183">
        <v>-12.73</v>
      </c>
      <c r="C20" s="183">
        <v>-29.23</v>
      </c>
      <c r="D20" s="183">
        <v>-10.90</v>
      </c>
      <c r="E20" s="183">
        <v>-2.37</v>
      </c>
      <c r="F20" s="183">
        <v>6.77</v>
      </c>
      <c r="G20" s="183">
        <v>16.77</v>
      </c>
      <c r="H20" s="183">
        <v>23.07</v>
      </c>
      <c r="I20" s="183">
        <v>22.07</v>
      </c>
      <c r="J20" s="183">
        <v>20.10</v>
      </c>
      <c r="K20" s="183">
        <v>14.63</v>
      </c>
      <c r="L20" s="183">
        <v>7.90</v>
      </c>
      <c r="M20" s="183">
        <v>3.57</v>
      </c>
      <c r="N20" s="183">
        <v>2.0699999999999998</v>
      </c>
      <c r="O20" s="183">
        <v>-5.53</v>
      </c>
      <c r="P20" s="183">
        <v>-14.43</v>
      </c>
      <c r="Q20" s="183">
        <v>-14.73</v>
      </c>
      <c r="R20" s="183">
        <v>-16.93</v>
      </c>
      <c r="S20" s="183">
        <v>-18.13</v>
      </c>
      <c r="T20" s="183">
        <v>-20.67</v>
      </c>
      <c r="U20" s="183">
        <v>-24.70</v>
      </c>
      <c r="V20" s="183">
        <v>-22.87</v>
      </c>
      <c r="W20" s="183">
        <v>-19.47</v>
      </c>
      <c r="X20" s="183">
        <v>-19.329999999999998</v>
      </c>
      <c r="Y20" s="183">
        <v>-19.07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523</v>
      </c>
      <c r="B21" s="183">
        <v>-8.3000000000000007</v>
      </c>
      <c r="C21" s="183">
        <v>-29.07</v>
      </c>
      <c r="D21" s="183">
        <v>-15</v>
      </c>
      <c r="E21" s="183">
        <v>-8.10</v>
      </c>
      <c r="F21" s="183">
        <v>-1.93</v>
      </c>
      <c r="G21" s="183">
        <v>13.43</v>
      </c>
      <c r="H21" s="183">
        <v>14.83</v>
      </c>
      <c r="I21" s="183">
        <v>14.77</v>
      </c>
      <c r="J21" s="183">
        <v>10.80</v>
      </c>
      <c r="K21" s="183">
        <v>6.87</v>
      </c>
      <c r="L21" s="183">
        <v>-0.93</v>
      </c>
      <c r="M21" s="183">
        <v>-7.67</v>
      </c>
      <c r="N21" s="183">
        <v>-5</v>
      </c>
      <c r="O21" s="183">
        <v>-12</v>
      </c>
      <c r="P21" s="183">
        <v>-16.47</v>
      </c>
      <c r="Q21" s="183">
        <v>-18.80</v>
      </c>
      <c r="R21" s="183">
        <v>-17.90</v>
      </c>
      <c r="S21" s="183">
        <v>-18.47</v>
      </c>
      <c r="T21" s="183">
        <v>-21.57</v>
      </c>
      <c r="U21" s="183">
        <v>-20.97</v>
      </c>
      <c r="V21" s="183">
        <v>-17.47</v>
      </c>
      <c r="W21" s="183">
        <v>-14.53</v>
      </c>
      <c r="X21" s="183">
        <v>-15.83</v>
      </c>
      <c r="Y21" s="183">
        <v>-13.30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527</v>
      </c>
      <c r="B22" s="183">
        <v>-12.37</v>
      </c>
      <c r="C22" s="183">
        <v>-36</v>
      </c>
      <c r="D22" s="183">
        <v>-19.57</v>
      </c>
      <c r="E22" s="183">
        <v>-18.63</v>
      </c>
      <c r="F22" s="183">
        <v>-15.20</v>
      </c>
      <c r="G22" s="183">
        <v>-11.83</v>
      </c>
      <c r="H22" s="183">
        <v>-11.67</v>
      </c>
      <c r="I22" s="183">
        <v>-11.17</v>
      </c>
      <c r="J22" s="183">
        <v>-14.70</v>
      </c>
      <c r="K22" s="183">
        <v>-15.63</v>
      </c>
      <c r="L22" s="183">
        <v>-20.329999999999998</v>
      </c>
      <c r="M22" s="183">
        <v>-20.80</v>
      </c>
      <c r="N22" s="183">
        <v>-18.90</v>
      </c>
      <c r="O22" s="183">
        <v>-19.97</v>
      </c>
      <c r="P22" s="183">
        <v>-19.329999999999998</v>
      </c>
      <c r="Q22" s="183">
        <v>-17</v>
      </c>
      <c r="R22" s="183">
        <v>-16.170000000000002</v>
      </c>
      <c r="S22" s="183">
        <v>-17.03</v>
      </c>
      <c r="T22" s="183">
        <v>-16.90</v>
      </c>
      <c r="U22" s="183">
        <v>-17.37</v>
      </c>
      <c r="V22" s="183">
        <v>-15.70</v>
      </c>
      <c r="W22" s="183">
        <v>-15.73</v>
      </c>
      <c r="X22" s="183">
        <v>-16.07</v>
      </c>
      <c r="Y22" s="183">
        <v>-15.53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529</v>
      </c>
      <c r="B23" s="183">
        <v>2.2999999999999998</v>
      </c>
      <c r="C23" s="183">
        <v>-31.07</v>
      </c>
      <c r="D23" s="183">
        <v>-3.13</v>
      </c>
      <c r="E23" s="183">
        <v>6.17</v>
      </c>
      <c r="F23" s="183">
        <v>-1.20</v>
      </c>
      <c r="G23" s="183">
        <v>0.47</v>
      </c>
      <c r="H23" s="183">
        <v>0.60</v>
      </c>
      <c r="I23" s="183">
        <v>-1.27</v>
      </c>
      <c r="J23" s="183">
        <v>-1.30</v>
      </c>
      <c r="K23" s="183">
        <v>-0.70</v>
      </c>
      <c r="L23" s="183">
        <v>-6.87</v>
      </c>
      <c r="M23" s="183">
        <v>-12.63</v>
      </c>
      <c r="N23" s="183">
        <v>-6.73</v>
      </c>
      <c r="O23" s="183">
        <v>-12.43</v>
      </c>
      <c r="P23" s="183">
        <v>-8.0299999999999994</v>
      </c>
      <c r="Q23" s="183">
        <v>-5.0999999999999996</v>
      </c>
      <c r="R23" s="183">
        <v>-4.67</v>
      </c>
      <c r="S23" s="183">
        <v>0.80</v>
      </c>
      <c r="T23" s="183">
        <v>0.50</v>
      </c>
      <c r="U23" s="183">
        <v>-0.97</v>
      </c>
      <c r="V23" s="183">
        <v>-3.70</v>
      </c>
      <c r="W23" s="183">
        <v>-6.20</v>
      </c>
      <c r="X23" s="183">
        <v>-0.53</v>
      </c>
      <c r="Y23" s="183">
        <v>-5.17</v>
      </c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989</v>
      </c>
      <c r="B24" s="183">
        <v>-8.5299999999999994</v>
      </c>
      <c r="C24" s="183">
        <v>-33.299999999999997</v>
      </c>
      <c r="D24" s="183">
        <v>-4.13</v>
      </c>
      <c r="E24" s="183">
        <v>-3.43</v>
      </c>
      <c r="F24" s="183">
        <v>-2.73</v>
      </c>
      <c r="G24" s="183">
        <v>2.2999999999999998</v>
      </c>
      <c r="H24" s="183">
        <v>-4.2699999999999996</v>
      </c>
      <c r="I24" s="183">
        <v>-5.63</v>
      </c>
      <c r="J24" s="183">
        <v>-0.73</v>
      </c>
      <c r="K24" s="183">
        <v>2.67</v>
      </c>
      <c r="L24" s="183">
        <v>-3.70</v>
      </c>
      <c r="M24" s="183">
        <v>-11.43</v>
      </c>
      <c r="N24" s="183">
        <v>-3.73</v>
      </c>
      <c r="O24" s="183">
        <v>-8.90</v>
      </c>
      <c r="P24" s="183">
        <v>-12.33</v>
      </c>
      <c r="Q24" s="183">
        <v>-6.43</v>
      </c>
      <c r="R24" s="183">
        <v>-9.77</v>
      </c>
      <c r="S24" s="183">
        <v>-8.57</v>
      </c>
      <c r="T24" s="183">
        <v>-7.13</v>
      </c>
      <c r="U24" s="183">
        <v>-9.67</v>
      </c>
      <c r="V24" s="183">
        <v>-4.7699999999999996</v>
      </c>
      <c r="W24" s="183">
        <v>-6.47</v>
      </c>
      <c r="X24" s="183">
        <v>-6.80</v>
      </c>
      <c r="Y24" s="183">
        <v>-6.40</v>
      </c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27">
    <tabColor theme="7" tint="0.399980008602142"/>
  </sheetPr>
  <dimension ref="A1:FW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50" customWidth="1"/>
    <col min="2" max="2" width="7.33333333333333" style="250" customWidth="1"/>
    <col min="3" max="25" width="7.83333333333333" style="250" bestFit="1" customWidth="1"/>
    <col min="26" max="179" width="7.66666666666667" style="250" bestFit="1" customWidth="1"/>
    <col min="180" max="16384" width="7.33333333333333" style="250"/>
  </cols>
  <sheetData>
    <row r="1" spans="1:8" ht="13.5" customHeight="1">
      <c r="A1" s="175" t="s">
        <v>202</v>
      </c>
      <c r="H1" s="2" t="s">
        <v>31</v>
      </c>
    </row>
    <row r="2" ht="13.5" customHeight="1">
      <c r="A2" s="176" t="s">
        <v>203</v>
      </c>
    </row>
    <row r="3" ht="13.5" customHeight="1">
      <c r="A3" s="176" t="s">
        <v>204</v>
      </c>
    </row>
    <row r="18" spans="2:179" ht="13.5" customHeight="1">
      <c r="B18" s="184">
        <v>43861</v>
      </c>
      <c r="C18" s="184">
        <v>43890</v>
      </c>
      <c r="D18" s="184">
        <v>43921</v>
      </c>
      <c r="E18" s="184">
        <v>43951</v>
      </c>
      <c r="F18" s="184">
        <v>43982</v>
      </c>
      <c r="G18" s="184">
        <v>44012</v>
      </c>
      <c r="H18" s="184">
        <v>44043</v>
      </c>
      <c r="I18" s="184">
        <v>44074</v>
      </c>
      <c r="J18" s="184">
        <v>44104</v>
      </c>
      <c r="K18" s="184">
        <v>44135</v>
      </c>
      <c r="L18" s="184">
        <v>44165</v>
      </c>
      <c r="M18" s="184">
        <v>44196</v>
      </c>
      <c r="N18" s="184">
        <v>44227</v>
      </c>
      <c r="O18" s="184">
        <v>44255</v>
      </c>
      <c r="P18" s="184">
        <v>44286</v>
      </c>
      <c r="Q18" s="184">
        <v>44316</v>
      </c>
      <c r="R18" s="184">
        <v>44347</v>
      </c>
      <c r="S18" s="184">
        <v>44377</v>
      </c>
      <c r="T18" s="184">
        <v>44408</v>
      </c>
      <c r="U18" s="184">
        <v>44439</v>
      </c>
      <c r="V18" s="184">
        <v>44469</v>
      </c>
      <c r="W18" s="184">
        <v>44500</v>
      </c>
      <c r="X18" s="184">
        <v>44530</v>
      </c>
      <c r="Y18" s="184">
        <v>44561</v>
      </c>
      <c r="Z18" s="184">
        <v>44592</v>
      </c>
      <c r="AA18" s="184">
        <v>44620</v>
      </c>
      <c r="AB18" s="184">
        <v>44651</v>
      </c>
      <c r="AC18" s="184">
        <v>44681</v>
      </c>
      <c r="AD18" s="184">
        <v>44712</v>
      </c>
      <c r="AE18" s="184">
        <v>44742</v>
      </c>
      <c r="AF18" s="184">
        <v>44773</v>
      </c>
      <c r="AG18" s="184">
        <v>44804</v>
      </c>
      <c r="AH18" s="184">
        <v>44834</v>
      </c>
      <c r="AI18" s="184">
        <v>44865</v>
      </c>
      <c r="AJ18" s="184">
        <v>44895</v>
      </c>
      <c r="AK18" s="184">
        <v>44926</v>
      </c>
      <c r="AL18" s="184">
        <v>44957</v>
      </c>
      <c r="AM18" s="184">
        <v>44985</v>
      </c>
      <c r="AN18" s="184">
        <v>45016</v>
      </c>
      <c r="AO18" s="184">
        <v>45046</v>
      </c>
      <c r="AP18" s="184">
        <v>45077</v>
      </c>
      <c r="AQ18" s="184">
        <v>45107</v>
      </c>
      <c r="AR18" s="184">
        <v>45138</v>
      </c>
      <c r="AS18" s="184">
        <v>45169</v>
      </c>
      <c r="AT18" s="184">
        <v>45199</v>
      </c>
      <c r="AU18" s="184">
        <v>45230</v>
      </c>
      <c r="AV18" s="184">
        <v>45260</v>
      </c>
      <c r="AW18" s="184">
        <v>45291</v>
      </c>
      <c r="AX18" s="184">
        <v>45322</v>
      </c>
      <c r="AY18" s="184">
        <v>45351</v>
      </c>
      <c r="AZ18" s="184">
        <v>45382</v>
      </c>
      <c r="BA18" s="184">
        <v>45412</v>
      </c>
      <c r="BB18" s="184">
        <v>45443</v>
      </c>
      <c r="BC18" s="184">
        <v>45473</v>
      </c>
      <c r="BD18" s="184">
        <v>45504</v>
      </c>
      <c r="BE18" s="184">
        <v>45535</v>
      </c>
      <c r="BF18" s="184">
        <v>45565</v>
      </c>
      <c r="BG18" s="184">
        <v>45596</v>
      </c>
      <c r="BH18" s="184">
        <v>45626</v>
      </c>
      <c r="BI18" s="184">
        <v>45657</v>
      </c>
      <c r="BJ18" s="184">
        <v>45688</v>
      </c>
      <c r="BK18" s="184">
        <v>45716</v>
      </c>
      <c r="BL18" s="184">
        <v>45747</v>
      </c>
      <c r="BM18" s="184">
        <v>45777</v>
      </c>
      <c r="BN18" s="184">
        <v>45808</v>
      </c>
      <c r="BO18" s="184">
        <v>45838</v>
      </c>
      <c r="BP18" s="184">
        <v>45869</v>
      </c>
      <c r="BQ18" s="184">
        <v>45900</v>
      </c>
      <c r="BR18" s="184">
        <v>45930</v>
      </c>
      <c r="BS18" s="184">
        <v>45961</v>
      </c>
      <c r="BT18" s="184">
        <v>45991</v>
      </c>
      <c r="BU18" s="184">
        <v>46022</v>
      </c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</row>
    <row r="19" spans="1:179" ht="13.5" customHeight="1">
      <c r="A19" s="175" t="s">
        <v>994</v>
      </c>
      <c r="B19" s="183">
        <v>-5.70</v>
      </c>
      <c r="C19" s="183">
        <v>-4.9000000000000004</v>
      </c>
      <c r="D19" s="183">
        <v>-32.10</v>
      </c>
      <c r="E19" s="183">
        <v>-51.10</v>
      </c>
      <c r="F19" s="183">
        <v>-31.40</v>
      </c>
      <c r="G19" s="183">
        <v>-11.50</v>
      </c>
      <c r="H19" s="183">
        <v>-1.20</v>
      </c>
      <c r="I19" s="183">
        <v>2.60</v>
      </c>
      <c r="J19" s="183">
        <v>4.80</v>
      </c>
      <c r="K19" s="183">
        <v>0.10</v>
      </c>
      <c r="L19" s="183">
        <v>-5</v>
      </c>
      <c r="M19" s="183">
        <v>-1.50</v>
      </c>
      <c r="N19" s="183">
        <v>-7.50</v>
      </c>
      <c r="O19" s="183">
        <v>-1.90</v>
      </c>
      <c r="P19" s="183">
        <v>7.80</v>
      </c>
      <c r="Q19" s="183">
        <v>5.0999999999999996</v>
      </c>
      <c r="R19" s="183">
        <v>11.30</v>
      </c>
      <c r="S19" s="183">
        <v>13.90</v>
      </c>
      <c r="T19" s="183">
        <v>11.70</v>
      </c>
      <c r="U19" s="183">
        <v>6.60</v>
      </c>
      <c r="V19" s="183">
        <v>8.10</v>
      </c>
      <c r="W19" s="183">
        <v>3.40</v>
      </c>
      <c r="X19" s="183">
        <v>-0.70</v>
      </c>
      <c r="Y19" s="183">
        <v>-4.20</v>
      </c>
      <c r="Z19" s="183">
        <v>0.60</v>
      </c>
      <c r="AA19" s="183">
        <v>6</v>
      </c>
      <c r="AB19" s="183">
        <v>-25.40</v>
      </c>
      <c r="AC19" s="183">
        <v>-20.80</v>
      </c>
      <c r="AD19" s="183">
        <v>-21</v>
      </c>
      <c r="AE19" s="183">
        <v>-21.60</v>
      </c>
      <c r="AF19" s="183">
        <v>-31.50</v>
      </c>
      <c r="AG19" s="183">
        <v>-29.40</v>
      </c>
      <c r="AH19" s="183">
        <v>-37.60</v>
      </c>
      <c r="AI19" s="183">
        <v>-38.40</v>
      </c>
      <c r="AJ19" s="183">
        <v>-30.50</v>
      </c>
      <c r="AK19" s="183">
        <v>-22.90</v>
      </c>
      <c r="AL19" s="183">
        <v>-18.30</v>
      </c>
      <c r="AM19" s="183">
        <v>-15.10</v>
      </c>
      <c r="AN19" s="183">
        <v>-11.60</v>
      </c>
      <c r="AO19" s="183">
        <v>-9.8000000000000007</v>
      </c>
      <c r="AP19" s="183">
        <v>-17.20</v>
      </c>
      <c r="AQ19" s="183">
        <v>-26.10</v>
      </c>
      <c r="AR19" s="183">
        <v>-24.60</v>
      </c>
      <c r="AS19" s="183">
        <v>-26.40</v>
      </c>
      <c r="AT19" s="183">
        <v>-24.40</v>
      </c>
      <c r="AU19" s="183">
        <v>-22.20</v>
      </c>
      <c r="AV19" s="183">
        <v>-21.30</v>
      </c>
      <c r="AW19" s="183">
        <v>-21.50</v>
      </c>
      <c r="AX19" s="183">
        <v>-23.30</v>
      </c>
      <c r="AY19" s="183">
        <v>-22.10</v>
      </c>
      <c r="AZ19" s="183">
        <v>-16.90</v>
      </c>
      <c r="BA19" s="183">
        <v>-12.80</v>
      </c>
      <c r="BB19" s="183">
        <v>-12.50</v>
      </c>
      <c r="BC19" s="183">
        <v>-15.40</v>
      </c>
      <c r="BD19" s="183">
        <v>-17.80</v>
      </c>
      <c r="BE19" s="183">
        <v>-18.30</v>
      </c>
      <c r="BF19" s="183">
        <v>-18.10</v>
      </c>
      <c r="BG19" s="183">
        <v>-17</v>
      </c>
      <c r="BH19" s="183">
        <v>-17.30</v>
      </c>
      <c r="BI19" s="183">
        <v>-22.20</v>
      </c>
      <c r="BJ19" s="183">
        <v>-22.30</v>
      </c>
      <c r="BK19" s="183">
        <v>-20.10</v>
      </c>
      <c r="BL19" s="183">
        <v>-16</v>
      </c>
      <c r="BM19" s="183">
        <v>-16.90</v>
      </c>
      <c r="BN19" s="183">
        <v>-13.80</v>
      </c>
      <c r="BO19" s="183">
        <v>-10.50</v>
      </c>
      <c r="BP19" s="183">
        <v>-9.8000000000000007</v>
      </c>
      <c r="BQ19" s="183">
        <v>-8.40</v>
      </c>
      <c r="BR19" s="183">
        <v>-11.80</v>
      </c>
      <c r="BS19" s="183">
        <v>-7.90</v>
      </c>
      <c r="BT19" s="183">
        <v>-10.199999999999999</v>
      </c>
      <c r="BU19" s="183">
        <v>-12</v>
      </c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  <c r="DE19" s="183"/>
      <c r="DF19" s="183"/>
      <c r="DG19" s="183"/>
      <c r="DH19" s="183"/>
      <c r="DI19" s="183"/>
      <c r="DJ19" s="183"/>
      <c r="DK19" s="183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  <c r="EL19" s="183"/>
      <c r="EM19" s="183"/>
      <c r="EN19" s="183"/>
      <c r="EO19" s="183"/>
      <c r="EP19" s="183"/>
      <c r="EQ19" s="183"/>
      <c r="ER19" s="183"/>
      <c r="ES19" s="183"/>
      <c r="ET19" s="183"/>
      <c r="EU19" s="183"/>
      <c r="EV19" s="183"/>
      <c r="EW19" s="183"/>
      <c r="EX19" s="183"/>
      <c r="EY19" s="183"/>
      <c r="EZ19" s="183"/>
      <c r="FA19" s="183"/>
      <c r="FB19" s="183"/>
      <c r="FC19" s="183"/>
      <c r="FD19" s="183"/>
      <c r="FE19" s="183"/>
      <c r="FF19" s="183"/>
      <c r="FG19" s="183"/>
      <c r="FH19" s="183"/>
      <c r="FI19" s="183"/>
      <c r="FJ19" s="183"/>
      <c r="FK19" s="183"/>
      <c r="FL19" s="183"/>
      <c r="FM19" s="183"/>
      <c r="FN19" s="183"/>
      <c r="FO19" s="183"/>
      <c r="FP19" s="183"/>
      <c r="FQ19" s="183"/>
      <c r="FR19" s="183"/>
      <c r="FS19" s="183"/>
      <c r="FT19" s="183"/>
      <c r="FU19" s="183"/>
      <c r="FV19" s="183"/>
      <c r="FW19" s="183"/>
    </row>
    <row r="20" spans="1:179" ht="13.5" customHeight="1">
      <c r="A20" s="175" t="s">
        <v>995</v>
      </c>
      <c r="B20" s="183">
        <v>-1.53</v>
      </c>
      <c r="C20" s="183">
        <v>-0.25</v>
      </c>
      <c r="D20" s="183">
        <v>-3.39</v>
      </c>
      <c r="E20" s="183">
        <v>-14.65</v>
      </c>
      <c r="F20" s="183">
        <v>-22.96</v>
      </c>
      <c r="G20" s="183">
        <v>-22.63</v>
      </c>
      <c r="H20" s="183">
        <v>-13.16</v>
      </c>
      <c r="I20" s="183">
        <v>-5.91</v>
      </c>
      <c r="J20" s="183">
        <v>-2.42</v>
      </c>
      <c r="K20" s="183">
        <v>0.23</v>
      </c>
      <c r="L20" s="183">
        <v>1.89</v>
      </c>
      <c r="M20" s="183">
        <v>2.87</v>
      </c>
      <c r="N20" s="183">
        <v>1.88</v>
      </c>
      <c r="O20" s="183">
        <v>-0.26</v>
      </c>
      <c r="P20" s="183">
        <v>2.90</v>
      </c>
      <c r="Q20" s="183">
        <v>17</v>
      </c>
      <c r="R20" s="183">
        <v>29.04</v>
      </c>
      <c r="S20" s="183">
        <v>28.92</v>
      </c>
      <c r="T20" s="183">
        <v>14.88</v>
      </c>
      <c r="U20" s="183">
        <v>7.01</v>
      </c>
      <c r="V20" s="183">
        <v>1.41</v>
      </c>
      <c r="W20" s="183">
        <v>-2.94</v>
      </c>
      <c r="X20" s="183">
        <v>-3.30</v>
      </c>
      <c r="Y20" s="183">
        <v>-3</v>
      </c>
      <c r="Z20" s="183">
        <v>0.11</v>
      </c>
      <c r="AA20" s="183">
        <v>0.56000000000000005</v>
      </c>
      <c r="AB20" s="183">
        <v>1.44</v>
      </c>
      <c r="AC20" s="183">
        <v>-0.74</v>
      </c>
      <c r="AD20" s="183">
        <v>-0.61</v>
      </c>
      <c r="AE20" s="183">
        <v>0.44</v>
      </c>
      <c r="AF20" s="183">
        <v>1.87</v>
      </c>
      <c r="AG20" s="183">
        <v>2.65</v>
      </c>
      <c r="AH20" s="183">
        <v>4.70</v>
      </c>
      <c r="AI20" s="183">
        <v>6.46</v>
      </c>
      <c r="AJ20" s="183">
        <v>5.61</v>
      </c>
      <c r="AK20" s="183">
        <v>4.3899999999999997</v>
      </c>
      <c r="AL20" s="183">
        <v>1.96</v>
      </c>
      <c r="AM20" s="183">
        <v>1.96</v>
      </c>
      <c r="AN20" s="183">
        <v>1.95</v>
      </c>
      <c r="AO20" s="183">
        <v>3.06</v>
      </c>
      <c r="AP20" s="183">
        <v>3.08</v>
      </c>
      <c r="AQ20" s="183">
        <v>2.15</v>
      </c>
      <c r="AR20" s="183">
        <v>1.24</v>
      </c>
      <c r="AS20" s="183">
        <v>-0.11</v>
      </c>
      <c r="AT20" s="183">
        <v>-1.94</v>
      </c>
      <c r="AU20" s="183">
        <v>-1.1200000000000001</v>
      </c>
      <c r="AV20" s="183">
        <v>-1.1200000000000001</v>
      </c>
      <c r="AW20" s="183">
        <v>0.68</v>
      </c>
      <c r="AX20" s="183">
        <v>0.43</v>
      </c>
      <c r="AY20" s="183">
        <v>1.18</v>
      </c>
      <c r="AZ20" s="183">
        <v>-0.36</v>
      </c>
      <c r="BA20" s="183">
        <v>-0.11</v>
      </c>
      <c r="BB20" s="183">
        <v>-1.33</v>
      </c>
      <c r="BC20" s="183">
        <v>-1.58</v>
      </c>
      <c r="BD20" s="183">
        <v>-2.38</v>
      </c>
      <c r="BE20" s="183">
        <v>-0.91</v>
      </c>
      <c r="BF20" s="183">
        <v>0.70</v>
      </c>
      <c r="BG20" s="183">
        <v>0.54</v>
      </c>
      <c r="BH20" s="183">
        <v>-0.73</v>
      </c>
      <c r="BI20" s="183">
        <v>-2.29</v>
      </c>
      <c r="BJ20" s="183">
        <v>-2.3199999999999998</v>
      </c>
      <c r="BK20" s="183">
        <v>-1.50</v>
      </c>
      <c r="BL20" s="183">
        <v>-0.31</v>
      </c>
      <c r="BM20" s="183">
        <v>0.24</v>
      </c>
      <c r="BN20" s="183">
        <v>0.80</v>
      </c>
      <c r="BO20" s="183">
        <v>0.95</v>
      </c>
      <c r="BP20" s="183">
        <v>1.46</v>
      </c>
      <c r="BQ20" s="183">
        <v>0.34</v>
      </c>
      <c r="BR20" s="183">
        <v>0.71</v>
      </c>
      <c r="BS20" s="183">
        <v>0.53</v>
      </c>
      <c r="BT20" s="183">
        <v>3.23</v>
      </c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  <c r="DE20" s="183"/>
      <c r="DF20" s="183"/>
      <c r="DG20" s="183"/>
      <c r="DH20" s="183"/>
      <c r="DI20" s="183"/>
      <c r="DJ20" s="183"/>
      <c r="DK20" s="183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  <c r="EL20" s="183"/>
      <c r="EM20" s="183"/>
      <c r="EN20" s="183"/>
      <c r="EO20" s="183"/>
      <c r="EP20" s="183"/>
      <c r="EQ20" s="183"/>
      <c r="ER20" s="183"/>
      <c r="ES20" s="183"/>
      <c r="ET20" s="183"/>
      <c r="EU20" s="183"/>
      <c r="EV20" s="183"/>
      <c r="EW20" s="183"/>
      <c r="EX20" s="183"/>
      <c r="EY20" s="183"/>
      <c r="EZ20" s="183"/>
      <c r="FA20" s="183"/>
      <c r="FB20" s="183"/>
      <c r="FC20" s="183"/>
      <c r="FD20" s="183"/>
      <c r="FE20" s="183"/>
      <c r="FF20" s="183"/>
      <c r="FG20" s="183"/>
      <c r="FH20" s="183"/>
      <c r="FI20" s="183"/>
      <c r="FJ20" s="183"/>
      <c r="FK20" s="183"/>
      <c r="FL20" s="183"/>
      <c r="FM20" s="183"/>
      <c r="FN20" s="183"/>
      <c r="FO20" s="183"/>
      <c r="FP20" s="183"/>
      <c r="FQ20" s="183"/>
      <c r="FR20" s="183"/>
      <c r="FS20" s="183"/>
      <c r="FT20" s="183"/>
      <c r="FU20" s="183"/>
      <c r="FV20" s="183"/>
      <c r="FW20" s="183"/>
    </row>
    <row r="21" spans="1:179" ht="13.5" customHeight="1">
      <c r="A21" s="175" t="s">
        <v>996</v>
      </c>
      <c r="B21" s="183">
        <v>-2.90</v>
      </c>
      <c r="C21" s="183">
        <v>-3.40</v>
      </c>
      <c r="D21" s="183">
        <v>-18.10</v>
      </c>
      <c r="E21" s="183">
        <v>-42.60</v>
      </c>
      <c r="F21" s="183">
        <v>-36.10</v>
      </c>
      <c r="G21" s="183">
        <v>-24.10</v>
      </c>
      <c r="H21" s="183">
        <v>-13.30</v>
      </c>
      <c r="I21" s="183">
        <v>-6.20</v>
      </c>
      <c r="J21" s="183">
        <v>0.40</v>
      </c>
      <c r="K21" s="183">
        <v>3.30</v>
      </c>
      <c r="L21" s="183">
        <v>5.30</v>
      </c>
      <c r="M21" s="183">
        <v>10.50</v>
      </c>
      <c r="N21" s="183">
        <v>8.3000000000000007</v>
      </c>
      <c r="O21" s="183">
        <v>15</v>
      </c>
      <c r="P21" s="183">
        <v>22.70</v>
      </c>
      <c r="Q21" s="183">
        <v>23.90</v>
      </c>
      <c r="R21" s="183">
        <v>23.80</v>
      </c>
      <c r="S21" s="183">
        <v>28.70</v>
      </c>
      <c r="T21" s="183">
        <v>28.30</v>
      </c>
      <c r="U21" s="183">
        <v>25.70</v>
      </c>
      <c r="V21" s="183">
        <v>22.60</v>
      </c>
      <c r="W21" s="183">
        <v>19.70</v>
      </c>
      <c r="X21" s="183">
        <v>18</v>
      </c>
      <c r="Y21" s="183">
        <v>18.20</v>
      </c>
      <c r="Z21" s="183">
        <v>19.10</v>
      </c>
      <c r="AA21" s="183">
        <v>21.90</v>
      </c>
      <c r="AB21" s="183">
        <v>-4.5999999999999996</v>
      </c>
      <c r="AC21" s="183">
        <v>-2.50</v>
      </c>
      <c r="AD21" s="183">
        <v>0.90</v>
      </c>
      <c r="AE21" s="183">
        <v>-0.30</v>
      </c>
      <c r="AF21" s="183">
        <v>-6.10</v>
      </c>
      <c r="AG21" s="183">
        <v>-5.80</v>
      </c>
      <c r="AH21" s="183">
        <v>-11.30</v>
      </c>
      <c r="AI21" s="183">
        <v>-13.50</v>
      </c>
      <c r="AJ21" s="183">
        <v>-10</v>
      </c>
      <c r="AK21" s="183">
        <v>-4.30</v>
      </c>
      <c r="AL21" s="183">
        <v>-0.30</v>
      </c>
      <c r="AM21" s="183">
        <v>0.80</v>
      </c>
      <c r="AN21" s="183">
        <v>4.70</v>
      </c>
      <c r="AO21" s="183">
        <v>4.30</v>
      </c>
      <c r="AP21" s="183">
        <v>-2.60</v>
      </c>
      <c r="AQ21" s="183">
        <v>-10.10</v>
      </c>
      <c r="AR21" s="183">
        <v>-13.70</v>
      </c>
      <c r="AS21" s="183">
        <v>-15.80</v>
      </c>
      <c r="AT21" s="183">
        <v>-15.10</v>
      </c>
      <c r="AU21" s="183">
        <v>-15.50</v>
      </c>
      <c r="AV21" s="183">
        <v>-13.10</v>
      </c>
      <c r="AW21" s="183">
        <v>-16.20</v>
      </c>
      <c r="AX21" s="183">
        <v>-15</v>
      </c>
      <c r="AY21" s="183">
        <v>-16.70</v>
      </c>
      <c r="AZ21" s="183">
        <v>-10.40</v>
      </c>
      <c r="BA21" s="183">
        <v>-9.60</v>
      </c>
      <c r="BB21" s="183">
        <v>-8</v>
      </c>
      <c r="BC21" s="183">
        <v>-10.40</v>
      </c>
      <c r="BD21" s="183">
        <v>-14.40</v>
      </c>
      <c r="BE21" s="183">
        <v>-17.70</v>
      </c>
      <c r="BF21" s="183">
        <v>-21</v>
      </c>
      <c r="BG21" s="183">
        <v>-20.70</v>
      </c>
      <c r="BH21" s="183">
        <v>-21.80</v>
      </c>
      <c r="BI21" s="183">
        <v>-24.40</v>
      </c>
      <c r="BJ21" s="183">
        <v>-24.80</v>
      </c>
      <c r="BK21" s="183">
        <v>-22</v>
      </c>
      <c r="BL21" s="183">
        <v>-16.70</v>
      </c>
      <c r="BM21" s="183">
        <v>-18.40</v>
      </c>
      <c r="BN21" s="183">
        <v>-14.30</v>
      </c>
      <c r="BO21" s="183">
        <v>-14.30</v>
      </c>
      <c r="BP21" s="183">
        <v>-12.20</v>
      </c>
      <c r="BQ21" s="183">
        <v>-12.40</v>
      </c>
      <c r="BR21" s="183">
        <v>-13.50</v>
      </c>
      <c r="BS21" s="183">
        <v>-11.70</v>
      </c>
      <c r="BT21" s="183">
        <v>-13.80</v>
      </c>
      <c r="BU21" s="183">
        <v>-14.80</v>
      </c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3"/>
      <c r="DC21" s="183"/>
      <c r="DD21" s="183"/>
      <c r="DE21" s="183"/>
      <c r="DF21" s="183"/>
      <c r="DG21" s="183"/>
      <c r="DH21" s="183"/>
      <c r="DI21" s="183"/>
      <c r="DJ21" s="183"/>
      <c r="DK21" s="183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1">
    <tabColor theme="6" tint="0.399980008602142"/>
  </sheetPr>
  <dimension ref="A1:V6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44" customWidth="1"/>
    <col min="2" max="2" width="0" style="44" hidden="1" customWidth="1"/>
    <col min="3" max="3" width="12.3333333333333" style="44" customWidth="1"/>
    <col min="4" max="4" width="0" style="44" hidden="1" customWidth="1"/>
    <col min="5" max="14" width="6.66666666666667" style="44" customWidth="1"/>
    <col min="15" max="15" width="5.33333333333333" style="44" customWidth="1"/>
    <col min="16" max="61" width="0" style="44" hidden="1" customWidth="1"/>
    <col min="62" max="16384" width="0" style="4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7" ht="12.75" customHeight="1">
      <c r="A2" s="68"/>
      <c r="B2" s="68"/>
      <c r="C2" s="164"/>
      <c r="D2" s="164"/>
      <c r="G2" s="97"/>
    </row>
    <row r="3" spans="1:8" ht="12.75" customHeight="1">
      <c r="A3" s="21" t="s">
        <v>65</v>
      </c>
      <c r="B3" s="21" t="s">
        <v>93</v>
      </c>
      <c r="C3" s="21"/>
      <c r="D3" s="21"/>
      <c r="E3"/>
      <c r="F3"/>
      <c r="G3"/>
      <c r="H3"/>
    </row>
    <row r="4" spans="1:13" ht="12.75" customHeight="1">
      <c r="A4" s="61" t="s">
        <v>61</v>
      </c>
      <c r="B4" s="61" t="s">
        <v>62</v>
      </c>
      <c r="C4" s="61"/>
      <c r="D4" s="61"/>
      <c r="G4" s="97"/>
      <c r="M4"/>
    </row>
    <row r="5" spans="1:7" ht="12.75" customHeight="1">
      <c r="A5" s="61" t="s">
        <v>255</v>
      </c>
      <c r="B5" s="61" t="s">
        <v>256</v>
      </c>
      <c r="C5" s="61"/>
      <c r="D5" s="61"/>
      <c r="G5" s="97"/>
    </row>
    <row r="6" spans="9:11" ht="12.75" customHeight="1">
      <c r="I6" s="98"/>
      <c r="K6" s="99"/>
    </row>
    <row r="7" spans="1:14" ht="1.5" customHeight="1" thickBot="1">
      <c r="A7" s="195"/>
      <c r="B7" s="195"/>
      <c r="C7" s="195"/>
      <c r="D7" s="195"/>
      <c r="E7" s="195"/>
      <c r="F7" s="195"/>
      <c r="G7" s="195"/>
      <c r="H7" s="195"/>
      <c r="I7" s="196"/>
      <c r="J7" s="195"/>
      <c r="K7" s="197"/>
      <c r="L7" s="195"/>
      <c r="M7" s="195"/>
      <c r="N7" s="195"/>
    </row>
    <row r="8" spans="1:14" ht="12.75" customHeight="1">
      <c r="A8" s="651"/>
      <c r="B8" s="651"/>
      <c r="C8" s="652"/>
      <c r="D8" s="652"/>
      <c r="E8" s="359" t="s">
        <v>489</v>
      </c>
      <c r="F8" s="359" t="s">
        <v>490</v>
      </c>
      <c r="G8" s="359" t="s">
        <v>491</v>
      </c>
      <c r="H8" s="359" t="s">
        <v>492</v>
      </c>
      <c r="I8" s="359" t="s">
        <v>493</v>
      </c>
      <c r="J8" s="359" t="s">
        <v>494</v>
      </c>
      <c r="K8" s="359" t="s">
        <v>495</v>
      </c>
      <c r="L8" s="359" t="s">
        <v>496</v>
      </c>
      <c r="M8" s="305" t="s">
        <v>497</v>
      </c>
      <c r="N8" s="305" t="s">
        <v>498</v>
      </c>
    </row>
    <row r="9" spans="1:14" ht="12.75" customHeight="1">
      <c r="A9" s="656"/>
      <c r="B9" s="656"/>
      <c r="C9" s="653"/>
      <c r="D9" s="653"/>
      <c r="E9" s="657"/>
      <c r="F9" s="657"/>
      <c r="G9" s="657"/>
      <c r="H9" s="657"/>
      <c r="I9" s="657"/>
      <c r="J9" s="657"/>
      <c r="K9" s="657"/>
      <c r="L9" s="657"/>
      <c r="M9" s="658" t="s">
        <v>499</v>
      </c>
      <c r="N9" s="658" t="s">
        <v>500</v>
      </c>
    </row>
    <row r="10" spans="1:14" ht="12.75" customHeight="1" hidden="1">
      <c r="A10" s="656"/>
      <c r="B10" s="656"/>
      <c r="C10" s="653"/>
      <c r="D10" s="653"/>
      <c r="E10" s="657"/>
      <c r="F10" s="657"/>
      <c r="G10" s="657"/>
      <c r="H10" s="657"/>
      <c r="I10" s="657"/>
      <c r="J10" s="657"/>
      <c r="K10" s="657"/>
      <c r="L10" s="657"/>
      <c r="M10" s="658" t="s">
        <v>501</v>
      </c>
      <c r="N10" s="658" t="s">
        <v>502</v>
      </c>
    </row>
    <row r="11" spans="1:14" ht="12.75" customHeight="1">
      <c r="A11" s="664" t="s">
        <v>503</v>
      </c>
      <c r="B11" s="654" t="s">
        <v>504</v>
      </c>
      <c r="C11" s="464" t="s">
        <v>505</v>
      </c>
      <c r="D11" s="464" t="s">
        <v>115</v>
      </c>
      <c r="E11" s="360">
        <v>3.80</v>
      </c>
      <c r="F11" s="360">
        <v>3.60</v>
      </c>
      <c r="G11" s="360">
        <v>2.80</v>
      </c>
      <c r="H11" s="360">
        <v>-2.70</v>
      </c>
      <c r="I11" s="360">
        <v>6.60</v>
      </c>
      <c r="J11" s="360">
        <v>3.80</v>
      </c>
      <c r="K11" s="360">
        <v>3.50</v>
      </c>
      <c r="L11" s="360">
        <v>3.30</v>
      </c>
      <c r="M11" s="306">
        <v>3.30</v>
      </c>
      <c r="N11" s="306">
        <v>3.40</v>
      </c>
    </row>
    <row r="12" spans="1:14" ht="12.75" customHeight="1">
      <c r="A12" s="659" t="s">
        <v>506</v>
      </c>
      <c r="B12" s="659" t="s">
        <v>506</v>
      </c>
      <c r="C12" s="468" t="s">
        <v>505</v>
      </c>
      <c r="D12" s="468" t="s">
        <v>115</v>
      </c>
      <c r="E12" s="660">
        <v>2.50</v>
      </c>
      <c r="F12" s="660">
        <v>3</v>
      </c>
      <c r="G12" s="660">
        <v>2.60</v>
      </c>
      <c r="H12" s="660">
        <v>-2.10</v>
      </c>
      <c r="I12" s="660">
        <v>6.20</v>
      </c>
      <c r="J12" s="660">
        <v>2.50</v>
      </c>
      <c r="K12" s="660">
        <v>2.90</v>
      </c>
      <c r="L12" s="660">
        <v>2.80</v>
      </c>
      <c r="M12" s="661">
        <v>2.2000000000000002</v>
      </c>
      <c r="N12" s="661">
        <v>2.2999999999999998</v>
      </c>
    </row>
    <row r="13" spans="1:14" ht="12.75" customHeight="1">
      <c r="A13" s="659" t="s">
        <v>507</v>
      </c>
      <c r="B13" s="659" t="s">
        <v>508</v>
      </c>
      <c r="C13" s="468" t="s">
        <v>505</v>
      </c>
      <c r="D13" s="468" t="s">
        <v>115</v>
      </c>
      <c r="E13" s="660">
        <v>6.90</v>
      </c>
      <c r="F13" s="660">
        <v>6.90</v>
      </c>
      <c r="G13" s="660">
        <v>6.20</v>
      </c>
      <c r="H13" s="660">
        <v>2</v>
      </c>
      <c r="I13" s="660">
        <v>8.90</v>
      </c>
      <c r="J13" s="660">
        <v>3.10</v>
      </c>
      <c r="K13" s="660">
        <v>5.40</v>
      </c>
      <c r="L13" s="660">
        <v>5</v>
      </c>
      <c r="M13" s="660">
        <v>5</v>
      </c>
      <c r="N13" s="661">
        <v>4.4000000000000004</v>
      </c>
    </row>
    <row r="14" spans="1:14" s="250" customFormat="1" ht="12.75" customHeight="1">
      <c r="A14" s="659" t="s">
        <v>509</v>
      </c>
      <c r="B14" s="659" t="s">
        <v>510</v>
      </c>
      <c r="C14" s="468" t="s">
        <v>505</v>
      </c>
      <c r="D14" s="468" t="s">
        <v>115</v>
      </c>
      <c r="E14" s="660">
        <v>3</v>
      </c>
      <c r="F14" s="660">
        <v>1.60</v>
      </c>
      <c r="G14" s="660">
        <v>1.30</v>
      </c>
      <c r="H14" s="660">
        <v>-10</v>
      </c>
      <c r="I14" s="660">
        <v>8.50</v>
      </c>
      <c r="J14" s="660">
        <v>5.0999999999999996</v>
      </c>
      <c r="K14" s="660">
        <v>0.30</v>
      </c>
      <c r="L14" s="660">
        <v>1.1000000000000001</v>
      </c>
      <c r="M14" s="661">
        <v>1.40</v>
      </c>
      <c r="N14" s="661">
        <v>1.40</v>
      </c>
    </row>
    <row r="15" spans="1:14" s="250" customFormat="1" ht="12.75" customHeight="1">
      <c r="A15" s="654" t="s">
        <v>511</v>
      </c>
      <c r="B15" s="654" t="s">
        <v>512</v>
      </c>
      <c r="C15" s="464" t="s">
        <v>505</v>
      </c>
      <c r="D15" s="464" t="s">
        <v>115</v>
      </c>
      <c r="E15" s="360">
        <v>3</v>
      </c>
      <c r="F15" s="360">
        <v>2</v>
      </c>
      <c r="G15" s="360">
        <v>1.90</v>
      </c>
      <c r="H15" s="360">
        <v>-5.70</v>
      </c>
      <c r="I15" s="360">
        <v>6.30</v>
      </c>
      <c r="J15" s="360">
        <v>3.60</v>
      </c>
      <c r="K15" s="360">
        <v>0.50</v>
      </c>
      <c r="L15" s="360">
        <v>1</v>
      </c>
      <c r="M15" s="306">
        <v>1.60</v>
      </c>
      <c r="N15" s="306">
        <v>1.60</v>
      </c>
    </row>
    <row r="16" spans="1:14" s="250" customFormat="1" ht="12.75" customHeight="1">
      <c r="A16" s="659" t="s">
        <v>513</v>
      </c>
      <c r="B16" s="659" t="s">
        <v>514</v>
      </c>
      <c r="C16" s="468" t="s">
        <v>505</v>
      </c>
      <c r="D16" s="468" t="s">
        <v>115</v>
      </c>
      <c r="E16" s="660">
        <v>2.80</v>
      </c>
      <c r="F16" s="660">
        <v>1.80</v>
      </c>
      <c r="G16" s="660">
        <v>1.60</v>
      </c>
      <c r="H16" s="660">
        <v>-6.20</v>
      </c>
      <c r="I16" s="660">
        <v>6.40</v>
      </c>
      <c r="J16" s="660">
        <v>3.70</v>
      </c>
      <c r="K16" s="660">
        <v>0.60</v>
      </c>
      <c r="L16" s="660">
        <v>0.80</v>
      </c>
      <c r="M16" s="661">
        <v>1.50</v>
      </c>
      <c r="N16" s="661">
        <v>1.50</v>
      </c>
    </row>
    <row r="17" spans="1:14" s="250" customFormat="1" ht="12.75" customHeight="1">
      <c r="A17" s="659" t="s">
        <v>515</v>
      </c>
      <c r="B17" s="659" t="s">
        <v>516</v>
      </c>
      <c r="C17" s="468" t="s">
        <v>505</v>
      </c>
      <c r="D17" s="468" t="s">
        <v>115</v>
      </c>
      <c r="E17" s="660">
        <v>3.10</v>
      </c>
      <c r="F17" s="660">
        <v>1.1000000000000001</v>
      </c>
      <c r="G17" s="660">
        <v>1</v>
      </c>
      <c r="H17" s="660">
        <v>-4.50</v>
      </c>
      <c r="I17" s="660">
        <v>3.90</v>
      </c>
      <c r="J17" s="660">
        <v>1.90</v>
      </c>
      <c r="K17" s="660">
        <v>-0.70</v>
      </c>
      <c r="L17" s="660">
        <v>-0.50</v>
      </c>
      <c r="M17" s="660">
        <v>0.30</v>
      </c>
      <c r="N17" s="661">
        <v>1.20</v>
      </c>
    </row>
    <row r="18" spans="1:14" s="250" customFormat="1" ht="12.75" customHeight="1">
      <c r="A18" s="659" t="s">
        <v>436</v>
      </c>
      <c r="B18" s="659" t="s">
        <v>436</v>
      </c>
      <c r="C18" s="466" t="s">
        <v>517</v>
      </c>
      <c r="D18" s="466" t="s">
        <v>518</v>
      </c>
      <c r="E18" s="662">
        <v>2.80</v>
      </c>
      <c r="F18" s="662">
        <v>1.1000000000000001</v>
      </c>
      <c r="G18" s="662">
        <v>1</v>
      </c>
      <c r="H18" s="662">
        <v>-4.0999999999999996</v>
      </c>
      <c r="I18" s="662">
        <v>3.90</v>
      </c>
      <c r="J18" s="662">
        <v>1.80</v>
      </c>
      <c r="K18" s="662">
        <v>-0.90</v>
      </c>
      <c r="L18" s="662">
        <v>-0.50</v>
      </c>
      <c r="M18" s="662">
        <v>0.20</v>
      </c>
      <c r="N18" s="663">
        <v>1.50</v>
      </c>
    </row>
    <row r="19" spans="1:14" s="250" customFormat="1" ht="12.75" customHeight="1">
      <c r="A19" s="659" t="s">
        <v>519</v>
      </c>
      <c r="B19" s="659" t="s">
        <v>520</v>
      </c>
      <c r="C19" s="468" t="s">
        <v>505</v>
      </c>
      <c r="D19" s="468" t="s">
        <v>115</v>
      </c>
      <c r="E19" s="660">
        <v>2.2999999999999998</v>
      </c>
      <c r="F19" s="660">
        <v>1.60</v>
      </c>
      <c r="G19" s="660">
        <v>2.10</v>
      </c>
      <c r="H19" s="660">
        <v>-7.60</v>
      </c>
      <c r="I19" s="660">
        <v>6.80</v>
      </c>
      <c r="J19" s="660">
        <v>2.80</v>
      </c>
      <c r="K19" s="660">
        <v>1.60</v>
      </c>
      <c r="L19" s="660">
        <v>1.1000000000000001</v>
      </c>
      <c r="M19" s="661">
        <v>0.90</v>
      </c>
      <c r="N19" s="661">
        <v>1.70</v>
      </c>
    </row>
    <row r="20" spans="1:14" ht="12.75" customHeight="1">
      <c r="A20" s="659" t="s">
        <v>436</v>
      </c>
      <c r="B20" s="659" t="s">
        <v>436</v>
      </c>
      <c r="C20" s="466" t="s">
        <v>517</v>
      </c>
      <c r="D20" s="466" t="s">
        <v>518</v>
      </c>
      <c r="E20" s="662">
        <v>2.10</v>
      </c>
      <c r="F20" s="662">
        <v>1.60</v>
      </c>
      <c r="G20" s="662">
        <v>2</v>
      </c>
      <c r="H20" s="662">
        <v>-7.40</v>
      </c>
      <c r="I20" s="662">
        <v>6.90</v>
      </c>
      <c r="J20" s="662">
        <v>2.70</v>
      </c>
      <c r="K20" s="662">
        <v>1.40</v>
      </c>
      <c r="L20" s="662">
        <v>1.20</v>
      </c>
      <c r="M20" s="663">
        <v>0.80</v>
      </c>
      <c r="N20" s="663">
        <v>1.80</v>
      </c>
    </row>
    <row r="21" spans="1:14" ht="12.75" customHeight="1">
      <c r="A21" s="659" t="s">
        <v>521</v>
      </c>
      <c r="B21" s="659" t="s">
        <v>522</v>
      </c>
      <c r="C21" s="468" t="s">
        <v>505</v>
      </c>
      <c r="D21" s="468" t="s">
        <v>115</v>
      </c>
      <c r="E21" s="660">
        <v>1.70</v>
      </c>
      <c r="F21" s="660">
        <v>0.70</v>
      </c>
      <c r="G21" s="660">
        <v>0.40</v>
      </c>
      <c r="H21" s="660">
        <v>-9</v>
      </c>
      <c r="I21" s="660">
        <v>8.8000000000000007</v>
      </c>
      <c r="J21" s="660">
        <v>5</v>
      </c>
      <c r="K21" s="660">
        <v>1.1000000000000001</v>
      </c>
      <c r="L21" s="660">
        <v>0.50</v>
      </c>
      <c r="M21" s="661">
        <v>0.60</v>
      </c>
      <c r="N21" s="661">
        <v>1.1000000000000001</v>
      </c>
    </row>
    <row r="22" spans="1:14" s="250" customFormat="1" ht="12.75" customHeight="1">
      <c r="A22" s="659" t="s">
        <v>436</v>
      </c>
      <c r="B22" s="659" t="s">
        <v>436</v>
      </c>
      <c r="C22" s="466" t="s">
        <v>517</v>
      </c>
      <c r="D22" s="466" t="s">
        <v>518</v>
      </c>
      <c r="E22" s="662">
        <v>1.60</v>
      </c>
      <c r="F22" s="662">
        <v>0.80</v>
      </c>
      <c r="G22" s="662">
        <v>0.40</v>
      </c>
      <c r="H22" s="662">
        <v>-8.90</v>
      </c>
      <c r="I22" s="662">
        <v>8.90</v>
      </c>
      <c r="J22" s="662">
        <v>4.80</v>
      </c>
      <c r="K22" s="662">
        <v>1</v>
      </c>
      <c r="L22" s="662">
        <v>0.70</v>
      </c>
      <c r="M22" s="663">
        <v>0.40</v>
      </c>
      <c r="N22" s="663">
        <v>1.30</v>
      </c>
    </row>
    <row r="23" spans="1:14" ht="12.75" customHeight="1">
      <c r="A23" s="659" t="s">
        <v>523</v>
      </c>
      <c r="B23" s="659" t="s">
        <v>524</v>
      </c>
      <c r="C23" s="468" t="s">
        <v>505</v>
      </c>
      <c r="D23" s="468" t="s">
        <v>115</v>
      </c>
      <c r="E23" s="660">
        <v>2.40</v>
      </c>
      <c r="F23" s="660">
        <v>2.40</v>
      </c>
      <c r="G23" s="660">
        <v>1.70</v>
      </c>
      <c r="H23" s="660">
        <v>-6.40</v>
      </c>
      <c r="I23" s="660">
        <v>5</v>
      </c>
      <c r="J23" s="660">
        <v>5.40</v>
      </c>
      <c r="K23" s="660">
        <v>-0.70</v>
      </c>
      <c r="L23" s="660">
        <v>-0.80</v>
      </c>
      <c r="M23" s="661">
        <v>0.60</v>
      </c>
      <c r="N23" s="661">
        <v>1.50</v>
      </c>
    </row>
    <row r="24" spans="1:14" ht="12.75" customHeight="1">
      <c r="A24" s="659" t="s">
        <v>436</v>
      </c>
      <c r="B24" s="659" t="s">
        <v>436</v>
      </c>
      <c r="C24" s="466" t="s">
        <v>517</v>
      </c>
      <c r="D24" s="466" t="s">
        <v>518</v>
      </c>
      <c r="E24" s="662">
        <v>2.2999999999999998</v>
      </c>
      <c r="F24" s="662">
        <v>2.50</v>
      </c>
      <c r="G24" s="662">
        <v>1.80</v>
      </c>
      <c r="H24" s="662">
        <v>-6.30</v>
      </c>
      <c r="I24" s="662">
        <v>4.9000000000000004</v>
      </c>
      <c r="J24" s="662">
        <v>5.30</v>
      </c>
      <c r="K24" s="662">
        <v>-0.80</v>
      </c>
      <c r="L24" s="662">
        <v>-0.70</v>
      </c>
      <c r="M24" s="663">
        <v>0.70</v>
      </c>
      <c r="N24" s="663">
        <v>1.50</v>
      </c>
    </row>
    <row r="25" spans="1:14" ht="12.75" customHeight="1">
      <c r="A25" s="654" t="s">
        <v>525</v>
      </c>
      <c r="B25" s="654" t="s">
        <v>526</v>
      </c>
      <c r="C25" s="464" t="s">
        <v>505</v>
      </c>
      <c r="D25" s="464" t="s">
        <v>115</v>
      </c>
      <c r="E25" s="360">
        <v>4.30</v>
      </c>
      <c r="F25" s="360">
        <v>5.60</v>
      </c>
      <c r="G25" s="360">
        <v>5.0999999999999996</v>
      </c>
      <c r="H25" s="360">
        <v>-4.50</v>
      </c>
      <c r="I25" s="360">
        <v>7.20</v>
      </c>
      <c r="J25" s="360">
        <v>4.20</v>
      </c>
      <c r="K25" s="360">
        <v>-0.70</v>
      </c>
      <c r="L25" s="360">
        <v>0.60</v>
      </c>
      <c r="M25" s="306">
        <v>0.30</v>
      </c>
      <c r="N25" s="306">
        <v>2.50</v>
      </c>
    </row>
    <row r="26" spans="1:14" s="250" customFormat="1" ht="12.75" customHeight="1">
      <c r="A26" s="659" t="s">
        <v>436</v>
      </c>
      <c r="B26" s="659" t="s">
        <v>436</v>
      </c>
      <c r="C26" s="466" t="s">
        <v>517</v>
      </c>
      <c r="D26" s="466" t="s">
        <v>518</v>
      </c>
      <c r="E26" s="662">
        <v>4.0999999999999996</v>
      </c>
      <c r="F26" s="662">
        <v>5.60</v>
      </c>
      <c r="G26" s="662">
        <v>5.0999999999999996</v>
      </c>
      <c r="H26" s="662">
        <v>-4.30</v>
      </c>
      <c r="I26" s="662">
        <v>7.20</v>
      </c>
      <c r="J26" s="662">
        <v>4.20</v>
      </c>
      <c r="K26" s="662">
        <v>-0.80</v>
      </c>
      <c r="L26" s="662">
        <v>0.60</v>
      </c>
      <c r="M26" s="663">
        <v>0.30</v>
      </c>
      <c r="N26" s="663">
        <v>2.50</v>
      </c>
    </row>
    <row r="27" spans="1:14" ht="12.75" customHeight="1">
      <c r="A27" s="659" t="s">
        <v>527</v>
      </c>
      <c r="B27" s="659" t="s">
        <v>528</v>
      </c>
      <c r="C27" s="468" t="s">
        <v>505</v>
      </c>
      <c r="D27" s="468" t="s">
        <v>115</v>
      </c>
      <c r="E27" s="660">
        <v>5.20</v>
      </c>
      <c r="F27" s="660">
        <v>6.20</v>
      </c>
      <c r="G27" s="660">
        <v>4.50</v>
      </c>
      <c r="H27" s="660">
        <v>-2</v>
      </c>
      <c r="I27" s="660">
        <v>6.80</v>
      </c>
      <c r="J27" s="660">
        <v>5.50</v>
      </c>
      <c r="K27" s="660">
        <v>0.10</v>
      </c>
      <c r="L27" s="660">
        <v>3</v>
      </c>
      <c r="M27" s="661">
        <v>3.40</v>
      </c>
      <c r="N27" s="661">
        <v>3.30</v>
      </c>
    </row>
    <row r="28" spans="1:14" s="250" customFormat="1" ht="12.75" customHeight="1">
      <c r="A28" s="659" t="s">
        <v>436</v>
      </c>
      <c r="B28" s="659" t="s">
        <v>436</v>
      </c>
      <c r="C28" s="466" t="s">
        <v>517</v>
      </c>
      <c r="D28" s="466" t="s">
        <v>518</v>
      </c>
      <c r="E28" s="662">
        <v>5.20</v>
      </c>
      <c r="F28" s="662">
        <v>6.20</v>
      </c>
      <c r="G28" s="662">
        <v>4.5999999999999996</v>
      </c>
      <c r="H28" s="662">
        <v>-2</v>
      </c>
      <c r="I28" s="662">
        <v>6.90</v>
      </c>
      <c r="J28" s="662">
        <v>5.30</v>
      </c>
      <c r="K28" s="662">
        <v>0.20</v>
      </c>
      <c r="L28" s="662">
        <v>3</v>
      </c>
      <c r="M28" s="663">
        <v>3.40</v>
      </c>
      <c r="N28" s="663">
        <v>3.30</v>
      </c>
    </row>
    <row r="29" spans="1:14" ht="12.75" customHeight="1">
      <c r="A29" s="659" t="s">
        <v>529</v>
      </c>
      <c r="B29" s="659" t="s">
        <v>530</v>
      </c>
      <c r="C29" s="468" t="s">
        <v>505</v>
      </c>
      <c r="D29" s="468" t="s">
        <v>115</v>
      </c>
      <c r="E29" s="660">
        <v>2.90</v>
      </c>
      <c r="F29" s="660">
        <v>4.0999999999999996</v>
      </c>
      <c r="G29" s="660">
        <v>2.2999999999999998</v>
      </c>
      <c r="H29" s="660">
        <v>-2.60</v>
      </c>
      <c r="I29" s="660">
        <v>5.70</v>
      </c>
      <c r="J29" s="660">
        <v>0.50</v>
      </c>
      <c r="K29" s="660">
        <v>2.10</v>
      </c>
      <c r="L29" s="660">
        <v>1.90</v>
      </c>
      <c r="M29" s="661">
        <v>0.70</v>
      </c>
      <c r="N29" s="661">
        <v>1.70</v>
      </c>
    </row>
    <row r="30" spans="1:14" ht="12.75" customHeight="1">
      <c r="A30" s="654" t="s">
        <v>531</v>
      </c>
      <c r="B30" s="654" t="s">
        <v>532</v>
      </c>
      <c r="C30" s="464" t="s">
        <v>505</v>
      </c>
      <c r="D30" s="464" t="s">
        <v>115</v>
      </c>
      <c r="E30" s="360">
        <v>5.30</v>
      </c>
      <c r="F30" s="360">
        <v>2.80</v>
      </c>
      <c r="G30" s="360">
        <v>3.50</v>
      </c>
      <c r="H30" s="360">
        <v>-5.30</v>
      </c>
      <c r="I30" s="360">
        <v>4</v>
      </c>
      <c r="J30" s="360">
        <v>2.90</v>
      </c>
      <c r="K30" s="360">
        <v>0.20</v>
      </c>
      <c r="L30" s="360">
        <v>1.1000000000000001</v>
      </c>
      <c r="M30" s="306">
        <v>2.60</v>
      </c>
      <c r="N30" s="306">
        <v>2.50</v>
      </c>
    </row>
    <row r="31" spans="1:14" ht="12.75" customHeight="1" thickBot="1">
      <c r="A31" s="655" t="s">
        <v>436</v>
      </c>
      <c r="B31" s="655" t="s">
        <v>436</v>
      </c>
      <c r="C31" s="526" t="s">
        <v>517</v>
      </c>
      <c r="D31" s="526" t="s">
        <v>518</v>
      </c>
      <c r="E31" s="365">
        <v>5.20</v>
      </c>
      <c r="F31" s="365">
        <v>2.80</v>
      </c>
      <c r="G31" s="365">
        <v>3.60</v>
      </c>
      <c r="H31" s="365">
        <v>-5.30</v>
      </c>
      <c r="I31" s="365">
        <v>4</v>
      </c>
      <c r="J31" s="365">
        <v>2.80</v>
      </c>
      <c r="K31" s="365">
        <v>0</v>
      </c>
      <c r="L31" s="365">
        <v>1.30</v>
      </c>
      <c r="M31" s="310">
        <v>2.50</v>
      </c>
      <c r="N31" s="310">
        <v>2.40</v>
      </c>
    </row>
    <row r="32" spans="3:4" ht="12.75" customHeight="1">
      <c r="C32" s="250"/>
      <c r="D32" s="250"/>
    </row>
    <row r="33" spans="3:4" ht="12.75" customHeight="1">
      <c r="C33" s="250"/>
      <c r="D33" s="250"/>
    </row>
    <row r="34" spans="3:4" ht="12.75" customHeight="1" hidden="1">
      <c r="C34" s="250"/>
      <c r="D34" s="250"/>
    </row>
    <row r="35" spans="3:4" ht="12.75" customHeight="1" hidden="1">
      <c r="C35" s="250"/>
      <c r="D35" s="250"/>
    </row>
    <row r="36" spans="3:4" ht="12.75" customHeight="1" hidden="1">
      <c r="C36" s="250"/>
      <c r="D36" s="250"/>
    </row>
    <row r="37" spans="3:4" ht="12.75" customHeight="1" hidden="1">
      <c r="C37" s="250"/>
      <c r="D37" s="250"/>
    </row>
    <row r="38" spans="3:4" ht="12.75" customHeight="1" hidden="1">
      <c r="C38" s="250"/>
      <c r="D38" s="250"/>
    </row>
    <row r="39" spans="3:4" ht="12.75" customHeight="1" hidden="1">
      <c r="C39" s="250"/>
      <c r="D39" s="250"/>
    </row>
    <row r="40" spans="3:4" ht="12.75" customHeight="1" hidden="1">
      <c r="C40" s="250"/>
      <c r="D40" s="250"/>
    </row>
    <row r="41" spans="3:4" ht="12.75" customHeight="1" hidden="1">
      <c r="C41" s="250"/>
      <c r="D41" s="250"/>
    </row>
    <row r="42" spans="3:4" ht="12.75" customHeight="1" hidden="1">
      <c r="C42" s="250"/>
      <c r="D42" s="250"/>
    </row>
    <row r="43" spans="1:22" ht="12.75" customHeight="1" hidden="1">
      <c r="A43" s="47"/>
      <c r="B43" s="47"/>
      <c r="C43" s="47"/>
      <c r="D43" s="47"/>
      <c r="E43" s="52"/>
      <c r="F43" s="52"/>
      <c r="G43" s="52"/>
      <c r="H43" s="52"/>
      <c r="I43" s="52"/>
      <c r="J43" s="52"/>
      <c r="K43" s="103"/>
      <c r="L43" s="47"/>
      <c r="M43" s="47"/>
      <c r="P43" s="101"/>
      <c r="Q43" s="101"/>
      <c r="R43" s="101"/>
      <c r="S43" s="101"/>
      <c r="T43" s="101"/>
      <c r="U43" s="101"/>
      <c r="V43" s="101"/>
    </row>
    <row r="44" spans="1:13" ht="12.75" customHeight="1" hidden="1">
      <c r="A44" s="57"/>
      <c r="B44" s="57"/>
      <c r="C44" s="57"/>
      <c r="D44" s="57"/>
      <c r="E44" s="53"/>
      <c r="F44" s="53"/>
      <c r="G44" s="53"/>
      <c r="H44" s="53"/>
      <c r="I44" s="53"/>
      <c r="J44" s="53"/>
      <c r="K44" s="53"/>
      <c r="L44" s="53"/>
      <c r="M44" s="53"/>
    </row>
    <row r="45" spans="1:13" ht="12.75" customHeight="1" hidden="1">
      <c r="A45" s="55"/>
      <c r="B45" s="55"/>
      <c r="C45" s="55"/>
      <c r="D45" s="55"/>
      <c r="E45" s="54"/>
      <c r="F45" s="54"/>
      <c r="G45" s="54"/>
      <c r="H45" s="54"/>
      <c r="I45" s="54"/>
      <c r="J45" s="54"/>
      <c r="K45" s="54"/>
      <c r="L45" s="54"/>
      <c r="M45" s="54"/>
    </row>
    <row r="46" spans="1:13" ht="12.75" customHeight="1" hidden="1">
      <c r="A46" s="47"/>
      <c r="B46" s="47"/>
      <c r="C46" s="47"/>
      <c r="D46" s="47"/>
      <c r="E46" s="51"/>
      <c r="F46" s="51"/>
      <c r="G46" s="51"/>
      <c r="H46" s="51"/>
      <c r="I46" s="51"/>
      <c r="J46" s="51"/>
      <c r="K46" s="51"/>
      <c r="L46" s="51"/>
      <c r="M46" s="51"/>
    </row>
    <row r="47" spans="1:13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47"/>
      <c r="M47" s="47"/>
    </row>
    <row r="48" spans="1:15" ht="12.75" customHeight="1" hidden="1">
      <c r="A48" s="57"/>
      <c r="B48" s="57"/>
      <c r="C48" s="57"/>
      <c r="D48" s="57"/>
      <c r="E48" s="59"/>
      <c r="F48" s="59"/>
      <c r="G48" s="59"/>
      <c r="H48" s="59"/>
      <c r="I48" s="59"/>
      <c r="J48" s="59"/>
      <c r="K48" s="59"/>
      <c r="L48" s="59"/>
      <c r="M48" s="59"/>
      <c r="N48" s="47"/>
      <c r="O48" s="47"/>
    </row>
    <row r="49" spans="1:15" ht="12.75" customHeight="1" hidden="1">
      <c r="A49" s="55"/>
      <c r="B49" s="55"/>
      <c r="C49" s="55"/>
      <c r="D49" s="55"/>
      <c r="E49" s="52"/>
      <c r="F49" s="52"/>
      <c r="G49" s="52"/>
      <c r="H49" s="52"/>
      <c r="I49" s="52"/>
      <c r="J49" s="52"/>
      <c r="K49" s="28"/>
      <c r="L49" s="47"/>
      <c r="M49" s="47"/>
      <c r="N49" s="47"/>
      <c r="O49" s="47"/>
    </row>
    <row r="50" spans="1:15" ht="12.75" customHeight="1" hidden="1">
      <c r="A50" s="56"/>
      <c r="B50" s="56"/>
      <c r="C50" s="56"/>
      <c r="D50" s="56"/>
      <c r="E50" s="52"/>
      <c r="F50" s="52"/>
      <c r="G50" s="52"/>
      <c r="H50" s="52"/>
      <c r="I50" s="52"/>
      <c r="J50" s="52"/>
      <c r="K50" s="52"/>
      <c r="L50" s="52"/>
      <c r="M50" s="52"/>
      <c r="N50" s="47"/>
      <c r="O50" s="47"/>
    </row>
    <row r="51" spans="1:13" ht="12.75" customHeight="1" hidden="1">
      <c r="A51" s="47"/>
      <c r="B51" s="47"/>
      <c r="C51" s="47"/>
      <c r="D51" s="47"/>
      <c r="E51" s="51"/>
      <c r="F51" s="51"/>
      <c r="G51" s="51"/>
      <c r="H51" s="51"/>
      <c r="I51" s="51"/>
      <c r="J51" s="51"/>
      <c r="K51" s="51"/>
      <c r="L51" s="51"/>
      <c r="M51" s="51"/>
    </row>
    <row r="52" spans="1:13" ht="12.75" customHeight="1" hidden="1">
      <c r="A52" s="57"/>
      <c r="B52" s="57"/>
      <c r="C52" s="57"/>
      <c r="D52" s="57"/>
      <c r="E52" s="51"/>
      <c r="F52" s="51"/>
      <c r="G52" s="51"/>
      <c r="H52" s="51"/>
      <c r="I52" s="51"/>
      <c r="J52" s="51"/>
      <c r="K52" s="51"/>
      <c r="L52" s="47"/>
      <c r="M52" s="47"/>
    </row>
    <row r="53" spans="1:15" ht="12.75" customHeight="1" hidden="1">
      <c r="A53" s="57"/>
      <c r="B53" s="57"/>
      <c r="C53" s="57"/>
      <c r="D53" s="57"/>
      <c r="E53" s="51"/>
      <c r="F53" s="51"/>
      <c r="G53" s="51"/>
      <c r="H53" s="51"/>
      <c r="I53" s="51"/>
      <c r="J53" s="51"/>
      <c r="K53" s="51"/>
      <c r="L53" s="47"/>
      <c r="M53" s="47"/>
      <c r="N53" s="47"/>
      <c r="O53" s="47"/>
    </row>
    <row r="54" spans="1:15" ht="12.75" customHeight="1" hidden="1">
      <c r="A54" s="57"/>
      <c r="B54" s="57"/>
      <c r="C54" s="57"/>
      <c r="D54" s="57"/>
      <c r="E54" s="51"/>
      <c r="F54" s="51"/>
      <c r="G54" s="51"/>
      <c r="H54" s="51"/>
      <c r="I54" s="51"/>
      <c r="J54" s="51"/>
      <c r="K54" s="51"/>
      <c r="L54" s="47"/>
      <c r="M54" s="47"/>
      <c r="N54" s="47"/>
      <c r="O54" s="47"/>
    </row>
    <row r="55" spans="1:15" ht="12.75" customHeight="1" hidden="1">
      <c r="A55" s="57"/>
      <c r="B55" s="57"/>
      <c r="C55" s="57"/>
      <c r="D55" s="57"/>
      <c r="E55" s="51"/>
      <c r="F55" s="51"/>
      <c r="G55" s="51"/>
      <c r="H55" s="51"/>
      <c r="I55" s="51"/>
      <c r="J55" s="51"/>
      <c r="K55" s="51"/>
      <c r="L55" s="47"/>
      <c r="M55" s="47"/>
      <c r="N55" s="47"/>
      <c r="O55" s="47"/>
    </row>
    <row r="56" spans="1:15" ht="12.75" customHeight="1" hidden="1">
      <c r="A56" s="57"/>
      <c r="B56" s="57"/>
      <c r="C56" s="57"/>
      <c r="D56" s="57"/>
      <c r="E56" s="51"/>
      <c r="F56" s="51"/>
      <c r="G56" s="51"/>
      <c r="H56" s="51"/>
      <c r="I56" s="51"/>
      <c r="J56" s="51"/>
      <c r="K56" s="51"/>
      <c r="L56" s="47"/>
      <c r="M56" s="47"/>
      <c r="N56" s="47"/>
      <c r="O56" s="47"/>
    </row>
    <row r="57" spans="1:15" ht="12.75" customHeight="1" hidden="1">
      <c r="A57" s="57"/>
      <c r="B57" s="57"/>
      <c r="C57" s="57"/>
      <c r="D57" s="57"/>
      <c r="E57" s="51"/>
      <c r="F57" s="51"/>
      <c r="G57" s="51"/>
      <c r="H57" s="51"/>
      <c r="I57" s="51"/>
      <c r="J57" s="51"/>
      <c r="K57" s="51"/>
      <c r="L57" s="47"/>
      <c r="M57" s="47"/>
      <c r="N57" s="47"/>
      <c r="O57" s="47"/>
    </row>
    <row r="58" spans="1:15" ht="12.75" customHeight="1" hidden="1">
      <c r="A58" s="57"/>
      <c r="B58" s="57"/>
      <c r="C58" s="57"/>
      <c r="D58" s="57"/>
      <c r="E58" s="51"/>
      <c r="F58" s="51"/>
      <c r="G58" s="51"/>
      <c r="H58" s="51"/>
      <c r="I58" s="51"/>
      <c r="J58" s="51"/>
      <c r="K58" s="51"/>
      <c r="L58" s="47"/>
      <c r="M58" s="47"/>
      <c r="N58" s="47"/>
      <c r="O58" s="47"/>
    </row>
    <row r="59" spans="1:15" ht="12.75" customHeight="1" hidden="1">
      <c r="A59" s="57"/>
      <c r="B59" s="57"/>
      <c r="C59" s="57"/>
      <c r="D59" s="57"/>
      <c r="E59" s="51"/>
      <c r="F59" s="51"/>
      <c r="G59" s="51"/>
      <c r="H59" s="51"/>
      <c r="I59" s="51"/>
      <c r="J59" s="51"/>
      <c r="K59" s="51"/>
      <c r="L59" s="47"/>
      <c r="M59" s="47"/>
      <c r="N59" s="47"/>
      <c r="O59" s="47"/>
    </row>
    <row r="60" spans="1:15" ht="12.75" customHeight="1" hidden="1">
      <c r="A60" s="57"/>
      <c r="B60" s="57"/>
      <c r="C60" s="57"/>
      <c r="D60" s="57"/>
      <c r="E60" s="47"/>
      <c r="F60" s="47"/>
      <c r="G60" s="47"/>
      <c r="H60" s="47"/>
      <c r="I60" s="47"/>
      <c r="J60" s="47"/>
      <c r="K60" s="51"/>
      <c r="L60" s="47"/>
      <c r="M60" s="47"/>
      <c r="N60" s="47"/>
      <c r="O60" s="47"/>
    </row>
    <row r="61" spans="1:15" ht="12.75" customHeight="1" hidden="1">
      <c r="A61" s="47"/>
      <c r="B61" s="47"/>
      <c r="C61" s="47"/>
      <c r="D61" s="47"/>
      <c r="E61" s="54"/>
      <c r="F61" s="54"/>
      <c r="G61" s="54"/>
      <c r="H61" s="54"/>
      <c r="I61" s="54"/>
      <c r="J61" s="54"/>
      <c r="K61" s="104"/>
      <c r="L61" s="47"/>
      <c r="M61" s="47"/>
      <c r="N61" s="47"/>
      <c r="O61" s="47"/>
    </row>
    <row r="62" spans="1:15" ht="12.75" customHeight="1" hidden="1">
      <c r="A62" s="47"/>
      <c r="B62" s="47"/>
      <c r="C62" s="47"/>
      <c r="D62" s="47"/>
      <c r="E62" s="54"/>
      <c r="F62" s="54"/>
      <c r="G62" s="54"/>
      <c r="H62" s="54"/>
      <c r="I62" s="54"/>
      <c r="J62" s="54"/>
      <c r="K62" s="54"/>
      <c r="L62" s="47"/>
      <c r="M62" s="47"/>
      <c r="N62" s="47"/>
      <c r="O62" s="47"/>
    </row>
    <row r="63" spans="1:15" ht="12.75" customHeight="1" hidden="1">
      <c r="A63" s="47"/>
      <c r="B63" s="47"/>
      <c r="C63" s="47"/>
      <c r="D63" s="47"/>
      <c r="E63" s="54"/>
      <c r="F63" s="54"/>
      <c r="G63" s="54"/>
      <c r="H63" s="54"/>
      <c r="I63" s="54"/>
      <c r="J63" s="54"/>
      <c r="K63" s="54"/>
      <c r="L63" s="47"/>
      <c r="M63" s="47"/>
      <c r="N63" s="47"/>
      <c r="O63" s="47"/>
    </row>
    <row r="64" spans="1:15" ht="12.75" customHeight="1" hidden="1">
      <c r="A64" s="47"/>
      <c r="B64" s="47"/>
      <c r="C64" s="47"/>
      <c r="D64" s="47"/>
      <c r="E64" s="54"/>
      <c r="F64" s="54"/>
      <c r="G64" s="54"/>
      <c r="H64" s="54"/>
      <c r="I64" s="54"/>
      <c r="J64" s="54"/>
      <c r="K64" s="54"/>
      <c r="L64" s="47"/>
      <c r="M64" s="47"/>
      <c r="N64" s="47"/>
      <c r="O64" s="47"/>
    </row>
    <row r="65" spans="1:15" ht="12.75" customHeight="1" hidden="1">
      <c r="A65" s="47"/>
      <c r="B65" s="47"/>
      <c r="C65" s="47"/>
      <c r="D65" s="47"/>
      <c r="E65" s="54"/>
      <c r="F65" s="54"/>
      <c r="G65" s="54"/>
      <c r="H65" s="54"/>
      <c r="I65" s="54"/>
      <c r="J65" s="54"/>
      <c r="K65" s="54"/>
      <c r="L65" s="47"/>
      <c r="M65" s="47"/>
      <c r="N65" s="47"/>
      <c r="O65" s="47"/>
    </row>
    <row r="66" spans="1:15" ht="12.75" customHeight="1" hidden="1">
      <c r="A66" s="47"/>
      <c r="B66" s="47"/>
      <c r="C66" s="47"/>
      <c r="D66" s="47"/>
      <c r="E66" s="54"/>
      <c r="F66" s="54"/>
      <c r="G66" s="54"/>
      <c r="H66" s="54"/>
      <c r="I66" s="54"/>
      <c r="J66" s="54"/>
      <c r="K66" s="54"/>
      <c r="L66" s="47"/>
      <c r="M66" s="47"/>
      <c r="N66" s="47"/>
      <c r="O66" s="47"/>
    </row>
    <row r="67" spans="1:15" ht="12.75" customHeight="1" hidden="1">
      <c r="A67" s="60"/>
      <c r="B67" s="60"/>
      <c r="C67" s="60"/>
      <c r="D67" s="60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</row>
    <row r="68" spans="1:15" ht="12.75" customHeight="1" hidden="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1:15" ht="12.75" customHeight="1" hidden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6">
    <tabColor theme="6" tint="0.399980008602142"/>
  </sheetPr>
  <dimension ref="A1:Z71"/>
  <sheetViews>
    <sheetView showGridLines="0" zoomScale="130" zoomScaleNormal="130" workbookViewId="0" topLeftCell="A1"/>
  </sheetViews>
  <sheetFormatPr defaultColWidth="0" defaultRowHeight="12.75" customHeight="1" zeroHeight="1"/>
  <cols>
    <col min="1" max="1" width="23.1666666666667" style="44" customWidth="1"/>
    <col min="2" max="2" width="0" style="44" hidden="1" customWidth="1"/>
    <col min="3" max="3" width="17" style="44" customWidth="1"/>
    <col min="4" max="4" width="0" style="111" hidden="1" customWidth="1"/>
    <col min="5" max="12" width="8.33333333333333" style="44" customWidth="1"/>
    <col min="13" max="13" width="7.33333333333333" style="44" customWidth="1"/>
    <col min="14" max="14" width="0" style="44" hidden="1" customWidth="1"/>
    <col min="15" max="16384" width="0" style="44" hidden="1"/>
  </cols>
  <sheetData>
    <row r="1" spans="1:8" ht="12.75" customHeight="1">
      <c r="A1" s="2" t="s">
        <v>31</v>
      </c>
      <c r="B1" s="2" t="s">
        <v>30</v>
      </c>
      <c r="C1" s="46"/>
      <c r="D1" s="105"/>
      <c r="E1"/>
      <c r="F1"/>
      <c r="G1"/>
      <c r="H1"/>
    </row>
    <row r="2" spans="2:8" ht="12.75" customHeight="1">
      <c r="B2" s="46"/>
      <c r="C2" s="46"/>
      <c r="D2" s="105"/>
      <c r="H2" s="97"/>
    </row>
    <row r="3" spans="1:12" ht="12.75" customHeight="1">
      <c r="A3" s="21" t="s">
        <v>66</v>
      </c>
      <c r="B3" s="21" t="s">
        <v>94</v>
      </c>
      <c r="C3" s="46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63</v>
      </c>
      <c r="B4" s="61" t="s">
        <v>64</v>
      </c>
      <c r="C4" s="46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1" t="s">
        <v>212</v>
      </c>
      <c r="B5" s="61" t="s">
        <v>211</v>
      </c>
      <c r="C5" s="46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7" customFormat="1" ht="12.75" customHeight="1">
      <c r="D6" s="100"/>
      <c r="G6" s="107"/>
      <c r="H6" s="60"/>
      <c r="L6" s="28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198"/>
      <c r="B7" s="198"/>
      <c r="C7" s="198"/>
      <c r="D7" s="199"/>
      <c r="E7" s="198"/>
      <c r="F7" s="198"/>
      <c r="G7" s="200"/>
      <c r="H7" s="201"/>
      <c r="I7" s="198"/>
      <c r="J7" s="198"/>
      <c r="K7" s="198"/>
      <c r="L7" s="202"/>
    </row>
    <row r="8" spans="1:12" ht="12.75" customHeight="1">
      <c r="A8" s="651"/>
      <c r="B8" s="651"/>
      <c r="C8" s="652"/>
      <c r="D8" s="652"/>
      <c r="E8" s="361">
        <v>2025</v>
      </c>
      <c r="F8" s="361"/>
      <c r="G8" s="361"/>
      <c r="H8" s="307"/>
      <c r="I8" s="867">
        <v>2026</v>
      </c>
      <c r="J8" s="307"/>
      <c r="K8" s="307"/>
      <c r="L8" s="307"/>
    </row>
    <row r="9" spans="1:12" ht="12.75" customHeight="1">
      <c r="A9" s="656"/>
      <c r="B9" s="656"/>
      <c r="C9" s="653"/>
      <c r="D9" s="653"/>
      <c r="E9" s="852" t="s">
        <v>533</v>
      </c>
      <c r="F9" s="665" t="s">
        <v>534</v>
      </c>
      <c r="G9" s="665" t="s">
        <v>535</v>
      </c>
      <c r="H9" s="666" t="s">
        <v>536</v>
      </c>
      <c r="I9" s="868" t="s">
        <v>533</v>
      </c>
      <c r="J9" s="666" t="s">
        <v>534</v>
      </c>
      <c r="K9" s="666" t="s">
        <v>535</v>
      </c>
      <c r="L9" s="666" t="s">
        <v>536</v>
      </c>
    </row>
    <row r="10" spans="1:12" ht="12.75" customHeight="1">
      <c r="A10" s="656"/>
      <c r="B10" s="656"/>
      <c r="C10" s="653"/>
      <c r="D10" s="653"/>
      <c r="E10" s="657"/>
      <c r="F10" s="657"/>
      <c r="G10" s="657"/>
      <c r="H10" s="658" t="s">
        <v>499</v>
      </c>
      <c r="I10" s="869" t="s">
        <v>500</v>
      </c>
      <c r="J10" s="658" t="s">
        <v>500</v>
      </c>
      <c r="K10" s="658" t="s">
        <v>500</v>
      </c>
      <c r="L10" s="658" t="s">
        <v>500</v>
      </c>
    </row>
    <row r="11" spans="1:12" ht="12.75" customHeight="1" hidden="1">
      <c r="A11" s="656"/>
      <c r="B11" s="656"/>
      <c r="C11" s="653"/>
      <c r="D11" s="653"/>
      <c r="E11" s="851"/>
      <c r="F11" s="362"/>
      <c r="G11" s="362"/>
      <c r="H11" s="658" t="s">
        <v>501</v>
      </c>
      <c r="I11" s="869" t="s">
        <v>502</v>
      </c>
      <c r="J11" s="870" t="s">
        <v>502</v>
      </c>
      <c r="K11" s="658" t="s">
        <v>502</v>
      </c>
      <c r="L11" s="658" t="s">
        <v>502</v>
      </c>
    </row>
    <row r="12" spans="1:12" ht="12.75" customHeight="1">
      <c r="A12" s="664" t="s">
        <v>506</v>
      </c>
      <c r="B12" s="654" t="s">
        <v>506</v>
      </c>
      <c r="C12" s="464" t="s">
        <v>537</v>
      </c>
      <c r="D12" s="464" t="s">
        <v>538</v>
      </c>
      <c r="E12" s="863">
        <v>-0.20</v>
      </c>
      <c r="F12" s="864">
        <v>0.90</v>
      </c>
      <c r="G12" s="363">
        <v>1.1000000000000001</v>
      </c>
      <c r="H12" s="871">
        <v>0.40</v>
      </c>
      <c r="I12" s="308">
        <v>0.40</v>
      </c>
      <c r="J12" s="308">
        <v>0.50</v>
      </c>
      <c r="K12" s="308">
        <v>0.50</v>
      </c>
      <c r="L12" s="308">
        <v>0.50</v>
      </c>
    </row>
    <row r="13" spans="1:12" ht="12.75" customHeight="1">
      <c r="A13" s="659" t="s">
        <v>436</v>
      </c>
      <c r="B13" s="659" t="s">
        <v>436</v>
      </c>
      <c r="C13" s="466" t="s">
        <v>539</v>
      </c>
      <c r="D13" s="466" t="s">
        <v>540</v>
      </c>
      <c r="E13" s="841">
        <v>2</v>
      </c>
      <c r="F13" s="842">
        <v>2.10</v>
      </c>
      <c r="G13" s="667">
        <v>2.2999999999999998</v>
      </c>
      <c r="H13" s="872">
        <v>2.2999999999999998</v>
      </c>
      <c r="I13" s="873">
        <v>2.90</v>
      </c>
      <c r="J13" s="668">
        <v>2.50</v>
      </c>
      <c r="K13" s="668">
        <v>1.90</v>
      </c>
      <c r="L13" s="668">
        <v>2</v>
      </c>
    </row>
    <row r="14" spans="1:12" ht="12.75" customHeight="1">
      <c r="A14" s="659" t="s">
        <v>509</v>
      </c>
      <c r="B14" s="659" t="s">
        <v>510</v>
      </c>
      <c r="C14" s="466" t="s">
        <v>537</v>
      </c>
      <c r="D14" s="466" t="s">
        <v>538</v>
      </c>
      <c r="E14" s="824">
        <v>0.70</v>
      </c>
      <c r="F14" s="669">
        <v>0.20</v>
      </c>
      <c r="G14" s="669">
        <v>0.10</v>
      </c>
      <c r="H14" s="874">
        <v>0.30</v>
      </c>
      <c r="I14" s="670">
        <v>0.40</v>
      </c>
      <c r="J14" s="670">
        <v>0.40</v>
      </c>
      <c r="K14" s="670">
        <v>0.40</v>
      </c>
      <c r="L14" s="670">
        <v>0.50</v>
      </c>
    </row>
    <row r="15" spans="1:12" ht="12.75" customHeight="1">
      <c r="A15" s="659" t="s">
        <v>436</v>
      </c>
      <c r="B15" s="659" t="s">
        <v>436</v>
      </c>
      <c r="C15" s="466" t="s">
        <v>539</v>
      </c>
      <c r="D15" s="466" t="s">
        <v>540</v>
      </c>
      <c r="E15" s="823">
        <v>1.80</v>
      </c>
      <c r="F15" s="667">
        <v>1.40</v>
      </c>
      <c r="G15" s="667">
        <v>1.30</v>
      </c>
      <c r="H15" s="872">
        <v>1.30</v>
      </c>
      <c r="I15" s="668">
        <v>1</v>
      </c>
      <c r="J15" s="309">
        <v>1.20</v>
      </c>
      <c r="K15" s="309">
        <v>1.60</v>
      </c>
      <c r="L15" s="668">
        <v>1.80</v>
      </c>
    </row>
    <row r="16" spans="1:12" ht="12.75" customHeight="1">
      <c r="A16" s="654" t="s">
        <v>511</v>
      </c>
      <c r="B16" s="654" t="s">
        <v>512</v>
      </c>
      <c r="C16" s="464" t="s">
        <v>537</v>
      </c>
      <c r="D16" s="464" t="s">
        <v>538</v>
      </c>
      <c r="E16" s="822">
        <v>0.50</v>
      </c>
      <c r="F16" s="363">
        <v>0.30</v>
      </c>
      <c r="G16" s="363">
        <v>0.40</v>
      </c>
      <c r="H16" s="871">
        <v>0.30</v>
      </c>
      <c r="I16" s="308">
        <v>0.30</v>
      </c>
      <c r="J16" s="670">
        <v>0.40</v>
      </c>
      <c r="K16" s="670">
        <v>0.60</v>
      </c>
      <c r="L16" s="308">
        <v>0.60</v>
      </c>
    </row>
    <row r="17" spans="1:12" ht="12.75" customHeight="1">
      <c r="A17" s="659" t="s">
        <v>436</v>
      </c>
      <c r="B17" s="659" t="s">
        <v>436</v>
      </c>
      <c r="C17" s="466" t="s">
        <v>539</v>
      </c>
      <c r="D17" s="466" t="s">
        <v>540</v>
      </c>
      <c r="E17" s="823">
        <v>1.70</v>
      </c>
      <c r="F17" s="667">
        <v>1.70</v>
      </c>
      <c r="G17" s="667">
        <v>1.60</v>
      </c>
      <c r="H17" s="872">
        <v>1.40</v>
      </c>
      <c r="I17" s="668">
        <v>1.20</v>
      </c>
      <c r="J17" s="668">
        <v>1.40</v>
      </c>
      <c r="K17" s="668">
        <v>1.70</v>
      </c>
      <c r="L17" s="668">
        <v>2</v>
      </c>
    </row>
    <row r="18" spans="1:12" s="250" customFormat="1" ht="12.75" customHeight="1">
      <c r="A18" s="659" t="s">
        <v>513</v>
      </c>
      <c r="B18" s="659" t="s">
        <v>514</v>
      </c>
      <c r="C18" s="468" t="s">
        <v>537</v>
      </c>
      <c r="D18" s="468" t="s">
        <v>538</v>
      </c>
      <c r="E18" s="824">
        <v>0.60</v>
      </c>
      <c r="F18" s="669">
        <v>0.10</v>
      </c>
      <c r="G18" s="669">
        <v>0.30</v>
      </c>
      <c r="H18" s="874">
        <v>0.30</v>
      </c>
      <c r="I18" s="670">
        <v>0.30</v>
      </c>
      <c r="J18" s="670">
        <v>0.40</v>
      </c>
      <c r="K18" s="670">
        <v>0.60</v>
      </c>
      <c r="L18" s="670">
        <v>0.60</v>
      </c>
    </row>
    <row r="19" spans="1:12" s="250" customFormat="1" ht="12.75" customHeight="1">
      <c r="A19" s="659" t="s">
        <v>436</v>
      </c>
      <c r="B19" s="659" t="s">
        <v>436</v>
      </c>
      <c r="C19" s="466" t="s">
        <v>539</v>
      </c>
      <c r="D19" s="466" t="s">
        <v>540</v>
      </c>
      <c r="E19" s="823">
        <v>1.60</v>
      </c>
      <c r="F19" s="667">
        <v>1.60</v>
      </c>
      <c r="G19" s="667">
        <v>1.40</v>
      </c>
      <c r="H19" s="872">
        <v>1.30</v>
      </c>
      <c r="I19" s="668">
        <v>1</v>
      </c>
      <c r="J19" s="668">
        <v>1.30</v>
      </c>
      <c r="K19" s="668">
        <v>1.70</v>
      </c>
      <c r="L19" s="668">
        <v>1.90</v>
      </c>
    </row>
    <row r="20" spans="1:12" ht="12.75" customHeight="1">
      <c r="A20" s="659" t="s">
        <v>541</v>
      </c>
      <c r="B20" s="659" t="s">
        <v>516</v>
      </c>
      <c r="C20" s="468" t="s">
        <v>537</v>
      </c>
      <c r="D20" s="468" t="s">
        <v>538</v>
      </c>
      <c r="E20" s="824">
        <v>0.30</v>
      </c>
      <c r="F20" s="669">
        <v>-0.20</v>
      </c>
      <c r="G20" s="669">
        <v>0</v>
      </c>
      <c r="H20" s="984">
        <v>0.20</v>
      </c>
      <c r="I20" s="670">
        <v>0.30</v>
      </c>
      <c r="J20" s="670">
        <v>0.50</v>
      </c>
      <c r="K20" s="670">
        <v>0.60</v>
      </c>
      <c r="L20" s="670">
        <v>0.60</v>
      </c>
    </row>
    <row r="21" spans="1:12" ht="12.75" customHeight="1">
      <c r="A21" s="659" t="s">
        <v>436</v>
      </c>
      <c r="B21" s="659" t="s">
        <v>436</v>
      </c>
      <c r="C21" s="466" t="s">
        <v>539</v>
      </c>
      <c r="D21" s="466" t="s">
        <v>540</v>
      </c>
      <c r="E21" s="823">
        <v>0.20</v>
      </c>
      <c r="F21" s="667">
        <v>0.30</v>
      </c>
      <c r="G21" s="667">
        <v>0.30</v>
      </c>
      <c r="H21" s="985">
        <v>0.30</v>
      </c>
      <c r="I21" s="668">
        <v>0.30</v>
      </c>
      <c r="J21" s="668">
        <v>1</v>
      </c>
      <c r="K21" s="668">
        <v>1.60</v>
      </c>
      <c r="L21" s="668">
        <v>2</v>
      </c>
    </row>
    <row r="22" spans="1:12" ht="12.75" customHeight="1">
      <c r="A22" s="659" t="s">
        <v>519</v>
      </c>
      <c r="B22" s="659" t="s">
        <v>520</v>
      </c>
      <c r="C22" s="468" t="s">
        <v>537</v>
      </c>
      <c r="D22" s="468" t="s">
        <v>538</v>
      </c>
      <c r="E22" s="824">
        <v>0.10</v>
      </c>
      <c r="F22" s="669">
        <v>0.30</v>
      </c>
      <c r="G22" s="669">
        <v>0.50</v>
      </c>
      <c r="H22" s="874">
        <v>0.40</v>
      </c>
      <c r="I22" s="670">
        <v>0.40</v>
      </c>
      <c r="J22" s="670">
        <v>0.40</v>
      </c>
      <c r="K22" s="670">
        <v>0.50</v>
      </c>
      <c r="L22" s="670">
        <v>0.50</v>
      </c>
    </row>
    <row r="23" spans="1:12" ht="12.75" customHeight="1">
      <c r="A23" s="659" t="s">
        <v>436</v>
      </c>
      <c r="B23" s="659" t="s">
        <v>436</v>
      </c>
      <c r="C23" s="466" t="s">
        <v>539</v>
      </c>
      <c r="D23" s="466" t="s">
        <v>540</v>
      </c>
      <c r="E23" s="823">
        <v>0.60</v>
      </c>
      <c r="F23" s="667">
        <v>0.70</v>
      </c>
      <c r="G23" s="667">
        <v>0.90</v>
      </c>
      <c r="H23" s="872">
        <v>1.40</v>
      </c>
      <c r="I23" s="668">
        <v>1.60</v>
      </c>
      <c r="J23" s="668">
        <v>1.70</v>
      </c>
      <c r="K23" s="668">
        <v>1.70</v>
      </c>
      <c r="L23" s="668">
        <v>1.80</v>
      </c>
    </row>
    <row r="24" spans="1:12" ht="12.75" customHeight="1">
      <c r="A24" s="659" t="s">
        <v>521</v>
      </c>
      <c r="B24" s="659" t="s">
        <v>522</v>
      </c>
      <c r="C24" s="468" t="s">
        <v>537</v>
      </c>
      <c r="D24" s="468" t="s">
        <v>538</v>
      </c>
      <c r="E24" s="824">
        <v>0.30</v>
      </c>
      <c r="F24" s="669">
        <v>-0.10</v>
      </c>
      <c r="G24" s="669">
        <v>0.10</v>
      </c>
      <c r="H24" s="874">
        <v>0.20</v>
      </c>
      <c r="I24" s="670">
        <v>0.30</v>
      </c>
      <c r="J24" s="670">
        <v>0.40</v>
      </c>
      <c r="K24" s="670">
        <v>0.40</v>
      </c>
      <c r="L24" s="670">
        <v>0.50</v>
      </c>
    </row>
    <row r="25" spans="1:12" ht="12.75" customHeight="1">
      <c r="A25" s="659" t="s">
        <v>436</v>
      </c>
      <c r="B25" s="659" t="s">
        <v>436</v>
      </c>
      <c r="C25" s="466" t="s">
        <v>539</v>
      </c>
      <c r="D25" s="466" t="s">
        <v>540</v>
      </c>
      <c r="E25" s="823">
        <v>0.80</v>
      </c>
      <c r="F25" s="667">
        <v>0.50</v>
      </c>
      <c r="G25" s="667">
        <v>0.60</v>
      </c>
      <c r="H25" s="872">
        <v>0.60</v>
      </c>
      <c r="I25" s="668">
        <v>0.50</v>
      </c>
      <c r="J25" s="668">
        <v>1</v>
      </c>
      <c r="K25" s="668">
        <v>1.30</v>
      </c>
      <c r="L25" s="668">
        <v>1.60</v>
      </c>
    </row>
    <row r="26" spans="1:12" ht="12.75" customHeight="1">
      <c r="A26" s="659" t="s">
        <v>523</v>
      </c>
      <c r="B26" s="659" t="s">
        <v>524</v>
      </c>
      <c r="C26" s="468" t="s">
        <v>537</v>
      </c>
      <c r="D26" s="468" t="s">
        <v>538</v>
      </c>
      <c r="E26" s="824">
        <v>0.20</v>
      </c>
      <c r="F26" s="669">
        <v>0</v>
      </c>
      <c r="G26" s="669">
        <v>0.40</v>
      </c>
      <c r="H26" s="874">
        <v>0.20</v>
      </c>
      <c r="I26" s="670">
        <v>0.30</v>
      </c>
      <c r="J26" s="670">
        <v>0.50</v>
      </c>
      <c r="K26" s="670">
        <v>0.60</v>
      </c>
      <c r="L26" s="670">
        <v>0.60</v>
      </c>
    </row>
    <row r="27" spans="1:12" ht="12.75" customHeight="1">
      <c r="A27" s="659" t="s">
        <v>436</v>
      </c>
      <c r="B27" s="659" t="s">
        <v>436</v>
      </c>
      <c r="C27" s="466" t="s">
        <v>539</v>
      </c>
      <c r="D27" s="466" t="s">
        <v>540</v>
      </c>
      <c r="E27" s="823">
        <v>0.30</v>
      </c>
      <c r="F27" s="667">
        <v>0.50</v>
      </c>
      <c r="G27" s="667">
        <v>1</v>
      </c>
      <c r="H27" s="872">
        <v>0.80</v>
      </c>
      <c r="I27" s="668">
        <v>0.90</v>
      </c>
      <c r="J27" s="309">
        <v>1.40</v>
      </c>
      <c r="K27" s="309">
        <v>1.60</v>
      </c>
      <c r="L27" s="668">
        <v>2</v>
      </c>
    </row>
    <row r="28" spans="1:12" ht="12.75" customHeight="1">
      <c r="A28" s="654" t="s">
        <v>525</v>
      </c>
      <c r="B28" s="654" t="s">
        <v>526</v>
      </c>
      <c r="C28" s="464" t="s">
        <v>537</v>
      </c>
      <c r="D28" s="464" t="s">
        <v>538</v>
      </c>
      <c r="E28" s="825">
        <v>-0.20</v>
      </c>
      <c r="F28" s="360">
        <v>0.50</v>
      </c>
      <c r="G28" s="360">
        <v>0</v>
      </c>
      <c r="H28" s="875">
        <v>0.40</v>
      </c>
      <c r="I28" s="306">
        <v>0.70</v>
      </c>
      <c r="J28" s="661">
        <v>0.90</v>
      </c>
      <c r="K28" s="661">
        <v>0.90</v>
      </c>
      <c r="L28" s="306">
        <v>1</v>
      </c>
    </row>
    <row r="29" spans="1:12" ht="12.75" customHeight="1">
      <c r="A29" s="659" t="s">
        <v>436</v>
      </c>
      <c r="B29" s="659" t="s">
        <v>436</v>
      </c>
      <c r="C29" s="466" t="s">
        <v>539</v>
      </c>
      <c r="D29" s="466" t="s">
        <v>540</v>
      </c>
      <c r="E29" s="826">
        <v>-0.30</v>
      </c>
      <c r="F29" s="662">
        <v>0.20</v>
      </c>
      <c r="G29" s="662">
        <v>0.60</v>
      </c>
      <c r="H29" s="876">
        <v>0.70</v>
      </c>
      <c r="I29" s="663">
        <v>1.60</v>
      </c>
      <c r="J29" s="663">
        <v>2</v>
      </c>
      <c r="K29" s="663">
        <v>2.90</v>
      </c>
      <c r="L29" s="663">
        <v>3.50</v>
      </c>
    </row>
    <row r="30" spans="1:12" ht="12.75" customHeight="1">
      <c r="A30" s="659" t="s">
        <v>527</v>
      </c>
      <c r="B30" s="659" t="s">
        <v>528</v>
      </c>
      <c r="C30" s="468" t="s">
        <v>537</v>
      </c>
      <c r="D30" s="468" t="s">
        <v>538</v>
      </c>
      <c r="E30" s="827">
        <v>0.70</v>
      </c>
      <c r="F30" s="660">
        <v>0.80</v>
      </c>
      <c r="G30" s="660">
        <v>0.90</v>
      </c>
      <c r="H30" s="877">
        <v>0.60</v>
      </c>
      <c r="I30" s="661">
        <v>0.80</v>
      </c>
      <c r="J30" s="661">
        <v>0.90</v>
      </c>
      <c r="K30" s="661">
        <v>0.90</v>
      </c>
      <c r="L30" s="661">
        <v>1</v>
      </c>
    </row>
    <row r="31" spans="1:12" ht="12.75" customHeight="1">
      <c r="A31" s="659" t="s">
        <v>436</v>
      </c>
      <c r="B31" s="659" t="s">
        <v>436</v>
      </c>
      <c r="C31" s="466" t="s">
        <v>539</v>
      </c>
      <c r="D31" s="466" t="s">
        <v>540</v>
      </c>
      <c r="E31" s="826">
        <v>3.70</v>
      </c>
      <c r="F31" s="662">
        <v>3</v>
      </c>
      <c r="G31" s="662">
        <v>3.80</v>
      </c>
      <c r="H31" s="876">
        <v>2.90</v>
      </c>
      <c r="I31" s="663">
        <v>3.10</v>
      </c>
      <c r="J31" s="663">
        <v>3.20</v>
      </c>
      <c r="K31" s="663">
        <v>3.20</v>
      </c>
      <c r="L31" s="663">
        <v>3.60</v>
      </c>
    </row>
    <row r="32" spans="1:12" ht="12.75" customHeight="1">
      <c r="A32" s="659" t="s">
        <v>529</v>
      </c>
      <c r="B32" s="659" t="s">
        <v>530</v>
      </c>
      <c r="C32" s="468" t="s">
        <v>537</v>
      </c>
      <c r="D32" s="468" t="s">
        <v>538</v>
      </c>
      <c r="E32" s="827">
        <v>0.10</v>
      </c>
      <c r="F32" s="660">
        <v>0.20</v>
      </c>
      <c r="G32" s="660">
        <v>0.30</v>
      </c>
      <c r="H32" s="877">
        <v>0.20</v>
      </c>
      <c r="I32" s="661">
        <v>0.40</v>
      </c>
      <c r="J32" s="661">
        <v>0.60</v>
      </c>
      <c r="K32" s="661">
        <v>0.70</v>
      </c>
      <c r="L32" s="661">
        <v>0.70</v>
      </c>
    </row>
    <row r="33" spans="1:12" ht="12.75" customHeight="1">
      <c r="A33" s="659" t="s">
        <v>436</v>
      </c>
      <c r="B33" s="659" t="s">
        <v>436</v>
      </c>
      <c r="C33" s="466" t="s">
        <v>539</v>
      </c>
      <c r="D33" s="466" t="s">
        <v>540</v>
      </c>
      <c r="E33" s="826">
        <v>0.80</v>
      </c>
      <c r="F33" s="662">
        <v>0.70</v>
      </c>
      <c r="G33" s="662">
        <v>0.80</v>
      </c>
      <c r="H33" s="876">
        <v>0.70</v>
      </c>
      <c r="I33" s="663">
        <v>1</v>
      </c>
      <c r="J33" s="853">
        <v>1.40</v>
      </c>
      <c r="K33" s="853">
        <v>1.90</v>
      </c>
      <c r="L33" s="663">
        <v>2.40</v>
      </c>
    </row>
    <row r="34" spans="1:12" ht="12.75" customHeight="1">
      <c r="A34" s="654" t="s">
        <v>531</v>
      </c>
      <c r="B34" s="654" t="s">
        <v>532</v>
      </c>
      <c r="C34" s="464" t="s">
        <v>537</v>
      </c>
      <c r="D34" s="464" t="s">
        <v>538</v>
      </c>
      <c r="E34" s="822">
        <v>0.70</v>
      </c>
      <c r="F34" s="363">
        <v>0.50</v>
      </c>
      <c r="G34" s="363">
        <v>0.80</v>
      </c>
      <c r="H34" s="871">
        <v>0.60</v>
      </c>
      <c r="I34" s="308">
        <v>0.60</v>
      </c>
      <c r="J34" s="670">
        <v>0.60</v>
      </c>
      <c r="K34" s="670">
        <v>0.70</v>
      </c>
      <c r="L34" s="308">
        <v>0.60</v>
      </c>
    </row>
    <row r="35" spans="1:12" ht="12.75" customHeight="1" thickBot="1">
      <c r="A35" s="655" t="s">
        <v>436</v>
      </c>
      <c r="B35" s="655" t="s">
        <v>436</v>
      </c>
      <c r="C35" s="526" t="s">
        <v>539</v>
      </c>
      <c r="D35" s="526" t="s">
        <v>540</v>
      </c>
      <c r="E35" s="828">
        <v>2.40</v>
      </c>
      <c r="F35" s="365">
        <v>2.60</v>
      </c>
      <c r="G35" s="365">
        <v>2.80</v>
      </c>
      <c r="H35" s="878">
        <v>2.60</v>
      </c>
      <c r="I35" s="310">
        <v>2.50</v>
      </c>
      <c r="J35" s="310">
        <v>2.60</v>
      </c>
      <c r="K35" s="310">
        <v>2.50</v>
      </c>
      <c r="L35" s="310">
        <v>2.40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7"/>
      <c r="B47" s="57"/>
      <c r="C47" s="57"/>
      <c r="D47" s="102"/>
      <c r="E47" s="54"/>
      <c r="F47" s="53"/>
      <c r="G47" s="53"/>
      <c r="H47" s="53"/>
      <c r="I47" s="53"/>
      <c r="J47" s="53"/>
      <c r="K47" s="53"/>
      <c r="L47" s="53"/>
      <c r="M47" s="97"/>
      <c r="N47" s="97"/>
      <c r="O47" s="97"/>
      <c r="P47" s="97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2.75" customHeight="1" hidden="1">
      <c r="A48" s="55"/>
      <c r="B48" s="55"/>
      <c r="C48" s="55"/>
      <c r="D48" s="108"/>
      <c r="E48" s="54"/>
      <c r="F48" s="54"/>
      <c r="G48" s="54"/>
      <c r="H48" s="54"/>
      <c r="I48" s="54"/>
      <c r="J48" s="54"/>
      <c r="K48" s="54"/>
      <c r="L48" s="54"/>
      <c r="M48" s="54"/>
      <c r="N48" s="54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2.75" customHeight="1" hidden="1">
      <c r="A49" s="56"/>
      <c r="B49" s="56"/>
      <c r="C49" s="56"/>
      <c r="D49" s="109"/>
      <c r="E49" s="54"/>
      <c r="F49" s="53"/>
      <c r="G49" s="53"/>
      <c r="H49" s="53"/>
      <c r="I49" s="53"/>
      <c r="J49" s="53"/>
      <c r="K49" s="53"/>
      <c r="L49" s="53"/>
      <c r="M49" s="53"/>
      <c r="N49" s="53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14" ht="12.75" customHeight="1" hidden="1">
      <c r="A50" s="55"/>
      <c r="B50" s="55"/>
      <c r="C50" s="55"/>
      <c r="D50" s="108"/>
      <c r="E50" s="54"/>
      <c r="F50" s="54"/>
      <c r="G50" s="54"/>
      <c r="H50" s="54"/>
      <c r="I50" s="54"/>
      <c r="J50" s="54"/>
      <c r="K50" s="54"/>
      <c r="M50" s="54"/>
      <c r="N50" s="54"/>
    </row>
    <row r="51" spans="1:14" ht="12.75" customHeight="1" hidden="1">
      <c r="A51" s="56"/>
      <c r="B51" s="56"/>
      <c r="C51" s="56"/>
      <c r="D51" s="109"/>
      <c r="E51" s="54"/>
      <c r="F51" s="53"/>
      <c r="G51" s="53"/>
      <c r="H51" s="53"/>
      <c r="I51" s="53"/>
      <c r="J51" s="53"/>
      <c r="K51" s="53"/>
      <c r="L51" s="53"/>
      <c r="M51" s="53"/>
      <c r="N51" s="53"/>
    </row>
    <row r="52" spans="1:14" ht="12.75" customHeight="1" hidden="1">
      <c r="A52" s="55"/>
      <c r="B52" s="55"/>
      <c r="C52" s="55"/>
      <c r="D52" s="108"/>
      <c r="E52" s="54"/>
      <c r="F52" s="54"/>
      <c r="G52" s="54"/>
      <c r="H52" s="54"/>
      <c r="I52" s="54"/>
      <c r="J52" s="54"/>
      <c r="K52" s="54"/>
      <c r="L52" s="54"/>
      <c r="M52" s="54"/>
      <c r="N52" s="54"/>
    </row>
    <row r="53" spans="1:14" ht="12.75" customHeight="1" hidden="1">
      <c r="A53" s="56"/>
      <c r="B53" s="56"/>
      <c r="C53" s="56"/>
      <c r="D53" s="109"/>
      <c r="E53" s="54"/>
      <c r="F53" s="53"/>
      <c r="G53" s="53"/>
      <c r="H53" s="53"/>
      <c r="I53" s="53"/>
      <c r="J53" s="53"/>
      <c r="K53" s="53"/>
      <c r="L53" s="53"/>
      <c r="M53" s="53"/>
      <c r="N53" s="53"/>
    </row>
    <row r="54" spans="1:14" ht="12.75" customHeight="1" hidden="1">
      <c r="A54" s="55"/>
      <c r="B54" s="55"/>
      <c r="C54" s="55"/>
      <c r="D54" s="108"/>
      <c r="E54" s="54"/>
      <c r="F54" s="54"/>
      <c r="G54" s="54"/>
      <c r="H54" s="54"/>
      <c r="I54" s="54"/>
      <c r="J54" s="54"/>
      <c r="K54" s="54"/>
      <c r="L54" s="54"/>
      <c r="M54" s="54"/>
      <c r="N54" s="54"/>
    </row>
    <row r="55" spans="1:14" ht="12.75" customHeight="1" hidden="1">
      <c r="A55" s="57"/>
      <c r="B55" s="57"/>
      <c r="C55" s="57"/>
      <c r="D55" s="102"/>
      <c r="E55" s="54"/>
      <c r="F55" s="53"/>
      <c r="G55" s="53"/>
      <c r="H55" s="53"/>
      <c r="I55" s="53"/>
      <c r="J55" s="53"/>
      <c r="K55" s="53"/>
      <c r="L55" s="53"/>
      <c r="M55" s="53"/>
      <c r="N55" s="53"/>
    </row>
    <row r="56" spans="1:19" ht="12.75" customHeight="1" hidden="1">
      <c r="A56" s="57"/>
      <c r="B56" s="57"/>
      <c r="C56" s="57"/>
      <c r="D56" s="102"/>
      <c r="E56" s="51"/>
      <c r="F56" s="51"/>
      <c r="G56" s="51"/>
      <c r="H56" s="51"/>
      <c r="I56" s="51"/>
      <c r="J56" s="51"/>
      <c r="K56" s="51"/>
      <c r="L56" s="51"/>
      <c r="M56" s="47"/>
      <c r="N56" s="47"/>
      <c r="O56" s="47"/>
      <c r="P56" s="47"/>
      <c r="Q56" s="47"/>
      <c r="R56" s="47"/>
      <c r="S56" s="47"/>
    </row>
    <row r="57" spans="1:19" ht="12.75" customHeight="1" hidden="1">
      <c r="A57" s="57"/>
      <c r="B57" s="57"/>
      <c r="C57" s="57"/>
      <c r="D57" s="102"/>
      <c r="E57" s="51"/>
      <c r="F57" s="51"/>
      <c r="G57" s="51"/>
      <c r="H57" s="51"/>
      <c r="I57" s="51"/>
      <c r="J57" s="51"/>
      <c r="K57" s="51"/>
      <c r="L57" s="51"/>
      <c r="M57" s="47"/>
      <c r="N57" s="47"/>
      <c r="O57" s="47"/>
      <c r="P57" s="47"/>
      <c r="Q57" s="47"/>
      <c r="R57" s="47"/>
      <c r="S57" s="47"/>
    </row>
    <row r="58" spans="1:19" ht="12.75" customHeight="1" hidden="1">
      <c r="A58" s="57"/>
      <c r="B58" s="57"/>
      <c r="C58" s="57"/>
      <c r="D58" s="102"/>
      <c r="E58" s="51"/>
      <c r="F58" s="51"/>
      <c r="G58" s="51"/>
      <c r="H58" s="51"/>
      <c r="I58" s="51"/>
      <c r="J58" s="51"/>
      <c r="K58" s="51"/>
      <c r="L58" s="51"/>
      <c r="M58" s="47"/>
      <c r="N58" s="47"/>
      <c r="O58" s="47"/>
      <c r="P58" s="47"/>
      <c r="Q58" s="47"/>
      <c r="R58" s="47"/>
      <c r="S58" s="47"/>
    </row>
    <row r="59" spans="1:19" ht="12.75" customHeight="1" hidden="1">
      <c r="A59" s="57"/>
      <c r="B59" s="57"/>
      <c r="C59" s="57"/>
      <c r="D59" s="102"/>
      <c r="E59" s="51"/>
      <c r="F59" s="51"/>
      <c r="G59" s="51"/>
      <c r="H59" s="51"/>
      <c r="I59" s="51"/>
      <c r="J59" s="51"/>
      <c r="K59" s="51"/>
      <c r="L59" s="51"/>
      <c r="M59" s="47"/>
      <c r="N59" s="47"/>
      <c r="O59" s="47"/>
      <c r="P59" s="47"/>
      <c r="Q59" s="47"/>
      <c r="R59" s="47"/>
      <c r="S59" s="47"/>
    </row>
    <row r="60" spans="1:19" ht="12.75" customHeight="1" hidden="1">
      <c r="A60" s="57"/>
      <c r="B60" s="57"/>
      <c r="C60" s="57"/>
      <c r="D60" s="102"/>
      <c r="E60" s="51"/>
      <c r="F60" s="51"/>
      <c r="G60" s="51"/>
      <c r="H60" s="51"/>
      <c r="I60" s="51"/>
      <c r="J60" s="51"/>
      <c r="K60" s="51"/>
      <c r="L60" s="51"/>
      <c r="M60" s="47"/>
      <c r="N60" s="47"/>
      <c r="O60" s="47"/>
      <c r="P60" s="47"/>
      <c r="Q60" s="47"/>
      <c r="R60" s="47"/>
      <c r="S60" s="47"/>
    </row>
    <row r="61" spans="1:19" ht="12.75" customHeight="1" hidden="1">
      <c r="A61" s="57"/>
      <c r="B61" s="57"/>
      <c r="C61" s="57"/>
      <c r="D61" s="102"/>
      <c r="E61" s="51"/>
      <c r="F61" s="51"/>
      <c r="G61" s="51"/>
      <c r="H61" s="51"/>
      <c r="I61" s="51"/>
      <c r="J61" s="51"/>
      <c r="K61" s="51"/>
      <c r="L61" s="51"/>
      <c r="M61" s="47"/>
      <c r="N61" s="47"/>
      <c r="O61" s="47"/>
      <c r="P61" s="47"/>
      <c r="Q61" s="47"/>
      <c r="R61" s="47"/>
      <c r="S61" s="47"/>
    </row>
    <row r="62" spans="1:19" ht="12.75" customHeight="1" hidden="1">
      <c r="A62" s="57"/>
      <c r="B62" s="57"/>
      <c r="C62" s="57"/>
      <c r="D62" s="102"/>
      <c r="E62" s="47"/>
      <c r="F62" s="47"/>
      <c r="G62" s="47"/>
      <c r="H62" s="47"/>
      <c r="I62" s="47"/>
      <c r="J62" s="47"/>
      <c r="K62" s="47"/>
      <c r="L62" s="51"/>
      <c r="M62" s="47"/>
      <c r="N62" s="47"/>
      <c r="O62" s="47"/>
      <c r="P62" s="47"/>
      <c r="Q62" s="47"/>
      <c r="R62" s="47"/>
      <c r="S62" s="47"/>
    </row>
    <row r="63" spans="1:19" ht="12.75" customHeight="1" hidden="1">
      <c r="A63" s="47"/>
      <c r="B63" s="47"/>
      <c r="C63" s="47"/>
      <c r="D63" s="100"/>
      <c r="E63" s="54"/>
      <c r="F63" s="54"/>
      <c r="G63" s="54"/>
      <c r="H63" s="54"/>
      <c r="I63" s="54"/>
      <c r="J63" s="54"/>
      <c r="K63" s="54"/>
      <c r="L63" s="104"/>
      <c r="M63" s="47"/>
      <c r="N63" s="47"/>
      <c r="O63" s="47"/>
      <c r="P63" s="47"/>
      <c r="Q63" s="47"/>
      <c r="R63" s="47"/>
      <c r="S63" s="47"/>
    </row>
    <row r="64" spans="1:19" ht="12.75" customHeight="1" hidden="1">
      <c r="A64" s="47"/>
      <c r="B64" s="47"/>
      <c r="C64" s="47"/>
      <c r="D64" s="100"/>
      <c r="E64" s="54"/>
      <c r="F64" s="54"/>
      <c r="G64" s="54"/>
      <c r="H64" s="54"/>
      <c r="I64" s="54"/>
      <c r="J64" s="54"/>
      <c r="K64" s="54"/>
      <c r="L64" s="54"/>
      <c r="M64" s="47"/>
      <c r="N64" s="47"/>
      <c r="O64" s="47"/>
      <c r="P64" s="47"/>
      <c r="Q64" s="47"/>
      <c r="R64" s="47"/>
      <c r="S64" s="47"/>
    </row>
    <row r="65" spans="1:19" ht="12.75" customHeight="1" hidden="1">
      <c r="A65" s="47"/>
      <c r="B65" s="47"/>
      <c r="C65" s="47"/>
      <c r="D65" s="100"/>
      <c r="E65" s="54"/>
      <c r="F65" s="54"/>
      <c r="G65" s="54"/>
      <c r="H65" s="54"/>
      <c r="I65" s="54"/>
      <c r="J65" s="54"/>
      <c r="K65" s="54"/>
      <c r="L65" s="54"/>
      <c r="M65" s="47"/>
      <c r="N65" s="47"/>
      <c r="O65" s="47"/>
      <c r="P65" s="47"/>
      <c r="Q65" s="47"/>
      <c r="R65" s="47"/>
      <c r="S65" s="47"/>
    </row>
    <row r="66" spans="1:19" ht="12.75" customHeight="1" hidden="1">
      <c r="A66" s="47"/>
      <c r="B66" s="47"/>
      <c r="C66" s="47"/>
      <c r="D66" s="100"/>
      <c r="E66" s="54"/>
      <c r="F66" s="54"/>
      <c r="G66" s="54"/>
      <c r="H66" s="54"/>
      <c r="I66" s="54"/>
      <c r="J66" s="54"/>
      <c r="K66" s="54"/>
      <c r="L66" s="54"/>
      <c r="M66" s="47"/>
      <c r="N66" s="47"/>
      <c r="O66" s="47"/>
      <c r="P66" s="47"/>
      <c r="Q66" s="47"/>
      <c r="R66" s="47"/>
      <c r="S66" s="47"/>
    </row>
    <row r="67" spans="1:19" ht="12.75" customHeight="1" hidden="1">
      <c r="A67" s="47"/>
      <c r="B67" s="47"/>
      <c r="C67" s="47"/>
      <c r="D67" s="100"/>
      <c r="E67" s="54"/>
      <c r="F67" s="54"/>
      <c r="G67" s="54"/>
      <c r="H67" s="54"/>
      <c r="I67" s="54"/>
      <c r="J67" s="54"/>
      <c r="K67" s="54"/>
      <c r="L67" s="54"/>
      <c r="M67" s="47"/>
      <c r="N67" s="47"/>
      <c r="O67" s="47"/>
      <c r="P67" s="47"/>
      <c r="Q67" s="47"/>
      <c r="R67" s="47"/>
      <c r="S67" s="47"/>
    </row>
    <row r="68" spans="1:19" ht="12.75" customHeight="1" hidden="1">
      <c r="A68" s="47"/>
      <c r="B68" s="47"/>
      <c r="C68" s="47"/>
      <c r="D68" s="100"/>
      <c r="E68" s="54"/>
      <c r="F68" s="54"/>
      <c r="G68" s="54"/>
      <c r="H68" s="54"/>
      <c r="I68" s="54"/>
      <c r="J68" s="54"/>
      <c r="K68" s="54"/>
      <c r="L68" s="54"/>
      <c r="M68" s="47"/>
      <c r="N68" s="47"/>
      <c r="O68" s="47"/>
      <c r="P68" s="47"/>
      <c r="Q68" s="47"/>
      <c r="R68" s="47"/>
      <c r="S68" s="47"/>
    </row>
    <row r="69" spans="1:19" ht="12.75" customHeight="1" hidden="1">
      <c r="A69" s="60"/>
      <c r="B69" s="60"/>
      <c r="C69" s="60"/>
      <c r="D69" s="110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</row>
    <row r="70" spans="1:19" ht="12.75" customHeight="1" hidden="1">
      <c r="A70" s="47"/>
      <c r="B70" s="47"/>
      <c r="C70" s="47"/>
      <c r="D70" s="100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</row>
    <row r="71" spans="1:19" ht="12.75" customHeight="1" hidden="1">
      <c r="A71" s="47"/>
      <c r="B71" s="47"/>
      <c r="C71" s="47"/>
      <c r="D71" s="100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97" width="7.33333333333333" style="5"/>
    <col min="98" max="109" width="7.33333333333333" style="174"/>
    <col min="110" max="16384" width="7.33333333333333" style="5"/>
  </cols>
  <sheetData>
    <row r="1" spans="1:8" ht="13.5" customHeight="1">
      <c r="A1" s="288" t="s">
        <v>167</v>
      </c>
      <c r="H1" s="2" t="s">
        <v>31</v>
      </c>
    </row>
    <row r="2" ht="13.5" customHeight="1">
      <c r="A2" s="6" t="s">
        <v>0</v>
      </c>
    </row>
    <row r="3" ht="13.5" customHeight="1">
      <c r="A3" s="6" t="s">
        <v>207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</row>
    <row r="19" spans="1:106" ht="13.5" customHeight="1">
      <c r="A19" s="175"/>
      <c r="B19" s="8">
        <v>61.04</v>
      </c>
      <c r="C19" s="8">
        <v>68.98</v>
      </c>
      <c r="D19" s="8">
        <v>73.510000000000005</v>
      </c>
      <c r="E19" s="8">
        <v>79.61</v>
      </c>
      <c r="F19" s="8">
        <v>100.87</v>
      </c>
      <c r="G19" s="8">
        <v>113.84</v>
      </c>
      <c r="H19" s="8">
        <v>100.71</v>
      </c>
      <c r="I19" s="8">
        <v>88.72</v>
      </c>
      <c r="J19" s="8">
        <v>81.069999999999993</v>
      </c>
      <c r="K19" s="8">
        <v>77.989999999999995</v>
      </c>
      <c r="L19" s="8">
        <v>86.65</v>
      </c>
      <c r="M19" s="8">
        <v>84.01</v>
      </c>
      <c r="N19" s="8">
        <v>82.92</v>
      </c>
      <c r="O19" s="8">
        <v>84.68</v>
      </c>
      <c r="P19" s="8">
        <v>80.010000000000005</v>
      </c>
      <c r="Q19" s="8">
        <v>74.66</v>
      </c>
      <c r="R19" s="8">
        <v>75.87</v>
      </c>
      <c r="S19" s="8">
        <v>68.069999999999993</v>
      </c>
      <c r="T19" s="8">
        <v>69.03</v>
      </c>
      <c r="U19" s="8">
        <v>63.65</v>
      </c>
      <c r="V19" s="8">
        <v>61.35</v>
      </c>
      <c r="W19" s="8">
        <v>60.60</v>
      </c>
      <c r="X19" s="8">
        <v>60.45</v>
      </c>
      <c r="Y19" s="8">
        <v>60.45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T19" s="7"/>
      <c r="CX19" s="7"/>
      <c r="DB19" s="7"/>
    </row>
    <row r="20" spans="2:106" ht="13.5" customHeight="1"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T20" s="8"/>
      <c r="CX20" s="8"/>
      <c r="DB20" s="8"/>
    </row>
    <row r="21" spans="1:10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</row>
    <row r="22" spans="1:109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</row>
    <row r="23" spans="1:109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</row>
    <row r="24" spans="1:109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</row>
    <row r="25" spans="1:109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166</v>
      </c>
      <c r="H1" s="2" t="s">
        <v>31</v>
      </c>
    </row>
    <row r="2" ht="13.5" customHeight="1">
      <c r="A2" s="176" t="s">
        <v>165</v>
      </c>
    </row>
    <row r="3" ht="13.5" customHeight="1">
      <c r="A3" s="176" t="s">
        <v>208</v>
      </c>
    </row>
    <row r="18" spans="2:33" ht="13.5" customHeight="1">
      <c r="B18" s="182" t="s">
        <v>940</v>
      </c>
      <c r="C18" s="182" t="s">
        <v>941</v>
      </c>
      <c r="D18" s="182" t="s">
        <v>942</v>
      </c>
      <c r="E18" s="182" t="s">
        <v>943</v>
      </c>
      <c r="F18" s="182" t="s">
        <v>944</v>
      </c>
      <c r="G18" s="182" t="s">
        <v>941</v>
      </c>
      <c r="H18" s="182" t="s">
        <v>942</v>
      </c>
      <c r="I18" s="182" t="s">
        <v>943</v>
      </c>
      <c r="J18" s="182" t="s">
        <v>945</v>
      </c>
      <c r="K18" s="182" t="s">
        <v>941</v>
      </c>
      <c r="L18" s="182" t="s">
        <v>942</v>
      </c>
      <c r="M18" s="182" t="s">
        <v>943</v>
      </c>
      <c r="N18" s="182" t="s">
        <v>946</v>
      </c>
      <c r="O18" s="182" t="s">
        <v>941</v>
      </c>
      <c r="P18" s="182" t="s">
        <v>942</v>
      </c>
      <c r="Q18" s="182" t="s">
        <v>943</v>
      </c>
      <c r="R18" s="182" t="s">
        <v>947</v>
      </c>
      <c r="S18" s="182" t="s">
        <v>941</v>
      </c>
      <c r="T18" s="182" t="s">
        <v>942</v>
      </c>
      <c r="U18" s="182" t="s">
        <v>943</v>
      </c>
      <c r="V18" s="182" t="s">
        <v>948</v>
      </c>
      <c r="W18" s="182" t="s">
        <v>941</v>
      </c>
      <c r="X18" s="182" t="s">
        <v>942</v>
      </c>
      <c r="Y18" s="182" t="s">
        <v>943</v>
      </c>
      <c r="Z18" s="182"/>
      <c r="AA18" s="182"/>
      <c r="AB18" s="182"/>
      <c r="AC18" s="182"/>
      <c r="AD18" s="182"/>
      <c r="AE18" s="182"/>
      <c r="AF18" s="182"/>
      <c r="AG18" s="182"/>
    </row>
    <row r="19" spans="1:33" ht="13.5" customHeight="1">
      <c r="A19" s="175" t="s">
        <v>997</v>
      </c>
      <c r="B19" s="183">
        <v>13.01</v>
      </c>
      <c r="C19" s="183">
        <v>101.02</v>
      </c>
      <c r="D19" s="183">
        <v>63.68</v>
      </c>
      <c r="E19" s="183">
        <v>78.27</v>
      </c>
      <c r="F19" s="183">
        <v>67.91</v>
      </c>
      <c r="G19" s="183">
        <v>79.709999999999994</v>
      </c>
      <c r="H19" s="183">
        <v>54.57</v>
      </c>
      <c r="I19" s="183">
        <v>20.14</v>
      </c>
      <c r="J19" s="183">
        <v>-18.97</v>
      </c>
      <c r="K19" s="183">
        <v>-35.880000000000003</v>
      </c>
      <c r="L19" s="183">
        <v>-21.82</v>
      </c>
      <c r="M19" s="183">
        <v>-9.67</v>
      </c>
      <c r="N19" s="183">
        <v>6.53</v>
      </c>
      <c r="O19" s="183">
        <v>16.12</v>
      </c>
      <c r="P19" s="183">
        <v>-4.47</v>
      </c>
      <c r="Q19" s="183">
        <v>-7.94</v>
      </c>
      <c r="R19" s="183">
        <v>-5.51</v>
      </c>
      <c r="S19" s="183">
        <v>-23.76</v>
      </c>
      <c r="T19" s="183">
        <v>-21.12</v>
      </c>
      <c r="U19" s="183">
        <v>-24.75</v>
      </c>
      <c r="V19" s="183">
        <v>-30.31</v>
      </c>
      <c r="W19" s="183">
        <v>-17.31</v>
      </c>
      <c r="X19" s="183">
        <v>-15.19</v>
      </c>
      <c r="Y19" s="183">
        <v>-8.01</v>
      </c>
      <c r="Z19" s="183"/>
      <c r="AA19" s="183"/>
      <c r="AB19" s="183"/>
      <c r="AC19" s="183"/>
      <c r="AD19" s="183"/>
      <c r="AE19" s="183"/>
      <c r="AF19" s="183"/>
      <c r="AG19" s="183"/>
    </row>
    <row r="20" spans="1:33" ht="13.5" customHeight="1">
      <c r="A20" s="175" t="s">
        <v>998</v>
      </c>
      <c r="B20" s="183">
        <v>20.68</v>
      </c>
      <c r="C20" s="183">
        <v>123.36</v>
      </c>
      <c r="D20" s="183">
        <v>69.72</v>
      </c>
      <c r="E20" s="183">
        <v>79.319999999999993</v>
      </c>
      <c r="F20" s="183">
        <v>65.78</v>
      </c>
      <c r="G20" s="183">
        <v>67.92</v>
      </c>
      <c r="H20" s="183">
        <v>39.369999999999997</v>
      </c>
      <c r="I20" s="183">
        <v>11.89</v>
      </c>
      <c r="J20" s="183">
        <v>-19.71</v>
      </c>
      <c r="K20" s="183">
        <v>-30.48</v>
      </c>
      <c r="L20" s="183">
        <v>-13.32</v>
      </c>
      <c r="M20" s="183">
        <v>-5.19</v>
      </c>
      <c r="N20" s="183">
        <v>2.33</v>
      </c>
      <c r="O20" s="183">
        <v>8.8800000000000008</v>
      </c>
      <c r="P20" s="183">
        <v>-7.80</v>
      </c>
      <c r="Q20" s="183">
        <v>-11.33</v>
      </c>
      <c r="R20" s="183">
        <v>-8.64</v>
      </c>
      <c r="S20" s="183">
        <v>-19.11</v>
      </c>
      <c r="T20" s="183">
        <v>-13.14</v>
      </c>
      <c r="U20" s="183">
        <v>-13.88</v>
      </c>
      <c r="V20" s="183">
        <v>-17.82</v>
      </c>
      <c r="W20" s="183">
        <v>-10.58</v>
      </c>
      <c r="X20" s="183">
        <v>-12.23</v>
      </c>
      <c r="Y20" s="183">
        <v>-4.95</v>
      </c>
      <c r="Z20" s="183"/>
      <c r="AA20" s="183"/>
      <c r="AB20" s="183"/>
      <c r="AC20" s="183"/>
      <c r="AD20" s="183"/>
      <c r="AE20" s="183"/>
      <c r="AF20" s="183"/>
      <c r="AG20" s="183"/>
    </row>
    <row r="21" spans="1:33" ht="13.5" customHeight="1">
      <c r="A21" s="175" t="s">
        <v>999</v>
      </c>
      <c r="B21" s="183">
        <v>-7.68</v>
      </c>
      <c r="C21" s="183">
        <v>-22.34</v>
      </c>
      <c r="D21" s="183">
        <v>-6.05</v>
      </c>
      <c r="E21" s="183">
        <v>-1.06</v>
      </c>
      <c r="F21" s="183">
        <v>2.13</v>
      </c>
      <c r="G21" s="183">
        <v>11.78</v>
      </c>
      <c r="H21" s="183">
        <v>15.19</v>
      </c>
      <c r="I21" s="183">
        <v>8.25</v>
      </c>
      <c r="J21" s="183">
        <v>0.74</v>
      </c>
      <c r="K21" s="183">
        <v>-5.40</v>
      </c>
      <c r="L21" s="183">
        <v>-8.50</v>
      </c>
      <c r="M21" s="183">
        <v>-4.49</v>
      </c>
      <c r="N21" s="183">
        <v>4.20</v>
      </c>
      <c r="O21" s="183">
        <v>7.25</v>
      </c>
      <c r="P21" s="183">
        <v>3.32</v>
      </c>
      <c r="Q21" s="183">
        <v>3.39</v>
      </c>
      <c r="R21" s="183">
        <v>3.13</v>
      </c>
      <c r="S21" s="183">
        <v>-4.6500000000000004</v>
      </c>
      <c r="T21" s="183">
        <v>-7.98</v>
      </c>
      <c r="U21" s="183">
        <v>-10.87</v>
      </c>
      <c r="V21" s="183">
        <v>-12.49</v>
      </c>
      <c r="W21" s="183">
        <v>-6.73</v>
      </c>
      <c r="X21" s="183">
        <v>-2.96</v>
      </c>
      <c r="Y21" s="183">
        <v>-3.06</v>
      </c>
      <c r="Z21" s="183"/>
      <c r="AA21" s="183"/>
      <c r="AB21" s="183"/>
      <c r="AC21" s="183"/>
      <c r="AD21" s="183"/>
      <c r="AE21" s="183"/>
      <c r="AF21" s="183"/>
      <c r="AG21" s="183"/>
    </row>
    <row r="22" spans="3:33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</row>
    <row r="23" spans="3:33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</row>
    <row r="24" spans="3:33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</row>
    <row r="25" spans="3:33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</row>
    <row r="26" spans="3:33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</row>
    <row r="27" spans="3:33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</row>
    <row r="28" spans="3:33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18" customWidth="1"/>
    <col min="2" max="2" width="0" style="18" hidden="1" customWidth="1"/>
    <col min="3" max="3" width="8.33333333333333" style="19" customWidth="1"/>
    <col min="4" max="4" width="0" style="19" hidden="1" customWidth="1"/>
    <col min="5" max="13" width="6.66666666666667" style="18" customWidth="1"/>
    <col min="14" max="14" width="6.66666666666667" style="205" customWidth="1"/>
    <col min="15" max="15" width="5.83333333333333" style="112" customWidth="1"/>
    <col min="16" max="16" width="0" style="18" hidden="1" customWidth="1"/>
    <col min="17" max="48" width="0" style="18" hidden="1" customWidth="1"/>
    <col min="49" max="62" width="0" style="18" hidden="1" customWidth="1"/>
    <col min="63" max="16384" width="0" style="18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4" ht="12.75" customHeight="1">
      <c r="A3" s="21" t="s">
        <v>160</v>
      </c>
      <c r="B3" s="21" t="s">
        <v>161</v>
      </c>
      <c r="C3" s="22"/>
      <c r="D3" s="22"/>
      <c r="E3"/>
      <c r="F3"/>
      <c r="G3"/>
      <c r="H3"/>
      <c r="I3" s="23"/>
      <c r="J3" s="24"/>
      <c r="K3" s="23"/>
      <c r="L3" s="24"/>
      <c r="M3" s="23"/>
      <c r="N3" s="24"/>
    </row>
    <row r="4" spans="1:14" ht="12.75" customHeight="1">
      <c r="A4" s="61" t="s">
        <v>33</v>
      </c>
      <c r="B4" s="61" t="s">
        <v>34</v>
      </c>
      <c r="C4" s="22"/>
      <c r="D4" s="22"/>
      <c r="E4" s="23"/>
      <c r="F4" s="24"/>
      <c r="G4" s="23"/>
      <c r="H4" s="24"/>
      <c r="I4" s="23"/>
      <c r="J4" s="24"/>
      <c r="K4" s="23"/>
      <c r="L4" s="24"/>
      <c r="M4" s="23"/>
      <c r="N4" s="24"/>
    </row>
    <row r="5" spans="1:14" ht="12.75" customHeight="1">
      <c r="A5" s="72" t="s">
        <v>209</v>
      </c>
      <c r="B5" s="72" t="s">
        <v>210</v>
      </c>
      <c r="C5" s="22"/>
      <c r="D5" s="22"/>
      <c r="E5" s="23"/>
      <c r="F5" s="24"/>
      <c r="G5" s="23"/>
      <c r="H5" s="24"/>
      <c r="I5" s="23"/>
      <c r="J5" s="24"/>
      <c r="K5" s="23"/>
      <c r="L5" s="24"/>
      <c r="M5" s="23"/>
      <c r="N5" s="24"/>
    </row>
    <row r="6" ht="12.75" customHeight="1">
      <c r="H6" s="25"/>
    </row>
    <row r="7" spans="1:14" ht="1.5" customHeight="1" thickBot="1">
      <c r="A7" s="203"/>
      <c r="B7" s="203"/>
      <c r="C7" s="204"/>
      <c r="D7" s="204"/>
      <c r="E7" s="203"/>
      <c r="F7" s="203"/>
      <c r="G7" s="203"/>
      <c r="H7" s="205"/>
      <c r="I7" s="203"/>
      <c r="J7" s="203"/>
      <c r="K7" s="203"/>
      <c r="L7" s="203"/>
      <c r="M7" s="203"/>
      <c r="N7" s="205"/>
    </row>
    <row r="8" spans="1:14" ht="12.75" customHeight="1">
      <c r="A8" s="651"/>
      <c r="B8" s="651"/>
      <c r="C8" s="671"/>
      <c r="D8" s="671"/>
      <c r="E8" s="359" t="s">
        <v>489</v>
      </c>
      <c r="F8" s="359" t="s">
        <v>490</v>
      </c>
      <c r="G8" s="359" t="s">
        <v>491</v>
      </c>
      <c r="H8" s="359" t="s">
        <v>492</v>
      </c>
      <c r="I8" s="359" t="s">
        <v>493</v>
      </c>
      <c r="J8" s="359" t="s">
        <v>494</v>
      </c>
      <c r="K8" s="359" t="s">
        <v>495</v>
      </c>
      <c r="L8" s="359" t="s">
        <v>496</v>
      </c>
      <c r="M8" s="359" t="s">
        <v>497</v>
      </c>
      <c r="N8" s="305" t="s">
        <v>498</v>
      </c>
    </row>
    <row r="9" spans="1:14" ht="12.75" customHeight="1">
      <c r="A9" s="673"/>
      <c r="B9" s="673"/>
      <c r="C9" s="672"/>
      <c r="D9" s="672"/>
      <c r="E9" s="657"/>
      <c r="F9" s="657"/>
      <c r="G9" s="657"/>
      <c r="H9" s="657"/>
      <c r="I9" s="657"/>
      <c r="J9" s="657"/>
      <c r="K9" s="657"/>
      <c r="L9" s="657"/>
      <c r="M9" s="657"/>
      <c r="N9" s="658" t="s">
        <v>500</v>
      </c>
    </row>
    <row r="10" spans="1:14" ht="12.75" customHeight="1" hidden="1">
      <c r="A10" s="673"/>
      <c r="B10" s="673"/>
      <c r="C10" s="672"/>
      <c r="D10" s="672"/>
      <c r="E10" s="657"/>
      <c r="F10" s="657"/>
      <c r="G10" s="657"/>
      <c r="H10" s="657"/>
      <c r="I10" s="657"/>
      <c r="J10" s="657"/>
      <c r="K10" s="657"/>
      <c r="L10" s="657"/>
      <c r="M10" s="657"/>
      <c r="N10" s="658" t="s">
        <v>502</v>
      </c>
    </row>
    <row r="11" spans="1:14" ht="12.75" customHeight="1">
      <c r="A11" s="683" t="s">
        <v>362</v>
      </c>
      <c r="B11" s="654" t="s">
        <v>363</v>
      </c>
      <c r="C11" s="464" t="s">
        <v>0</v>
      </c>
      <c r="D11" s="464" t="s">
        <v>1</v>
      </c>
      <c r="E11" s="879">
        <v>54</v>
      </c>
      <c r="F11" s="879">
        <v>71</v>
      </c>
      <c r="G11" s="879">
        <v>64</v>
      </c>
      <c r="H11" s="879">
        <v>42</v>
      </c>
      <c r="I11" s="879">
        <v>71</v>
      </c>
      <c r="J11" s="879">
        <v>101</v>
      </c>
      <c r="K11" s="879">
        <v>82</v>
      </c>
      <c r="L11" s="879">
        <v>81</v>
      </c>
      <c r="M11" s="879">
        <v>69</v>
      </c>
      <c r="N11" s="367">
        <v>61</v>
      </c>
    </row>
    <row r="12" spans="1:14" ht="12.75" customHeight="1">
      <c r="A12" s="674" t="s">
        <v>436</v>
      </c>
      <c r="B12" s="674" t="s">
        <v>436</v>
      </c>
      <c r="C12" s="397" t="s">
        <v>342</v>
      </c>
      <c r="D12" s="466" t="s">
        <v>343</v>
      </c>
      <c r="E12" s="675">
        <v>24.30</v>
      </c>
      <c r="F12" s="675">
        <v>31.70</v>
      </c>
      <c r="G12" s="675">
        <v>-9.8000000000000007</v>
      </c>
      <c r="H12" s="675">
        <v>-35</v>
      </c>
      <c r="I12" s="675">
        <v>69.30</v>
      </c>
      <c r="J12" s="675">
        <v>42.70</v>
      </c>
      <c r="K12" s="675">
        <v>-18.40</v>
      </c>
      <c r="L12" s="675">
        <v>-2.2999999999999998</v>
      </c>
      <c r="M12" s="675">
        <v>-14.20</v>
      </c>
      <c r="N12" s="676">
        <v>-12.20</v>
      </c>
    </row>
    <row r="13" spans="1:14" ht="12.75" customHeight="1">
      <c r="A13" s="659" t="s">
        <v>542</v>
      </c>
      <c r="B13" s="659" t="s">
        <v>543</v>
      </c>
      <c r="C13" s="396" t="s">
        <v>544</v>
      </c>
      <c r="D13" s="396" t="s">
        <v>544</v>
      </c>
      <c r="E13" s="880">
        <v>131</v>
      </c>
      <c r="F13" s="880">
        <v>161</v>
      </c>
      <c r="G13" s="880">
        <v>153</v>
      </c>
      <c r="H13" s="880">
        <v>100</v>
      </c>
      <c r="I13" s="880">
        <v>159</v>
      </c>
      <c r="J13" s="880">
        <v>244</v>
      </c>
      <c r="K13" s="880">
        <v>190</v>
      </c>
      <c r="L13" s="880">
        <v>194</v>
      </c>
      <c r="M13" s="880">
        <v>158</v>
      </c>
      <c r="N13" s="677">
        <v>128</v>
      </c>
    </row>
    <row r="14" spans="1:14" ht="12.75" customHeight="1">
      <c r="A14" s="674" t="s">
        <v>436</v>
      </c>
      <c r="B14" s="674" t="s">
        <v>436</v>
      </c>
      <c r="C14" s="397" t="s">
        <v>342</v>
      </c>
      <c r="D14" s="466" t="s">
        <v>343</v>
      </c>
      <c r="E14" s="678">
        <v>18.50</v>
      </c>
      <c r="F14" s="678">
        <v>22.90</v>
      </c>
      <c r="G14" s="678">
        <v>-4.9000000000000004</v>
      </c>
      <c r="H14" s="678">
        <v>-34.60</v>
      </c>
      <c r="I14" s="678">
        <v>59.10</v>
      </c>
      <c r="J14" s="678">
        <v>53.50</v>
      </c>
      <c r="K14" s="678">
        <v>-22.30</v>
      </c>
      <c r="L14" s="678">
        <v>2.10</v>
      </c>
      <c r="M14" s="678">
        <v>-18.70</v>
      </c>
      <c r="N14" s="679">
        <v>-18.60</v>
      </c>
    </row>
    <row r="15" spans="1:14" ht="12.75" customHeight="1">
      <c r="A15" s="654" t="s">
        <v>545</v>
      </c>
      <c r="B15" s="654" t="s">
        <v>546</v>
      </c>
      <c r="C15" s="464" t="s">
        <v>547</v>
      </c>
      <c r="D15" s="464" t="s">
        <v>547</v>
      </c>
      <c r="E15" s="366">
        <v>5.70</v>
      </c>
      <c r="F15" s="366">
        <v>7.70</v>
      </c>
      <c r="G15" s="366">
        <v>4.80</v>
      </c>
      <c r="H15" s="366">
        <v>3.20</v>
      </c>
      <c r="I15" s="366">
        <v>16.10</v>
      </c>
      <c r="J15" s="366">
        <v>40.299999999999997</v>
      </c>
      <c r="K15" s="366">
        <v>13.10</v>
      </c>
      <c r="L15" s="366">
        <v>11</v>
      </c>
      <c r="M15" s="366">
        <v>12</v>
      </c>
      <c r="N15" s="367" t="s">
        <v>437</v>
      </c>
    </row>
    <row r="16" spans="1:14" ht="12.75" customHeight="1">
      <c r="A16" s="674" t="s">
        <v>436</v>
      </c>
      <c r="B16" s="674" t="s">
        <v>436</v>
      </c>
      <c r="C16" s="397" t="s">
        <v>342</v>
      </c>
      <c r="D16" s="466" t="s">
        <v>343</v>
      </c>
      <c r="E16" s="678">
        <v>25.30</v>
      </c>
      <c r="F16" s="678">
        <v>34.40</v>
      </c>
      <c r="G16" s="678">
        <v>-37.50</v>
      </c>
      <c r="H16" s="678">
        <v>-32.50</v>
      </c>
      <c r="I16" s="678">
        <v>397.10</v>
      </c>
      <c r="J16" s="678">
        <v>150.30000000000001</v>
      </c>
      <c r="K16" s="678">
        <v>-67.50</v>
      </c>
      <c r="L16" s="678">
        <v>-16.40</v>
      </c>
      <c r="M16" s="678">
        <v>9.10</v>
      </c>
      <c r="N16" s="680" t="s">
        <v>437</v>
      </c>
    </row>
    <row r="17" spans="1:14" ht="12.75" customHeight="1">
      <c r="A17" s="659" t="s">
        <v>542</v>
      </c>
      <c r="B17" s="659" t="s">
        <v>548</v>
      </c>
      <c r="C17" s="396" t="s">
        <v>544</v>
      </c>
      <c r="D17" s="396" t="s">
        <v>544</v>
      </c>
      <c r="E17" s="799">
        <v>179</v>
      </c>
      <c r="F17" s="799">
        <v>225</v>
      </c>
      <c r="G17" s="799">
        <v>148</v>
      </c>
      <c r="H17" s="799">
        <v>100</v>
      </c>
      <c r="I17" s="799">
        <v>474</v>
      </c>
      <c r="J17" s="799">
        <v>1278</v>
      </c>
      <c r="K17" s="799">
        <v>392</v>
      </c>
      <c r="L17" s="799">
        <v>343</v>
      </c>
      <c r="M17" s="799">
        <v>355</v>
      </c>
      <c r="N17" s="682" t="s">
        <v>437</v>
      </c>
    </row>
    <row r="18" spans="1:14" ht="12.75" customHeight="1" thickBot="1">
      <c r="A18" s="368" t="s">
        <v>436</v>
      </c>
      <c r="B18" s="368" t="s">
        <v>436</v>
      </c>
      <c r="C18" s="528" t="s">
        <v>342</v>
      </c>
      <c r="D18" s="526" t="s">
        <v>343</v>
      </c>
      <c r="E18" s="369">
        <v>19.20</v>
      </c>
      <c r="F18" s="369">
        <v>25.80</v>
      </c>
      <c r="G18" s="369">
        <v>-34.299999999999997</v>
      </c>
      <c r="H18" s="369">
        <v>-32.40</v>
      </c>
      <c r="I18" s="369">
        <v>373.70</v>
      </c>
      <c r="J18" s="369">
        <v>169.70</v>
      </c>
      <c r="K18" s="369">
        <v>-69.30</v>
      </c>
      <c r="L18" s="369">
        <v>-12.60</v>
      </c>
      <c r="M18" s="369">
        <v>3.60</v>
      </c>
      <c r="N18" s="324" t="s">
        <v>437</v>
      </c>
    </row>
    <row r="19" ht="12.75" customHeight="1">
      <c r="N19" s="250"/>
    </row>
    <row r="20" ht="12.75" customHeight="1">
      <c r="N20" s="250"/>
    </row>
    <row r="21" ht="12.75" customHeight="1" hidden="1">
      <c r="N21" s="250"/>
    </row>
    <row r="22" ht="12.75" customHeight="1" hidden="1">
      <c r="N22" s="250"/>
    </row>
    <row r="23" ht="12.75" customHeight="1" hidden="1">
      <c r="N23" s="250"/>
    </row>
    <row r="24" ht="12.75" customHeight="1" hidden="1">
      <c r="N24" s="250"/>
    </row>
    <row r="25" ht="12.75" customHeight="1" hidden="1">
      <c r="N25" s="250"/>
    </row>
    <row r="26" spans="1:25" ht="12.75" customHeight="1" hidden="1">
      <c r="A26" s="26"/>
      <c r="B26" s="26"/>
      <c r="C26" s="27"/>
      <c r="D26" s="27"/>
      <c r="E26" s="34"/>
      <c r="F26" s="34"/>
      <c r="G26" s="34"/>
      <c r="H26" s="34"/>
      <c r="I26" s="34"/>
      <c r="J26" s="34"/>
      <c r="K26" s="34"/>
      <c r="L26" s="34"/>
      <c r="M26" s="34"/>
      <c r="N26" s="34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 hidden="1">
      <c r="A27" s="31"/>
      <c r="B27" s="31"/>
      <c r="C27" s="35"/>
      <c r="D27" s="35"/>
      <c r="E27" s="36"/>
      <c r="F27" s="36"/>
      <c r="G27" s="36"/>
      <c r="H27" s="36"/>
      <c r="I27" s="36"/>
      <c r="J27" s="36"/>
      <c r="K27" s="36"/>
      <c r="L27" s="36"/>
      <c r="M27" s="36"/>
      <c r="N27" s="36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 hidden="1">
      <c r="A28" s="37"/>
      <c r="B28" s="37"/>
      <c r="C28" s="38"/>
      <c r="D28" s="38"/>
      <c r="E28" s="39"/>
      <c r="F28" s="39"/>
      <c r="G28" s="39"/>
      <c r="H28" s="39"/>
      <c r="I28" s="39"/>
      <c r="J28" s="39"/>
      <c r="K28" s="39"/>
      <c r="L28" s="39"/>
      <c r="M28" s="40"/>
      <c r="N28" s="4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14" ht="12.75" customHeight="1" hidden="1">
      <c r="A29" s="31"/>
      <c r="B29" s="31"/>
      <c r="C29" s="35"/>
      <c r="D29" s="35"/>
      <c r="E29" s="36"/>
      <c r="F29" s="36"/>
      <c r="G29" s="36"/>
      <c r="H29" s="36"/>
      <c r="I29" s="36"/>
      <c r="J29" s="36"/>
      <c r="K29" s="36"/>
      <c r="L29" s="36"/>
      <c r="M29" s="36"/>
      <c r="N29" s="36"/>
    </row>
    <row r="30" spans="1:14" ht="12.75" customHeight="1" hidden="1">
      <c r="A30" s="37"/>
      <c r="B30" s="37"/>
      <c r="C30" s="38"/>
      <c r="D30" s="38"/>
      <c r="E30" s="40"/>
      <c r="F30" s="40"/>
      <c r="G30" s="40"/>
      <c r="H30" s="40"/>
      <c r="I30" s="40"/>
      <c r="J30" s="40"/>
      <c r="K30" s="40"/>
      <c r="L30" s="40"/>
      <c r="M30" s="40"/>
      <c r="N30" s="40"/>
    </row>
    <row r="31" spans="1:14" ht="12.75" customHeight="1" hidden="1">
      <c r="A31" s="31"/>
      <c r="B31" s="31"/>
      <c r="C31" s="35"/>
      <c r="D31" s="35"/>
      <c r="E31" s="36"/>
      <c r="F31" s="36"/>
      <c r="G31" s="36"/>
      <c r="H31" s="36"/>
      <c r="I31" s="36"/>
      <c r="J31" s="36"/>
      <c r="K31" s="36"/>
      <c r="L31" s="36"/>
      <c r="M31" s="36"/>
      <c r="N31" s="36"/>
    </row>
    <row r="32" spans="1:14" ht="12.75" customHeight="1" hidden="1">
      <c r="A32" s="37"/>
      <c r="B32" s="37"/>
      <c r="C32" s="38"/>
      <c r="D32" s="38"/>
      <c r="E32" s="40"/>
      <c r="F32" s="40"/>
      <c r="G32" s="40"/>
      <c r="H32" s="40"/>
      <c r="I32" s="40"/>
      <c r="J32" s="40"/>
      <c r="K32" s="40"/>
      <c r="L32" s="40"/>
      <c r="M32" s="40"/>
      <c r="N32" s="40"/>
    </row>
    <row r="33" spans="1:14" ht="12.75" customHeight="1" hidden="1">
      <c r="A33" s="31"/>
      <c r="B33" s="31"/>
      <c r="C33" s="35"/>
      <c r="D33" s="35"/>
      <c r="E33" s="36"/>
      <c r="F33" s="36"/>
      <c r="G33" s="36"/>
      <c r="H33" s="36"/>
      <c r="I33" s="36"/>
      <c r="J33" s="36"/>
      <c r="K33" s="36"/>
      <c r="L33" s="36"/>
      <c r="M33" s="36"/>
      <c r="N33" s="36"/>
    </row>
    <row r="34" spans="1:14" ht="12.75" customHeight="1" hidden="1">
      <c r="A34" s="29"/>
      <c r="B34" s="29"/>
      <c r="C34" s="32"/>
      <c r="D34" s="32"/>
      <c r="E34" s="40"/>
      <c r="F34" s="40"/>
      <c r="G34" s="40"/>
      <c r="H34" s="40"/>
      <c r="I34" s="40"/>
      <c r="J34" s="40"/>
      <c r="K34" s="40"/>
      <c r="L34" s="40"/>
      <c r="M34" s="40"/>
      <c r="N34" s="40"/>
    </row>
    <row r="35" spans="1:14" ht="12.75" customHeight="1" hidden="1">
      <c r="A35" s="31"/>
      <c r="B35" s="31"/>
      <c r="C35" s="35"/>
      <c r="D35" s="35"/>
      <c r="E35" s="36"/>
      <c r="F35" s="36"/>
      <c r="G35" s="36"/>
      <c r="H35" s="36"/>
      <c r="I35" s="36"/>
      <c r="J35" s="36"/>
      <c r="K35" s="36"/>
      <c r="L35" s="36"/>
      <c r="M35" s="36"/>
      <c r="N35" s="36"/>
    </row>
    <row r="36" spans="1:14" ht="12.75" customHeight="1" hidden="1">
      <c r="A36" s="26"/>
      <c r="B36" s="26"/>
      <c r="C36" s="27"/>
      <c r="D36" s="27"/>
      <c r="E36" s="33"/>
      <c r="F36" s="33"/>
      <c r="G36" s="33"/>
      <c r="H36" s="33"/>
      <c r="I36" s="33"/>
      <c r="J36" s="33"/>
      <c r="K36" s="33"/>
      <c r="L36" s="33"/>
      <c r="M36" s="33"/>
      <c r="N36" s="33"/>
    </row>
    <row r="37" spans="1:14" ht="12.75" customHeight="1" hidden="1">
      <c r="A37" s="29"/>
      <c r="B37" s="29"/>
      <c r="C37" s="32"/>
      <c r="D37" s="32"/>
      <c r="E37" s="33"/>
      <c r="F37" s="33"/>
      <c r="G37" s="33"/>
      <c r="H37" s="33"/>
      <c r="I37" s="33"/>
      <c r="J37" s="33"/>
      <c r="K37" s="33"/>
      <c r="L37" s="33"/>
      <c r="M37" s="33"/>
      <c r="N37" s="33"/>
    </row>
    <row r="38" spans="1:18" ht="12.75" customHeight="1" hidden="1">
      <c r="A38" s="29"/>
      <c r="B38" s="29"/>
      <c r="C38" s="32"/>
      <c r="D38" s="32"/>
      <c r="E38" s="41"/>
      <c r="F38" s="41"/>
      <c r="G38" s="41"/>
      <c r="H38" s="41"/>
      <c r="I38" s="41"/>
      <c r="J38" s="41"/>
      <c r="K38" s="41"/>
      <c r="L38" s="41"/>
      <c r="M38" s="41"/>
      <c r="N38" s="193"/>
      <c r="P38" s="26"/>
      <c r="Q38" s="26"/>
      <c r="R38" s="26"/>
    </row>
    <row r="39" spans="1:18" ht="12.75" customHeight="1" hidden="1">
      <c r="A39" s="31"/>
      <c r="B39" s="31"/>
      <c r="C39" s="35"/>
      <c r="D39" s="35"/>
      <c r="E39" s="34"/>
      <c r="F39" s="34"/>
      <c r="G39" s="34"/>
      <c r="H39" s="34"/>
      <c r="I39" s="34"/>
      <c r="J39" s="34"/>
      <c r="K39" s="34"/>
      <c r="L39" s="34"/>
      <c r="M39" s="34"/>
      <c r="N39" s="34"/>
      <c r="P39" s="26"/>
      <c r="Q39" s="26"/>
      <c r="R39" s="26"/>
    </row>
    <row r="40" spans="1:18" ht="12.75" customHeight="1" hidden="1">
      <c r="A40" s="37"/>
      <c r="B40" s="37"/>
      <c r="C40" s="38"/>
      <c r="D40" s="38"/>
      <c r="E40" s="34"/>
      <c r="F40" s="34"/>
      <c r="G40" s="34"/>
      <c r="H40" s="34"/>
      <c r="I40" s="34"/>
      <c r="J40" s="34"/>
      <c r="K40" s="34"/>
      <c r="L40" s="34"/>
      <c r="M40" s="34"/>
      <c r="N40" s="34"/>
      <c r="P40" s="26"/>
      <c r="Q40" s="26"/>
      <c r="R40" s="26"/>
    </row>
    <row r="41" spans="1:14" ht="12.75" customHeight="1" hidden="1">
      <c r="A41" s="26"/>
      <c r="B41" s="26"/>
      <c r="C41" s="27"/>
      <c r="D41" s="27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2.75" customHeight="1" hidden="1">
      <c r="A42" s="29"/>
      <c r="B42" s="29"/>
      <c r="C42" s="32"/>
      <c r="D42" s="32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1:18" ht="12.75" customHeight="1" hidden="1">
      <c r="A43" s="29"/>
      <c r="B43" s="29"/>
      <c r="C43" s="32"/>
      <c r="D43" s="32"/>
      <c r="E43" s="33"/>
      <c r="F43" s="33"/>
      <c r="G43" s="33"/>
      <c r="H43" s="33"/>
      <c r="I43" s="33"/>
      <c r="J43" s="33"/>
      <c r="K43" s="33"/>
      <c r="L43" s="33"/>
      <c r="M43" s="33"/>
      <c r="N43" s="33"/>
      <c r="P43" s="26"/>
      <c r="Q43" s="26"/>
      <c r="R43" s="26"/>
    </row>
    <row r="44" spans="1:18" ht="12.75" customHeight="1" hidden="1">
      <c r="A44" s="29"/>
      <c r="B44" s="29"/>
      <c r="C44" s="32"/>
      <c r="D44" s="32"/>
      <c r="E44" s="33"/>
      <c r="F44" s="33"/>
      <c r="G44" s="33"/>
      <c r="H44" s="33"/>
      <c r="I44" s="33"/>
      <c r="J44" s="33"/>
      <c r="K44" s="33"/>
      <c r="L44" s="33"/>
      <c r="M44" s="33"/>
      <c r="N44" s="33"/>
      <c r="P44" s="26"/>
      <c r="Q44" s="26"/>
      <c r="R44" s="26"/>
    </row>
    <row r="45" spans="1:18" ht="12.75" customHeight="1" hidden="1">
      <c r="A45" s="29"/>
      <c r="B45" s="29"/>
      <c r="C45" s="32"/>
      <c r="D45" s="32"/>
      <c r="E45" s="33"/>
      <c r="F45" s="33"/>
      <c r="G45" s="33"/>
      <c r="H45" s="33"/>
      <c r="I45" s="33"/>
      <c r="J45" s="33"/>
      <c r="K45" s="33"/>
      <c r="L45" s="33"/>
      <c r="M45" s="33"/>
      <c r="N45" s="33"/>
      <c r="P45" s="26"/>
      <c r="Q45" s="26"/>
      <c r="R45" s="26"/>
    </row>
    <row r="46" spans="1:18" ht="12.75" customHeight="1" hidden="1">
      <c r="A46" s="29"/>
      <c r="B46" s="29"/>
      <c r="C46" s="32"/>
      <c r="D46" s="32"/>
      <c r="E46" s="33"/>
      <c r="F46" s="33"/>
      <c r="G46" s="33"/>
      <c r="H46" s="33"/>
      <c r="I46" s="33"/>
      <c r="J46" s="33"/>
      <c r="K46" s="33"/>
      <c r="L46" s="33"/>
      <c r="M46" s="33"/>
      <c r="N46" s="33"/>
      <c r="P46" s="26"/>
      <c r="Q46" s="26"/>
      <c r="R46" s="26"/>
    </row>
    <row r="47" spans="1:18" ht="12.75" customHeight="1" hidden="1">
      <c r="A47" s="29"/>
      <c r="B47" s="29"/>
      <c r="C47" s="32"/>
      <c r="D47" s="32"/>
      <c r="E47" s="33"/>
      <c r="F47" s="33"/>
      <c r="G47" s="33"/>
      <c r="H47" s="33"/>
      <c r="I47" s="33"/>
      <c r="J47" s="33"/>
      <c r="K47" s="33"/>
      <c r="L47" s="33"/>
      <c r="M47" s="33"/>
      <c r="N47" s="33"/>
      <c r="P47" s="26"/>
      <c r="Q47" s="26"/>
      <c r="R47" s="26"/>
    </row>
    <row r="48" spans="1:18" ht="12.75" customHeight="1" hidden="1">
      <c r="A48" s="29"/>
      <c r="B48" s="29"/>
      <c r="C48" s="32"/>
      <c r="D48" s="32"/>
      <c r="E48" s="33"/>
      <c r="F48" s="33"/>
      <c r="G48" s="33"/>
      <c r="H48" s="33"/>
      <c r="I48" s="33"/>
      <c r="J48" s="33"/>
      <c r="K48" s="33"/>
      <c r="L48" s="33"/>
      <c r="M48" s="33"/>
      <c r="N48" s="33"/>
      <c r="P48" s="26"/>
      <c r="Q48" s="26"/>
      <c r="R48" s="26"/>
    </row>
    <row r="49" spans="1:18" ht="12.75" customHeight="1" hidden="1">
      <c r="A49" s="29"/>
      <c r="B49" s="29"/>
      <c r="C49" s="32"/>
      <c r="D49" s="32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26"/>
      <c r="Q49" s="26"/>
      <c r="R49" s="26"/>
    </row>
    <row r="50" spans="1:18" ht="12.75" customHeight="1" hidden="1">
      <c r="A50" s="29"/>
      <c r="B50" s="29"/>
      <c r="C50" s="32"/>
      <c r="D50" s="32"/>
      <c r="E50" s="26"/>
      <c r="F50" s="26"/>
      <c r="G50" s="26"/>
      <c r="H50" s="26"/>
      <c r="I50" s="26"/>
      <c r="J50" s="26"/>
      <c r="K50" s="26"/>
      <c r="L50" s="26"/>
      <c r="M50" s="26"/>
      <c r="N50" s="193"/>
      <c r="P50" s="26"/>
      <c r="Q50" s="26"/>
      <c r="R50" s="26"/>
    </row>
    <row r="51" spans="1:18" ht="12.75" customHeight="1" hidden="1">
      <c r="A51" s="26"/>
      <c r="B51" s="26"/>
      <c r="C51" s="27"/>
      <c r="D51" s="27"/>
      <c r="E51" s="36"/>
      <c r="F51" s="36"/>
      <c r="G51" s="36"/>
      <c r="H51" s="36"/>
      <c r="I51" s="36"/>
      <c r="J51" s="36"/>
      <c r="K51" s="36"/>
      <c r="L51" s="36"/>
      <c r="M51" s="36"/>
      <c r="N51" s="36"/>
      <c r="P51" s="26"/>
      <c r="Q51" s="26"/>
      <c r="R51" s="26"/>
    </row>
    <row r="52" spans="1:18" ht="12.75" customHeight="1" hidden="1">
      <c r="A52" s="26"/>
      <c r="B52" s="26"/>
      <c r="C52" s="27"/>
      <c r="D52" s="27"/>
      <c r="E52" s="36"/>
      <c r="F52" s="36"/>
      <c r="G52" s="36"/>
      <c r="H52" s="36"/>
      <c r="I52" s="36"/>
      <c r="J52" s="36"/>
      <c r="K52" s="36"/>
      <c r="L52" s="36"/>
      <c r="M52" s="36"/>
      <c r="N52" s="36"/>
      <c r="P52" s="26"/>
      <c r="Q52" s="26"/>
      <c r="R52" s="26"/>
    </row>
    <row r="53" spans="1:18" ht="12.75" customHeight="1" hidden="1">
      <c r="A53" s="26"/>
      <c r="B53" s="26"/>
      <c r="C53" s="27"/>
      <c r="D53" s="27"/>
      <c r="E53" s="36"/>
      <c r="F53" s="36"/>
      <c r="G53" s="36"/>
      <c r="H53" s="36"/>
      <c r="I53" s="36"/>
      <c r="J53" s="36"/>
      <c r="K53" s="36"/>
      <c r="L53" s="36"/>
      <c r="M53" s="36"/>
      <c r="N53" s="36"/>
      <c r="P53" s="26"/>
      <c r="Q53" s="26"/>
      <c r="R53" s="26"/>
    </row>
    <row r="54" spans="1:18" ht="12.75" customHeight="1" hidden="1">
      <c r="A54" s="26"/>
      <c r="B54" s="26"/>
      <c r="C54" s="27"/>
      <c r="D54" s="27"/>
      <c r="E54" s="36"/>
      <c r="F54" s="36"/>
      <c r="G54" s="36"/>
      <c r="H54" s="36"/>
      <c r="I54" s="36"/>
      <c r="J54" s="36"/>
      <c r="K54" s="36"/>
      <c r="L54" s="36"/>
      <c r="M54" s="36"/>
      <c r="N54" s="36"/>
      <c r="P54" s="26"/>
      <c r="Q54" s="26"/>
      <c r="R54" s="26"/>
    </row>
    <row r="55" spans="1:18" ht="12.75" customHeight="1" hidden="1">
      <c r="A55" s="26"/>
      <c r="B55" s="26"/>
      <c r="C55" s="27"/>
      <c r="D55" s="27"/>
      <c r="E55" s="36"/>
      <c r="F55" s="36"/>
      <c r="G55" s="36"/>
      <c r="H55" s="36"/>
      <c r="I55" s="36"/>
      <c r="J55" s="36"/>
      <c r="K55" s="36"/>
      <c r="L55" s="36"/>
      <c r="M55" s="36"/>
      <c r="N55" s="36"/>
      <c r="P55" s="26"/>
      <c r="Q55" s="26"/>
      <c r="R55" s="26"/>
    </row>
    <row r="56" spans="1:18" ht="12.75" customHeight="1" hidden="1">
      <c r="A56" s="26"/>
      <c r="B56" s="26"/>
      <c r="C56" s="27"/>
      <c r="D56" s="27"/>
      <c r="E56" s="36"/>
      <c r="F56" s="36"/>
      <c r="G56" s="36"/>
      <c r="H56" s="36"/>
      <c r="I56" s="36"/>
      <c r="J56" s="36"/>
      <c r="K56" s="36"/>
      <c r="L56" s="36"/>
      <c r="M56" s="36"/>
      <c r="N56" s="36"/>
      <c r="P56" s="26"/>
      <c r="Q56" s="26"/>
      <c r="R56" s="26"/>
    </row>
    <row r="57" spans="1:18" ht="12.75" customHeight="1" hidden="1">
      <c r="A57" s="42"/>
      <c r="B57" s="42"/>
      <c r="C57" s="43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193"/>
      <c r="P57" s="26"/>
      <c r="Q57" s="26"/>
      <c r="R57" s="26"/>
    </row>
    <row r="58" spans="1:18" ht="12.75" customHeight="1" hidden="1">
      <c r="A58" s="26"/>
      <c r="B58" s="26"/>
      <c r="C58" s="27"/>
      <c r="D58" s="27"/>
      <c r="E58" s="26"/>
      <c r="F58" s="26"/>
      <c r="G58" s="26"/>
      <c r="H58" s="26"/>
      <c r="I58" s="26"/>
      <c r="J58" s="26"/>
      <c r="K58" s="26"/>
      <c r="L58" s="26"/>
      <c r="M58" s="26"/>
      <c r="N58" s="193"/>
      <c r="P58" s="26"/>
      <c r="Q58" s="26"/>
      <c r="R58" s="26"/>
    </row>
    <row r="59" spans="1:18" ht="12.75" customHeight="1" hidden="1">
      <c r="A59" s="26"/>
      <c r="B59" s="26"/>
      <c r="C59" s="27"/>
      <c r="D59" s="27"/>
      <c r="E59" s="26"/>
      <c r="F59" s="26"/>
      <c r="G59" s="26"/>
      <c r="H59" s="26"/>
      <c r="I59" s="26"/>
      <c r="J59" s="26"/>
      <c r="K59" s="26"/>
      <c r="L59" s="26"/>
      <c r="M59" s="26"/>
      <c r="N59" s="193"/>
      <c r="P59" s="26"/>
      <c r="Q59" s="26"/>
      <c r="R59" s="2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44" customWidth="1"/>
    <col min="2" max="2" width="0" style="44" hidden="1" customWidth="1"/>
    <col min="3" max="3" width="12.8333333333333" style="44" customWidth="1"/>
    <col min="4" max="4" width="0" style="44" hidden="1" customWidth="1"/>
    <col min="5" max="12" width="8.33333333333333" style="44" customWidth="1"/>
    <col min="13" max="13" width="7.33333333333333" style="112" customWidth="1"/>
    <col min="14" max="14" width="0" style="44" hidden="1" customWidth="1"/>
    <col min="15" max="15" width="0" style="44" hidden="1" customWidth="1"/>
    <col min="16" max="16" width="0" style="44" hidden="1" customWidth="1"/>
    <col min="17" max="63" width="0" style="44" hidden="1" customWidth="1"/>
    <col min="64" max="16384" width="0" style="4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2" ht="12.75" customHeight="1">
      <c r="A3" s="20" t="s">
        <v>162</v>
      </c>
      <c r="B3" s="21" t="s">
        <v>163</v>
      </c>
      <c r="C3" s="46"/>
      <c r="D3" s="46"/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33</v>
      </c>
      <c r="B4" s="61" t="s">
        <v>34</v>
      </c>
      <c r="C4" s="46"/>
      <c r="D4" s="46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2" t="s">
        <v>209</v>
      </c>
      <c r="B5" s="72" t="s">
        <v>210</v>
      </c>
      <c r="C5" s="46"/>
      <c r="D5" s="46"/>
      <c r="E5" s="106"/>
      <c r="F5" s="106"/>
      <c r="G5" s="106"/>
      <c r="H5" s="106"/>
      <c r="I5" s="106"/>
      <c r="J5" s="106"/>
      <c r="K5" s="106"/>
      <c r="L5" s="106"/>
    </row>
    <row r="6" spans="1:26" s="47" customFormat="1" ht="12.75" customHeight="1">
      <c r="A6" s="26"/>
      <c r="B6" s="48"/>
      <c r="C6" s="26"/>
      <c r="D6" s="26"/>
      <c r="E6" s="26"/>
      <c r="F6" s="26"/>
      <c r="G6" s="49"/>
      <c r="H6" s="42"/>
      <c r="I6" s="26"/>
      <c r="J6" s="26"/>
      <c r="K6" s="26"/>
      <c r="L6" s="26"/>
      <c r="M6" s="112"/>
      <c r="P6" s="45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12" ht="1.5" customHeight="1" thickBot="1">
      <c r="A7" s="193"/>
      <c r="B7" s="194"/>
      <c r="C7" s="193"/>
      <c r="D7" s="193"/>
      <c r="E7" s="193"/>
      <c r="F7" s="193"/>
      <c r="G7" s="206"/>
      <c r="H7" s="207"/>
      <c r="I7" s="193"/>
      <c r="J7" s="193"/>
      <c r="K7" s="193"/>
      <c r="L7" s="193"/>
    </row>
    <row r="8" spans="1:12" ht="12.75" customHeight="1">
      <c r="A8" s="651"/>
      <c r="B8" s="311"/>
      <c r="C8" s="652"/>
      <c r="D8" s="652"/>
      <c r="E8" s="591">
        <v>2025</v>
      </c>
      <c r="F8" s="265"/>
      <c r="G8" s="265"/>
      <c r="H8" s="229"/>
      <c r="I8" s="881">
        <v>2026</v>
      </c>
      <c r="J8" s="312"/>
      <c r="K8" s="312"/>
      <c r="L8" s="312"/>
    </row>
    <row r="9" spans="1:12" ht="12.75" customHeight="1">
      <c r="A9" s="656"/>
      <c r="B9" s="684"/>
      <c r="C9" s="653"/>
      <c r="D9" s="653"/>
      <c r="E9" s="592" t="s">
        <v>533</v>
      </c>
      <c r="F9" s="685" t="s">
        <v>534</v>
      </c>
      <c r="G9" s="685" t="s">
        <v>535</v>
      </c>
      <c r="H9" s="237" t="s">
        <v>536</v>
      </c>
      <c r="I9" s="882" t="s">
        <v>533</v>
      </c>
      <c r="J9" s="686" t="s">
        <v>534</v>
      </c>
      <c r="K9" s="686" t="s">
        <v>535</v>
      </c>
      <c r="L9" s="686" t="s">
        <v>536</v>
      </c>
    </row>
    <row r="10" spans="1:12" ht="12.75" customHeight="1">
      <c r="A10" s="656"/>
      <c r="B10" s="684"/>
      <c r="C10" s="653"/>
      <c r="D10" s="653"/>
      <c r="E10" s="687"/>
      <c r="F10" s="687"/>
      <c r="G10" s="687"/>
      <c r="H10" s="238"/>
      <c r="I10" s="688" t="s">
        <v>500</v>
      </c>
      <c r="J10" s="688" t="s">
        <v>500</v>
      </c>
      <c r="K10" s="688" t="s">
        <v>500</v>
      </c>
      <c r="L10" s="688" t="s">
        <v>500</v>
      </c>
    </row>
    <row r="11" spans="1:12" ht="12.75" customHeight="1" hidden="1">
      <c r="A11" s="656"/>
      <c r="B11" s="684"/>
      <c r="C11" s="653"/>
      <c r="D11" s="653"/>
      <c r="E11" s="687"/>
      <c r="F11" s="687"/>
      <c r="G11" s="687"/>
      <c r="H11" s="238"/>
      <c r="I11" s="688" t="s">
        <v>502</v>
      </c>
      <c r="J11" s="688" t="s">
        <v>502</v>
      </c>
      <c r="K11" s="688" t="s">
        <v>502</v>
      </c>
      <c r="L11" s="688" t="s">
        <v>502</v>
      </c>
    </row>
    <row r="12" spans="1:12" ht="12.75" customHeight="1">
      <c r="A12" s="683" t="s">
        <v>362</v>
      </c>
      <c r="B12" s="370" t="s">
        <v>363</v>
      </c>
      <c r="C12" s="464" t="s">
        <v>0</v>
      </c>
      <c r="D12" s="464" t="s">
        <v>1</v>
      </c>
      <c r="E12" s="883">
        <v>76</v>
      </c>
      <c r="F12" s="883">
        <v>68</v>
      </c>
      <c r="G12" s="883">
        <v>69</v>
      </c>
      <c r="H12" s="884">
        <v>64</v>
      </c>
      <c r="I12" s="371">
        <v>61</v>
      </c>
      <c r="J12" s="371">
        <v>61</v>
      </c>
      <c r="K12" s="371">
        <v>60</v>
      </c>
      <c r="L12" s="371">
        <v>60</v>
      </c>
    </row>
    <row r="13" spans="1:12" ht="12.75" customHeight="1">
      <c r="A13" s="674" t="s">
        <v>436</v>
      </c>
      <c r="B13" s="689" t="s">
        <v>436</v>
      </c>
      <c r="C13" s="397" t="s">
        <v>342</v>
      </c>
      <c r="D13" s="466" t="s">
        <v>343</v>
      </c>
      <c r="E13" s="667">
        <v>-8.50</v>
      </c>
      <c r="F13" s="667">
        <v>-19.60</v>
      </c>
      <c r="G13" s="667">
        <v>-13.70</v>
      </c>
      <c r="H13" s="467">
        <v>-14.70</v>
      </c>
      <c r="I13" s="668">
        <v>-19.10</v>
      </c>
      <c r="J13" s="668">
        <v>-11</v>
      </c>
      <c r="K13" s="668">
        <v>-12.40</v>
      </c>
      <c r="L13" s="668">
        <v>-5</v>
      </c>
    </row>
    <row r="14" spans="1:12" ht="12.75" customHeight="1">
      <c r="A14" s="659" t="s">
        <v>542</v>
      </c>
      <c r="B14" s="690" t="s">
        <v>543</v>
      </c>
      <c r="C14" s="396" t="s">
        <v>544</v>
      </c>
      <c r="D14" s="396" t="s">
        <v>544</v>
      </c>
      <c r="E14" s="885">
        <v>187</v>
      </c>
      <c r="F14" s="885">
        <v>155</v>
      </c>
      <c r="G14" s="885">
        <v>150</v>
      </c>
      <c r="H14" s="886">
        <v>138</v>
      </c>
      <c r="I14" s="691">
        <v>131</v>
      </c>
      <c r="J14" s="691">
        <v>128</v>
      </c>
      <c r="K14" s="691">
        <v>127</v>
      </c>
      <c r="L14" s="691">
        <v>127</v>
      </c>
    </row>
    <row r="15" spans="1:12" ht="12.75" customHeight="1">
      <c r="A15" s="674" t="s">
        <v>436</v>
      </c>
      <c r="B15" s="689" t="s">
        <v>436</v>
      </c>
      <c r="C15" s="397" t="s">
        <v>342</v>
      </c>
      <c r="D15" s="466" t="s">
        <v>343</v>
      </c>
      <c r="E15" s="364">
        <v>-5.50</v>
      </c>
      <c r="F15" s="364">
        <v>-23.80</v>
      </c>
      <c r="G15" s="364">
        <v>-21.10</v>
      </c>
      <c r="H15" s="601">
        <v>-24.80</v>
      </c>
      <c r="I15" s="309">
        <v>-30.30</v>
      </c>
      <c r="J15" s="309">
        <v>-17.30</v>
      </c>
      <c r="K15" s="309">
        <v>-15.20</v>
      </c>
      <c r="L15" s="309">
        <v>-8</v>
      </c>
    </row>
    <row r="16" spans="1:12" ht="12.75" customHeight="1">
      <c r="A16" s="654" t="s">
        <v>545</v>
      </c>
      <c r="B16" s="654" t="s">
        <v>546</v>
      </c>
      <c r="C16" s="464" t="s">
        <v>547</v>
      </c>
      <c r="D16" s="464" t="s">
        <v>547</v>
      </c>
      <c r="E16" s="363">
        <v>14.40</v>
      </c>
      <c r="F16" s="363">
        <v>11.90</v>
      </c>
      <c r="G16" s="363">
        <v>11.30</v>
      </c>
      <c r="H16" s="465">
        <v>10.30</v>
      </c>
      <c r="I16" s="308" t="s">
        <v>437</v>
      </c>
      <c r="J16" s="308" t="s">
        <v>437</v>
      </c>
      <c r="K16" s="308" t="s">
        <v>437</v>
      </c>
      <c r="L16" s="308" t="s">
        <v>437</v>
      </c>
    </row>
    <row r="17" spans="1:12" ht="12.75" customHeight="1">
      <c r="A17" s="692" t="s">
        <v>436</v>
      </c>
      <c r="B17" s="692" t="s">
        <v>436</v>
      </c>
      <c r="C17" s="397" t="s">
        <v>342</v>
      </c>
      <c r="D17" s="466" t="s">
        <v>343</v>
      </c>
      <c r="E17" s="667">
        <v>64.599999999999994</v>
      </c>
      <c r="F17" s="667">
        <v>18.40</v>
      </c>
      <c r="G17" s="667">
        <v>-1.80</v>
      </c>
      <c r="H17" s="467">
        <v>-24.40</v>
      </c>
      <c r="I17" s="668" t="s">
        <v>437</v>
      </c>
      <c r="J17" s="668" t="s">
        <v>437</v>
      </c>
      <c r="K17" s="668" t="s">
        <v>437</v>
      </c>
      <c r="L17" s="668" t="s">
        <v>437</v>
      </c>
    </row>
    <row r="18" spans="1:12" ht="12.75" customHeight="1">
      <c r="A18" s="659" t="s">
        <v>542</v>
      </c>
      <c r="B18" s="690" t="s">
        <v>548</v>
      </c>
      <c r="C18" s="396" t="s">
        <v>544</v>
      </c>
      <c r="D18" s="396" t="s">
        <v>544</v>
      </c>
      <c r="E18" s="885">
        <v>462</v>
      </c>
      <c r="F18" s="885">
        <v>351</v>
      </c>
      <c r="G18" s="885">
        <v>318</v>
      </c>
      <c r="H18" s="886">
        <v>288</v>
      </c>
      <c r="I18" s="670" t="s">
        <v>437</v>
      </c>
      <c r="J18" s="670" t="s">
        <v>437</v>
      </c>
      <c r="K18" s="670" t="s">
        <v>437</v>
      </c>
      <c r="L18" s="670" t="s">
        <v>437</v>
      </c>
    </row>
    <row r="19" spans="1:12" ht="12.75" customHeight="1" thickBot="1">
      <c r="A19" s="368" t="s">
        <v>436</v>
      </c>
      <c r="B19" s="368" t="s">
        <v>436</v>
      </c>
      <c r="C19" s="528" t="s">
        <v>342</v>
      </c>
      <c r="D19" s="526" t="s">
        <v>343</v>
      </c>
      <c r="E19" s="365">
        <v>70</v>
      </c>
      <c r="F19" s="365">
        <v>12.30</v>
      </c>
      <c r="G19" s="365">
        <v>-10.199999999999999</v>
      </c>
      <c r="H19" s="527">
        <v>-33.200000000000003</v>
      </c>
      <c r="I19" s="310" t="s">
        <v>437</v>
      </c>
      <c r="J19" s="310" t="s">
        <v>437</v>
      </c>
      <c r="K19" s="310" t="s">
        <v>437</v>
      </c>
      <c r="L19" s="310" t="s">
        <v>437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7"/>
      <c r="B27" s="37"/>
      <c r="C27" s="37"/>
      <c r="D27" s="37"/>
      <c r="E27" s="36"/>
      <c r="F27" s="40"/>
      <c r="G27" s="40"/>
      <c r="H27" s="40"/>
      <c r="I27" s="40"/>
      <c r="J27" s="40"/>
      <c r="K27" s="40"/>
      <c r="L27" s="40"/>
      <c r="N27" s="53"/>
      <c r="O27" s="53"/>
    </row>
    <row r="28" spans="1:15" ht="12.75" customHeight="1" hidden="1">
      <c r="A28" s="55"/>
      <c r="B28" s="55"/>
      <c r="C28" s="55"/>
      <c r="D28" s="55"/>
      <c r="E28" s="54"/>
      <c r="F28" s="54"/>
      <c r="G28" s="54"/>
      <c r="H28" s="54"/>
      <c r="I28" s="54"/>
      <c r="J28" s="54"/>
      <c r="K28" s="54"/>
      <c r="L28" s="54"/>
      <c r="N28" s="54"/>
      <c r="O28" s="54"/>
    </row>
    <row r="29" spans="1:15" ht="12.75" customHeight="1" hidden="1">
      <c r="A29" s="56"/>
      <c r="B29" s="56"/>
      <c r="C29" s="56"/>
      <c r="D29" s="56"/>
      <c r="E29" s="54"/>
      <c r="F29" s="53"/>
      <c r="G29" s="53"/>
      <c r="H29" s="53"/>
      <c r="I29" s="53"/>
      <c r="J29" s="53"/>
      <c r="K29" s="53"/>
      <c r="L29" s="53"/>
      <c r="N29" s="53"/>
      <c r="O29" s="53"/>
    </row>
    <row r="30" spans="1:15" ht="12.75" customHeight="1" hidden="1">
      <c r="A30" s="55"/>
      <c r="B30" s="55"/>
      <c r="C30" s="55"/>
      <c r="D30" s="55"/>
      <c r="E30" s="54"/>
      <c r="F30" s="54"/>
      <c r="G30" s="54"/>
      <c r="H30" s="54"/>
      <c r="I30" s="54"/>
      <c r="J30" s="53"/>
      <c r="K30" s="54"/>
      <c r="L30" s="54"/>
      <c r="N30" s="54"/>
      <c r="O30" s="54"/>
    </row>
    <row r="31" spans="1:15" ht="12.75" customHeight="1" hidden="1">
      <c r="A31" s="55"/>
      <c r="B31" s="55"/>
      <c r="C31" s="55"/>
      <c r="D31" s="55"/>
      <c r="E31" s="54"/>
      <c r="F31" s="54"/>
      <c r="G31" s="54"/>
      <c r="H31" s="54"/>
      <c r="I31" s="54"/>
      <c r="J31" s="54"/>
      <c r="K31" s="54"/>
      <c r="L31" s="54"/>
      <c r="N31" s="54"/>
      <c r="O31" s="54"/>
    </row>
    <row r="32" spans="1:15" ht="12.75" customHeight="1" hidden="1">
      <c r="A32" s="57"/>
      <c r="B32" s="57"/>
      <c r="C32" s="57"/>
      <c r="D32" s="57"/>
      <c r="E32" s="54"/>
      <c r="F32" s="53"/>
      <c r="G32" s="53"/>
      <c r="H32" s="53"/>
      <c r="I32" s="53"/>
      <c r="J32" s="53"/>
      <c r="K32" s="53"/>
      <c r="L32" s="53"/>
      <c r="N32" s="53"/>
      <c r="O32" s="53"/>
    </row>
    <row r="33" spans="1:15" ht="12.75" customHeight="1" hidden="1">
      <c r="A33" s="55"/>
      <c r="B33" s="55"/>
      <c r="C33" s="55"/>
      <c r="D33" s="55"/>
      <c r="E33" s="54"/>
      <c r="F33" s="54"/>
      <c r="G33" s="54"/>
      <c r="H33" s="54"/>
      <c r="I33" s="54"/>
      <c r="J33" s="54"/>
      <c r="K33" s="54"/>
      <c r="L33" s="54"/>
      <c r="N33" s="54"/>
      <c r="O33" s="54"/>
    </row>
    <row r="34" spans="1:15" ht="12.75" customHeight="1" hidden="1">
      <c r="A34" s="47"/>
      <c r="B34" s="47"/>
      <c r="C34" s="47"/>
      <c r="D34" s="47"/>
      <c r="E34" s="51"/>
      <c r="F34" s="51"/>
      <c r="G34" s="51"/>
      <c r="H34" s="51"/>
      <c r="I34" s="51"/>
      <c r="J34" s="51"/>
      <c r="K34" s="51"/>
      <c r="L34" s="51"/>
      <c r="N34" s="51"/>
      <c r="O34" s="51"/>
    </row>
    <row r="35" spans="1:15" ht="12.75" customHeight="1" hidden="1">
      <c r="A35" s="57"/>
      <c r="B35" s="57"/>
      <c r="C35" s="57"/>
      <c r="D35" s="57"/>
      <c r="E35" s="58"/>
      <c r="F35" s="51"/>
      <c r="G35" s="51"/>
      <c r="H35" s="51"/>
      <c r="I35" s="51"/>
      <c r="J35" s="51"/>
      <c r="K35" s="51"/>
      <c r="L35" s="51"/>
      <c r="N35" s="51"/>
      <c r="O35" s="51"/>
    </row>
    <row r="36" spans="1:19" ht="12.75" customHeight="1" hidden="1">
      <c r="A36" s="57"/>
      <c r="B36" s="57"/>
      <c r="C36" s="57"/>
      <c r="D36" s="57"/>
      <c r="E36" s="54"/>
      <c r="F36" s="59"/>
      <c r="G36" s="59"/>
      <c r="H36" s="59"/>
      <c r="I36" s="52"/>
      <c r="J36" s="59"/>
      <c r="K36" s="59"/>
      <c r="L36" s="59"/>
      <c r="N36" s="59"/>
      <c r="O36" s="59"/>
      <c r="P36" s="47"/>
      <c r="Q36" s="47"/>
      <c r="R36" s="47"/>
      <c r="S36" s="47"/>
    </row>
    <row r="37" spans="1:19" ht="12.75" customHeight="1" hidden="1">
      <c r="A37" s="55"/>
      <c r="B37" s="55"/>
      <c r="C37" s="55"/>
      <c r="D37" s="55"/>
      <c r="E37" s="52"/>
      <c r="F37" s="52"/>
      <c r="G37" s="52"/>
      <c r="H37" s="52"/>
      <c r="I37" s="52"/>
      <c r="J37" s="52"/>
      <c r="K37" s="52"/>
      <c r="L37" s="52"/>
      <c r="N37" s="52"/>
      <c r="O37" s="52"/>
      <c r="P37" s="47"/>
      <c r="Q37" s="47"/>
      <c r="R37" s="47"/>
      <c r="S37" s="47"/>
    </row>
    <row r="38" spans="1:19" ht="12.75" customHeight="1" hidden="1">
      <c r="A38" s="56"/>
      <c r="B38" s="56"/>
      <c r="C38" s="56"/>
      <c r="D38" s="56"/>
      <c r="E38" s="54"/>
      <c r="F38" s="52"/>
      <c r="G38" s="52"/>
      <c r="H38" s="52"/>
      <c r="I38" s="52"/>
      <c r="J38" s="52"/>
      <c r="K38" s="52"/>
      <c r="L38" s="52"/>
      <c r="N38" s="52"/>
      <c r="O38" s="52"/>
      <c r="P38" s="47"/>
      <c r="Q38" s="47"/>
      <c r="R38" s="47"/>
      <c r="S38" s="47"/>
    </row>
    <row r="39" spans="1:15" ht="12.75" customHeight="1" hidden="1">
      <c r="A39" s="47"/>
      <c r="B39" s="47"/>
      <c r="C39" s="47"/>
      <c r="D39" s="47"/>
      <c r="E39" s="51"/>
      <c r="F39" s="51"/>
      <c r="G39" s="51"/>
      <c r="H39" s="51"/>
      <c r="I39" s="51"/>
      <c r="J39" s="51"/>
      <c r="K39" s="51"/>
      <c r="L39" s="51"/>
      <c r="N39" s="51"/>
      <c r="O39" s="51"/>
    </row>
    <row r="40" spans="1:15" ht="12.75" customHeight="1" hidden="1">
      <c r="A40" s="57"/>
      <c r="B40" s="57"/>
      <c r="C40" s="57"/>
      <c r="D40" s="57"/>
      <c r="E40" s="58"/>
      <c r="F40" s="51"/>
      <c r="G40" s="51"/>
      <c r="H40" s="51"/>
      <c r="I40" s="51"/>
      <c r="J40" s="51"/>
      <c r="K40" s="51"/>
      <c r="L40" s="51"/>
      <c r="N40" s="51"/>
      <c r="O40" s="51"/>
    </row>
    <row r="41" spans="1:19" ht="12.75" customHeight="1" hidden="1">
      <c r="A41" s="57"/>
      <c r="B41" s="57"/>
      <c r="C41" s="57"/>
      <c r="D41" s="57"/>
      <c r="E41" s="51"/>
      <c r="F41" s="51"/>
      <c r="G41" s="51"/>
      <c r="H41" s="51"/>
      <c r="I41" s="51"/>
      <c r="J41" s="51"/>
      <c r="K41" s="51"/>
      <c r="L41" s="51"/>
      <c r="N41" s="51"/>
      <c r="O41" s="51"/>
      <c r="P41" s="47"/>
      <c r="Q41" s="47"/>
      <c r="R41" s="47"/>
      <c r="S41" s="47"/>
    </row>
    <row r="42" spans="1:19" ht="12.75" customHeight="1" hidden="1">
      <c r="A42" s="57"/>
      <c r="B42" s="57"/>
      <c r="C42" s="57"/>
      <c r="D42" s="57"/>
      <c r="E42" s="51"/>
      <c r="F42" s="51"/>
      <c r="G42" s="51"/>
      <c r="H42" s="51"/>
      <c r="I42" s="51"/>
      <c r="J42" s="51"/>
      <c r="K42" s="51"/>
      <c r="L42" s="51"/>
      <c r="N42" s="51"/>
      <c r="O42" s="51"/>
      <c r="P42" s="47"/>
      <c r="Q42" s="47"/>
      <c r="R42" s="47"/>
      <c r="S42" s="47"/>
    </row>
    <row r="43" spans="1:19" ht="12.75" customHeight="1" hidden="1">
      <c r="A43" s="57"/>
      <c r="B43" s="57"/>
      <c r="C43" s="57"/>
      <c r="D43" s="57"/>
      <c r="E43" s="51"/>
      <c r="F43" s="51"/>
      <c r="G43" s="51"/>
      <c r="H43" s="51"/>
      <c r="I43" s="51"/>
      <c r="J43" s="51"/>
      <c r="K43" s="51"/>
      <c r="L43" s="51"/>
      <c r="N43" s="51"/>
      <c r="O43" s="51"/>
      <c r="P43" s="47"/>
      <c r="Q43" s="47"/>
      <c r="R43" s="47"/>
      <c r="S43" s="47"/>
    </row>
    <row r="44" spans="1:19" ht="12.75" customHeight="1" hidden="1">
      <c r="A44" s="57"/>
      <c r="B44" s="57"/>
      <c r="C44" s="57"/>
      <c r="D44" s="57"/>
      <c r="E44" s="51"/>
      <c r="F44" s="51"/>
      <c r="G44" s="51"/>
      <c r="H44" s="51"/>
      <c r="I44" s="51"/>
      <c r="J44" s="51"/>
      <c r="K44" s="51"/>
      <c r="L44" s="51"/>
      <c r="N44" s="51"/>
      <c r="O44" s="51"/>
      <c r="P44" s="47"/>
      <c r="Q44" s="47"/>
      <c r="R44" s="47"/>
      <c r="S44" s="47"/>
    </row>
    <row r="45" spans="1:19" ht="12.75" customHeight="1" hidden="1">
      <c r="A45" s="57"/>
      <c r="B45" s="57"/>
      <c r="C45" s="57"/>
      <c r="D45" s="57"/>
      <c r="E45" s="51"/>
      <c r="F45" s="51"/>
      <c r="G45" s="51"/>
      <c r="H45" s="51"/>
      <c r="I45" s="51"/>
      <c r="J45" s="51"/>
      <c r="K45" s="51"/>
      <c r="L45" s="51"/>
      <c r="N45" s="51"/>
      <c r="O45" s="51"/>
      <c r="P45" s="47"/>
      <c r="Q45" s="47"/>
      <c r="R45" s="47"/>
      <c r="S45" s="47"/>
    </row>
    <row r="46" spans="1:19" ht="12.75" customHeight="1" hidden="1">
      <c r="A46" s="57"/>
      <c r="B46" s="57"/>
      <c r="C46" s="57"/>
      <c r="D46" s="57"/>
      <c r="E46" s="51"/>
      <c r="F46" s="51"/>
      <c r="G46" s="51"/>
      <c r="H46" s="51"/>
      <c r="I46" s="51"/>
      <c r="J46" s="51"/>
      <c r="K46" s="51"/>
      <c r="L46" s="51"/>
      <c r="N46" s="51"/>
      <c r="O46" s="51"/>
      <c r="P46" s="47"/>
      <c r="Q46" s="47"/>
      <c r="R46" s="47"/>
      <c r="S46" s="47"/>
    </row>
    <row r="47" spans="1:19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51"/>
      <c r="N47" s="51"/>
      <c r="O47" s="51"/>
      <c r="P47" s="47"/>
      <c r="Q47" s="47"/>
      <c r="R47" s="47"/>
      <c r="S47" s="47"/>
    </row>
    <row r="48" spans="1:19" ht="12.75" customHeight="1" hidden="1">
      <c r="A48" s="57"/>
      <c r="B48" s="57"/>
      <c r="C48" s="57"/>
      <c r="D48" s="57"/>
      <c r="E48" s="47"/>
      <c r="F48" s="47"/>
      <c r="G48" s="47"/>
      <c r="H48" s="47"/>
      <c r="I48" s="47"/>
      <c r="J48" s="47"/>
      <c r="K48" s="47"/>
      <c r="L48" s="47"/>
      <c r="N48" s="47"/>
      <c r="O48" s="47"/>
      <c r="P48" s="47"/>
      <c r="Q48" s="47"/>
      <c r="R48" s="47"/>
      <c r="S48" s="47"/>
    </row>
    <row r="49" spans="1:19" ht="12.75" customHeight="1" hidden="1">
      <c r="A49" s="47"/>
      <c r="B49" s="47"/>
      <c r="C49" s="47"/>
      <c r="D49" s="47"/>
      <c r="E49" s="54"/>
      <c r="F49" s="54"/>
      <c r="G49" s="54"/>
      <c r="H49" s="54"/>
      <c r="I49" s="54"/>
      <c r="J49" s="54"/>
      <c r="K49" s="54"/>
      <c r="L49" s="54"/>
      <c r="N49" s="54"/>
      <c r="O49" s="54"/>
      <c r="P49" s="47"/>
      <c r="Q49" s="47"/>
      <c r="R49" s="47"/>
      <c r="S49" s="47"/>
    </row>
    <row r="50" spans="1:19" ht="12.75" customHeight="1" hidden="1">
      <c r="A50" s="47"/>
      <c r="B50" s="47"/>
      <c r="C50" s="47"/>
      <c r="D50" s="47"/>
      <c r="E50" s="54"/>
      <c r="F50" s="54"/>
      <c r="G50" s="54"/>
      <c r="H50" s="54"/>
      <c r="I50" s="54"/>
      <c r="J50" s="54"/>
      <c r="K50" s="54"/>
      <c r="L50" s="54"/>
      <c r="N50" s="54"/>
      <c r="O50" s="54"/>
      <c r="P50" s="47"/>
      <c r="Q50" s="47"/>
      <c r="R50" s="47"/>
      <c r="S50" s="47"/>
    </row>
    <row r="51" spans="1:19" ht="12.75" customHeight="1" hidden="1">
      <c r="A51" s="47"/>
      <c r="B51" s="47"/>
      <c r="C51" s="47"/>
      <c r="D51" s="47"/>
      <c r="E51" s="54"/>
      <c r="F51" s="54"/>
      <c r="G51" s="54"/>
      <c r="H51" s="54"/>
      <c r="I51" s="54"/>
      <c r="J51" s="54"/>
      <c r="K51" s="54"/>
      <c r="L51" s="54"/>
      <c r="N51" s="54"/>
      <c r="O51" s="54"/>
      <c r="P51" s="47"/>
      <c r="Q51" s="47"/>
      <c r="R51" s="47"/>
      <c r="S51" s="47"/>
    </row>
    <row r="52" spans="1:19" ht="12.75" customHeight="1" hidden="1">
      <c r="A52" s="47"/>
      <c r="B52" s="47"/>
      <c r="C52" s="47"/>
      <c r="D52" s="47"/>
      <c r="E52" s="54"/>
      <c r="F52" s="54"/>
      <c r="G52" s="54"/>
      <c r="H52" s="54"/>
      <c r="I52" s="54"/>
      <c r="J52" s="54"/>
      <c r="K52" s="54"/>
      <c r="L52" s="54"/>
      <c r="N52" s="54"/>
      <c r="O52" s="54"/>
      <c r="P52" s="47"/>
      <c r="Q52" s="47"/>
      <c r="R52" s="47"/>
      <c r="S52" s="47"/>
    </row>
    <row r="53" spans="1:19" ht="12.75" customHeight="1" hidden="1">
      <c r="A53" s="47"/>
      <c r="B53" s="47"/>
      <c r="C53" s="47"/>
      <c r="D53" s="47"/>
      <c r="E53" s="54"/>
      <c r="F53" s="54"/>
      <c r="G53" s="54"/>
      <c r="H53" s="54"/>
      <c r="I53" s="54"/>
      <c r="J53" s="54"/>
      <c r="K53" s="54"/>
      <c r="L53" s="54"/>
      <c r="N53" s="54"/>
      <c r="O53" s="54"/>
      <c r="P53" s="47"/>
      <c r="Q53" s="47"/>
      <c r="R53" s="47"/>
      <c r="S53" s="47"/>
    </row>
    <row r="54" spans="1:19" ht="12.75" customHeight="1" hidden="1">
      <c r="A54" s="47"/>
      <c r="B54" s="47"/>
      <c r="C54" s="47"/>
      <c r="D54" s="47"/>
      <c r="E54" s="54"/>
      <c r="F54" s="54"/>
      <c r="G54" s="54"/>
      <c r="H54" s="54"/>
      <c r="I54" s="54"/>
      <c r="J54" s="54"/>
      <c r="K54" s="54"/>
      <c r="L54" s="54"/>
      <c r="N54" s="54"/>
      <c r="O54" s="54"/>
      <c r="P54" s="47"/>
      <c r="Q54" s="47"/>
      <c r="R54" s="47"/>
      <c r="S54" s="47"/>
    </row>
    <row r="55" spans="1:19" ht="12.75" customHeight="1" hidden="1">
      <c r="A55" s="60"/>
      <c r="B55" s="60"/>
      <c r="C55" s="60"/>
      <c r="D55" s="60"/>
      <c r="E55" s="47"/>
      <c r="F55" s="47"/>
      <c r="G55" s="47"/>
      <c r="H55" s="47"/>
      <c r="I55" s="47"/>
      <c r="J55" s="47"/>
      <c r="K55" s="47"/>
      <c r="L55" s="47"/>
      <c r="N55" s="47"/>
      <c r="O55" s="47"/>
      <c r="P55" s="47"/>
      <c r="Q55" s="47"/>
      <c r="R55" s="47"/>
      <c r="S55" s="47"/>
    </row>
    <row r="56" spans="1:19" ht="12.75" customHeight="1" hidden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N56" s="47"/>
      <c r="O56" s="47"/>
      <c r="P56" s="47"/>
      <c r="Q56" s="47"/>
      <c r="R56" s="47"/>
      <c r="S56" s="47"/>
    </row>
    <row r="57" spans="1:19" ht="12.75" customHeight="1" hidden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N57" s="47"/>
      <c r="O57" s="47"/>
      <c r="P57" s="47"/>
      <c r="Q57" s="47"/>
      <c r="R57" s="47"/>
      <c r="S57" s="4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75" t="s">
        <v>452</v>
      </c>
      <c r="H1" s="2" t="s">
        <v>31</v>
      </c>
    </row>
    <row r="2" ht="13.5" customHeight="1">
      <c r="A2" s="176" t="s">
        <v>169</v>
      </c>
    </row>
    <row r="3" ht="13.5" customHeight="1">
      <c r="A3" s="176" t="s">
        <v>170</v>
      </c>
    </row>
    <row r="18" spans="2:21" ht="13.5" customHeight="1">
      <c r="B18" s="182" t="s">
        <v>937</v>
      </c>
      <c r="C18" s="182" t="s">
        <v>489</v>
      </c>
      <c r="D18" s="182" t="s">
        <v>490</v>
      </c>
      <c r="E18" s="182" t="s">
        <v>491</v>
      </c>
      <c r="F18" s="182" t="s">
        <v>492</v>
      </c>
      <c r="G18" s="182" t="s">
        <v>493</v>
      </c>
      <c r="H18" s="182" t="s">
        <v>494</v>
      </c>
      <c r="I18" s="182" t="s">
        <v>495</v>
      </c>
      <c r="J18" s="182" t="s">
        <v>496</v>
      </c>
      <c r="K18" s="182" t="s">
        <v>497</v>
      </c>
      <c r="L18" s="182" t="s">
        <v>498</v>
      </c>
      <c r="M18" s="182"/>
      <c r="N18" s="182"/>
      <c r="O18" s="182"/>
      <c r="P18" s="182"/>
      <c r="Q18" s="182"/>
      <c r="R18" s="182"/>
      <c r="S18" s="182"/>
      <c r="T18" s="182"/>
      <c r="U18" s="182"/>
    </row>
    <row r="19" spans="1:21" ht="13.5" customHeight="1">
      <c r="A19" s="175" t="s">
        <v>718</v>
      </c>
      <c r="B19" s="183">
        <v>2.19</v>
      </c>
      <c r="C19" s="183">
        <v>2.50</v>
      </c>
      <c r="D19" s="183">
        <v>2.38</v>
      </c>
      <c r="E19" s="183">
        <v>2.0099999999999998</v>
      </c>
      <c r="F19" s="183">
        <v>-2.31</v>
      </c>
      <c r="G19" s="183">
        <v>2.2799999999999998</v>
      </c>
      <c r="H19" s="183">
        <v>0.33</v>
      </c>
      <c r="I19" s="183">
        <v>-0.63</v>
      </c>
      <c r="J19" s="183">
        <v>1.77</v>
      </c>
      <c r="K19" s="183">
        <v>1.78</v>
      </c>
      <c r="L19" s="183">
        <v>1.82</v>
      </c>
      <c r="M19" s="183"/>
      <c r="N19" s="183"/>
      <c r="O19" s="183"/>
      <c r="P19" s="183"/>
      <c r="Q19" s="183"/>
      <c r="R19" s="183"/>
      <c r="S19" s="183"/>
      <c r="T19" s="183"/>
      <c r="U19" s="183"/>
    </row>
    <row r="20" spans="1:21" ht="13.5" customHeight="1">
      <c r="A20" s="175" t="s">
        <v>704</v>
      </c>
      <c r="B20" s="183">
        <v>-1.02</v>
      </c>
      <c r="C20" s="183">
        <v>1.37</v>
      </c>
      <c r="D20" s="183">
        <v>1.59</v>
      </c>
      <c r="E20" s="183">
        <v>1.46</v>
      </c>
      <c r="F20" s="183">
        <v>-2.4300000000000002</v>
      </c>
      <c r="G20" s="183">
        <v>4.57</v>
      </c>
      <c r="H20" s="183">
        <v>2.86</v>
      </c>
      <c r="I20" s="183">
        <v>-1.88</v>
      </c>
      <c r="J20" s="183">
        <v>-1.22</v>
      </c>
      <c r="K20" s="183">
        <v>1.1000000000000001</v>
      </c>
      <c r="L20" s="183">
        <v>0.92</v>
      </c>
      <c r="M20" s="183"/>
      <c r="N20" s="183"/>
      <c r="O20" s="183"/>
      <c r="P20" s="183"/>
      <c r="Q20" s="183"/>
      <c r="R20" s="183"/>
      <c r="S20" s="183"/>
      <c r="T20" s="183"/>
      <c r="U20" s="183"/>
    </row>
    <row r="21" spans="1:21" ht="13.5" customHeight="1">
      <c r="A21" s="175" t="s">
        <v>740</v>
      </c>
      <c r="B21" s="183">
        <v>2.58</v>
      </c>
      <c r="C21" s="183">
        <v>5.17</v>
      </c>
      <c r="D21" s="183">
        <v>2.83</v>
      </c>
      <c r="E21" s="183">
        <v>3.57</v>
      </c>
      <c r="F21" s="183">
        <v>-5.30</v>
      </c>
      <c r="G21" s="183">
        <v>4.03</v>
      </c>
      <c r="H21" s="183">
        <v>2.85</v>
      </c>
      <c r="I21" s="183">
        <v>0.05</v>
      </c>
      <c r="J21" s="183">
        <v>1.25</v>
      </c>
      <c r="K21" s="183">
        <v>2.50</v>
      </c>
      <c r="L21" s="183">
        <v>2.44</v>
      </c>
      <c r="M21" s="183"/>
      <c r="N21" s="183"/>
      <c r="O21" s="183"/>
      <c r="P21" s="183"/>
      <c r="Q21" s="183"/>
      <c r="R21" s="183"/>
      <c r="S21" s="183"/>
      <c r="T21" s="183"/>
      <c r="U21" s="183"/>
    </row>
    <row r="22" spans="1:21" ht="13.5" customHeight="1">
      <c r="A22" s="175" t="s">
        <v>938</v>
      </c>
      <c r="B22" s="183">
        <v>1.41</v>
      </c>
      <c r="C22" s="183">
        <v>1.30</v>
      </c>
      <c r="D22" s="183">
        <v>-1.1399999999999999</v>
      </c>
      <c r="E22" s="183">
        <v>0.09</v>
      </c>
      <c r="F22" s="183">
        <v>-0.56999999999999995</v>
      </c>
      <c r="G22" s="183">
        <v>-2.83</v>
      </c>
      <c r="H22" s="183">
        <v>-0.34</v>
      </c>
      <c r="I22" s="183">
        <v>2.56</v>
      </c>
      <c r="J22" s="183">
        <v>0.70</v>
      </c>
      <c r="K22" s="183">
        <v>-0.37</v>
      </c>
      <c r="L22" s="183">
        <v>-0.28999999999999998</v>
      </c>
      <c r="M22" s="250"/>
      <c r="N22" s="250"/>
      <c r="O22" s="250"/>
      <c r="P22" s="250"/>
      <c r="Q22" s="250"/>
      <c r="R22" s="250"/>
      <c r="S22" s="250"/>
      <c r="T22" s="250"/>
      <c r="U22" s="250"/>
    </row>
    <row r="23" spans="3:2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</row>
    <row r="24" spans="3:2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</row>
    <row r="25" spans="3:2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</row>
    <row r="26" spans="3:2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</row>
    <row r="27" spans="3:2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</row>
    <row r="28" spans="3:2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</row>
    <row r="29" spans="3:12" ht="13.5" customHeight="1">
      <c r="C29" s="250"/>
      <c r="D29" s="250"/>
      <c r="E29" s="250"/>
      <c r="F29" s="250"/>
      <c r="G29" s="250"/>
      <c r="H29" s="250"/>
      <c r="I29" s="250"/>
      <c r="J29" s="250"/>
      <c r="K29" s="250"/>
      <c r="L29" s="250"/>
    </row>
    <row r="30" spans="3:12" ht="13.5" customHeight="1">
      <c r="C30" s="250"/>
      <c r="D30" s="250"/>
      <c r="E30" s="250"/>
      <c r="F30" s="250"/>
      <c r="G30" s="250"/>
      <c r="H30" s="250"/>
      <c r="I30" s="250"/>
      <c r="J30" s="250"/>
      <c r="K30" s="250"/>
      <c r="L30" s="250"/>
    </row>
    <row r="31" spans="3:12" ht="13.5" customHeight="1">
      <c r="C31" s="250"/>
      <c r="D31" s="250"/>
      <c r="E31" s="250"/>
      <c r="F31" s="250"/>
      <c r="G31" s="250"/>
      <c r="H31" s="250"/>
      <c r="I31" s="250"/>
      <c r="J31" s="250"/>
      <c r="K31" s="250"/>
      <c r="L31" s="250"/>
    </row>
    <row r="32" spans="3:12" ht="13.5" customHeight="1">
      <c r="C32" s="250"/>
      <c r="D32" s="250"/>
      <c r="E32" s="250"/>
      <c r="F32" s="250"/>
      <c r="G32" s="250"/>
      <c r="H32" s="250"/>
      <c r="I32" s="250"/>
      <c r="J32" s="250"/>
      <c r="K32" s="250"/>
      <c r="L32" s="250"/>
    </row>
    <row r="33" spans="3:12" ht="13.5" customHeight="1">
      <c r="C33" s="250"/>
      <c r="D33" s="250"/>
      <c r="E33" s="250"/>
      <c r="F33" s="250"/>
      <c r="G33" s="250"/>
      <c r="H33" s="250"/>
      <c r="I33" s="250"/>
      <c r="J33" s="250"/>
      <c r="K33" s="250"/>
      <c r="L33" s="250"/>
    </row>
    <row r="34" spans="3:12" ht="13.5" customHeight="1">
      <c r="C34" s="250"/>
      <c r="D34" s="250"/>
      <c r="E34" s="250"/>
      <c r="F34" s="250"/>
      <c r="G34" s="250"/>
      <c r="H34" s="250"/>
      <c r="I34" s="250"/>
      <c r="J34" s="250"/>
      <c r="K34" s="250"/>
      <c r="L34" s="250"/>
    </row>
    <row r="35" spans="3:12" ht="13.5" customHeight="1">
      <c r="C35" s="250"/>
      <c r="D35" s="250"/>
      <c r="E35" s="250"/>
      <c r="F35" s="250"/>
      <c r="G35" s="250"/>
      <c r="H35" s="250"/>
      <c r="I35" s="250"/>
      <c r="J35" s="250"/>
      <c r="K35" s="250"/>
      <c r="L35" s="250"/>
    </row>
    <row r="36" spans="3:12" ht="13.5" customHeight="1">
      <c r="C36" s="250"/>
      <c r="D36" s="250"/>
      <c r="E36" s="250"/>
      <c r="F36" s="250"/>
      <c r="G36" s="250"/>
      <c r="H36" s="250"/>
      <c r="I36" s="250"/>
      <c r="J36" s="250"/>
      <c r="K36" s="250"/>
      <c r="L36" s="250"/>
    </row>
    <row r="37" spans="3:12" ht="13.5" customHeight="1">
      <c r="C37" s="250"/>
      <c r="D37" s="250"/>
      <c r="E37" s="250"/>
      <c r="F37" s="250"/>
      <c r="G37" s="250"/>
      <c r="H37" s="250"/>
      <c r="I37" s="250"/>
      <c r="J37" s="250"/>
      <c r="K37" s="250"/>
      <c r="L37" s="250"/>
    </row>
    <row r="38" spans="3:12" ht="13.5" customHeight="1">
      <c r="C38" s="250"/>
      <c r="D38" s="250"/>
      <c r="E38" s="250"/>
      <c r="F38" s="250"/>
      <c r="G38" s="250"/>
      <c r="H38" s="250"/>
      <c r="I38" s="250"/>
      <c r="J38" s="250"/>
      <c r="K38" s="250"/>
      <c r="L38" s="250"/>
    </row>
    <row r="39" spans="3:12" ht="13.5" customHeight="1">
      <c r="C39" s="250"/>
      <c r="D39" s="250"/>
      <c r="E39" s="250"/>
      <c r="F39" s="250"/>
      <c r="G39" s="250"/>
      <c r="H39" s="250"/>
      <c r="I39" s="250"/>
      <c r="J39" s="250"/>
      <c r="K39" s="250"/>
      <c r="L39" s="250"/>
    </row>
    <row r="40" spans="3:12" ht="13.5" customHeight="1">
      <c r="C40" s="250"/>
      <c r="D40" s="250"/>
      <c r="E40" s="250"/>
      <c r="F40" s="250"/>
      <c r="G40" s="250"/>
      <c r="H40" s="250"/>
      <c r="I40" s="250"/>
      <c r="J40" s="250"/>
      <c r="K40" s="250"/>
      <c r="L40" s="250"/>
    </row>
    <row r="41" spans="3:12" ht="13.5" customHeight="1">
      <c r="C41" s="250"/>
      <c r="D41" s="250"/>
      <c r="E41" s="250"/>
      <c r="F41" s="250"/>
      <c r="G41" s="250"/>
      <c r="H41" s="250"/>
      <c r="I41" s="250"/>
      <c r="J41" s="250"/>
      <c r="K41" s="250"/>
      <c r="L41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20" width="7.33333333333333" style="5"/>
    <col min="21" max="24" width="7.33333333333333" style="174"/>
    <col min="25" max="16384" width="7.33333333333333" style="5"/>
  </cols>
  <sheetData>
    <row r="1" spans="1:8" ht="13.5" customHeight="1">
      <c r="A1" s="288" t="s">
        <v>206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4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 ht="13.5" customHeight="1">
      <c r="A18" s="12"/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 t="s">
        <v>1000</v>
      </c>
      <c r="B19" s="8">
        <v>-0.67</v>
      </c>
      <c r="C19" s="8">
        <v>0.68</v>
      </c>
      <c r="D19" s="8">
        <v>1.46</v>
      </c>
      <c r="E19" s="8">
        <v>0.88</v>
      </c>
      <c r="F19" s="8">
        <v>0.28000000000000003</v>
      </c>
      <c r="G19" s="8">
        <v>-5.65</v>
      </c>
      <c r="H19" s="8">
        <v>-4.95</v>
      </c>
      <c r="I19" s="8">
        <v>-3.07</v>
      </c>
      <c r="J19" s="8">
        <v>-3.73</v>
      </c>
      <c r="K19" s="8">
        <v>-2.0299999999999998</v>
      </c>
      <c r="L19" s="8">
        <v>-1.95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 ht="13.5" customHeight="1">
      <c r="A20" s="13" t="s">
        <v>556</v>
      </c>
      <c r="B20" s="8">
        <v>-0.33</v>
      </c>
      <c r="C20" s="8">
        <v>0.88</v>
      </c>
      <c r="D20" s="8">
        <v>0.85</v>
      </c>
      <c r="E20" s="8">
        <v>0.17</v>
      </c>
      <c r="F20" s="8">
        <v>-0.92</v>
      </c>
      <c r="G20" s="8">
        <v>-2.31</v>
      </c>
      <c r="H20" s="8">
        <v>-3.31</v>
      </c>
      <c r="I20" s="8">
        <v>-2.37</v>
      </c>
      <c r="J20" s="8">
        <v>-2.60</v>
      </c>
      <c r="K20" s="8">
        <v>-1.69</v>
      </c>
      <c r="L20" s="8">
        <v>-1.96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</row>
    <row r="21" spans="1:24" ht="13.5" customHeight="1">
      <c r="A21" s="9" t="s">
        <v>1001</v>
      </c>
      <c r="B21" s="8">
        <v>-0.28000000000000003</v>
      </c>
      <c r="C21" s="8">
        <v>0.06</v>
      </c>
      <c r="D21" s="8">
        <v>0</v>
      </c>
      <c r="E21" s="8">
        <v>-0.08</v>
      </c>
      <c r="F21" s="8">
        <v>0</v>
      </c>
      <c r="G21" s="8">
        <v>-2.23</v>
      </c>
      <c r="H21" s="8">
        <v>-1.51</v>
      </c>
      <c r="I21" s="8">
        <v>-0.88</v>
      </c>
      <c r="J21" s="8">
        <v>-0.86</v>
      </c>
      <c r="K21" s="8">
        <v>0.34</v>
      </c>
      <c r="L21" s="8">
        <v>0.28999999999999998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</row>
    <row r="22" spans="1:24" ht="13.5" customHeight="1">
      <c r="A22" s="175" t="s">
        <v>1002</v>
      </c>
      <c r="B22" s="8">
        <v>-0.06</v>
      </c>
      <c r="C22" s="8">
        <v>-0.25</v>
      </c>
      <c r="D22" s="8">
        <v>0.61</v>
      </c>
      <c r="E22" s="8">
        <v>0.79</v>
      </c>
      <c r="F22" s="8">
        <v>1.20</v>
      </c>
      <c r="G22" s="8">
        <v>-1.1100000000000001</v>
      </c>
      <c r="H22" s="8">
        <v>-0.13</v>
      </c>
      <c r="I22" s="8">
        <v>0.18</v>
      </c>
      <c r="J22" s="8">
        <v>-0.28000000000000003</v>
      </c>
      <c r="K22" s="8">
        <v>-0.68</v>
      </c>
      <c r="L22" s="8">
        <v>-0.28000000000000003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  <row r="25" spans="3:20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5" customWidth="1"/>
    <col min="2" max="2" width="7.33333333333333" style="5" customWidth="1"/>
    <col min="3" max="21" width="7.33333333333333" style="5"/>
    <col min="22" max="24" width="7.33333333333333" style="174"/>
    <col min="25" max="16384" width="7.33333333333333" style="5"/>
  </cols>
  <sheetData>
    <row r="1" spans="1:8" ht="13.5" customHeight="1">
      <c r="A1" s="288" t="s">
        <v>158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3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V17" s="8"/>
      <c r="W17" s="8"/>
    </row>
    <row r="18" spans="1:24" ht="13.5" customHeight="1">
      <c r="A18" s="12"/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/>
      <c r="B19" s="8">
        <v>39.50</v>
      </c>
      <c r="C19" s="8">
        <v>36.200000000000003</v>
      </c>
      <c r="D19" s="8">
        <v>33.799999999999997</v>
      </c>
      <c r="E19" s="8">
        <v>31.70</v>
      </c>
      <c r="F19" s="8">
        <v>29.60</v>
      </c>
      <c r="G19" s="8">
        <v>36.90</v>
      </c>
      <c r="H19" s="8">
        <v>40.700000000000003</v>
      </c>
      <c r="I19" s="8">
        <v>42.50</v>
      </c>
      <c r="J19" s="8">
        <v>42.20</v>
      </c>
      <c r="K19" s="8">
        <v>43.30</v>
      </c>
      <c r="L19" s="8">
        <v>44.60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3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66" customWidth="1"/>
    <col min="2" max="2" width="0" style="66" hidden="1" customWidth="1"/>
    <col min="3" max="3" width="0" style="82" hidden="1" customWidth="1"/>
    <col min="4" max="4" width="8.33333333333333" style="82" customWidth="1"/>
    <col min="5" max="8" width="6.66666666666667" style="81" customWidth="1"/>
    <col min="9" max="10" width="6.66666666666667" style="69" customWidth="1"/>
    <col min="11" max="13" width="6.66666666666667" style="123" customWidth="1"/>
    <col min="14" max="14" width="6.66666666666667" style="69" customWidth="1"/>
    <col min="15" max="15" width="5.83333333333333" style="69" customWidth="1"/>
    <col min="16" max="16384" width="0" style="69" hidden="1"/>
  </cols>
  <sheetData>
    <row r="1" spans="1:8" ht="12.75" customHeight="1">
      <c r="A1" s="2" t="s">
        <v>31</v>
      </c>
      <c r="B1" s="2" t="s">
        <v>30</v>
      </c>
      <c r="C1" s="69"/>
      <c r="D1" s="70"/>
      <c r="E1"/>
      <c r="F1"/>
      <c r="G1"/>
      <c r="H1"/>
    </row>
    <row r="2" spans="1:8" ht="12.75" customHeight="1">
      <c r="A2" s="18"/>
      <c r="B2" s="18"/>
      <c r="C2" s="69"/>
      <c r="D2" s="70"/>
      <c r="E2" s="71"/>
      <c r="F2" s="71"/>
      <c r="G2" s="71"/>
      <c r="H2" s="71"/>
    </row>
    <row r="3" spans="1:8" ht="12.75" customHeight="1">
      <c r="A3" s="21" t="s">
        <v>156</v>
      </c>
      <c r="B3" s="21" t="s">
        <v>157</v>
      </c>
      <c r="C3" s="69"/>
      <c r="D3" s="70"/>
      <c r="E3"/>
      <c r="F3"/>
      <c r="G3"/>
      <c r="H3"/>
    </row>
    <row r="4" spans="1:8" ht="12.75" customHeight="1">
      <c r="A4" s="72" t="s">
        <v>170</v>
      </c>
      <c r="B4" s="72" t="s">
        <v>178</v>
      </c>
      <c r="C4" s="69"/>
      <c r="D4" s="70"/>
      <c r="E4" s="71"/>
      <c r="F4" s="71"/>
      <c r="G4" s="71"/>
      <c r="H4" s="71"/>
    </row>
    <row r="5" spans="2:8" ht="12.75" customHeight="1">
      <c r="B5" s="65"/>
      <c r="C5" s="70"/>
      <c r="D5" s="70"/>
      <c r="E5" s="71"/>
      <c r="F5" s="71"/>
      <c r="G5" s="71"/>
      <c r="H5" s="71"/>
    </row>
    <row r="6" spans="1:14" ht="1.5" customHeight="1" thickBot="1">
      <c r="A6" s="208"/>
      <c r="B6" s="209"/>
      <c r="C6" s="210"/>
      <c r="D6" s="210"/>
      <c r="E6" s="211"/>
      <c r="F6" s="211"/>
      <c r="G6" s="211"/>
      <c r="H6" s="211"/>
      <c r="I6" s="212"/>
      <c r="J6" s="212"/>
      <c r="K6" s="252"/>
      <c r="L6" s="252"/>
      <c r="M6" s="252"/>
      <c r="N6" s="212"/>
    </row>
    <row r="7" spans="1:14" ht="12.75" customHeight="1">
      <c r="A7" s="213"/>
      <c r="B7" s="214"/>
      <c r="C7" s="215"/>
      <c r="D7" s="215"/>
      <c r="E7" s="270">
        <v>2016</v>
      </c>
      <c r="F7" s="270">
        <v>2017</v>
      </c>
      <c r="G7" s="270">
        <v>2018</v>
      </c>
      <c r="H7" s="270">
        <v>2019</v>
      </c>
      <c r="I7" s="270">
        <v>2020</v>
      </c>
      <c r="J7" s="270">
        <v>2021</v>
      </c>
      <c r="K7" s="270">
        <v>2022</v>
      </c>
      <c r="L7" s="270">
        <v>2023</v>
      </c>
      <c r="M7" s="270">
        <v>2024</v>
      </c>
      <c r="N7" s="303">
        <v>2025</v>
      </c>
    </row>
    <row r="8" spans="1:14" ht="12.75" customHeight="1" hidden="1">
      <c r="A8" s="695"/>
      <c r="B8" s="696"/>
      <c r="C8" s="372"/>
      <c r="D8" s="372"/>
      <c r="E8" s="687" t="s">
        <v>436</v>
      </c>
      <c r="F8" s="687" t="s">
        <v>436</v>
      </c>
      <c r="G8" s="687" t="s">
        <v>436</v>
      </c>
      <c r="H8" s="687" t="s">
        <v>436</v>
      </c>
      <c r="I8" s="687" t="s">
        <v>436</v>
      </c>
      <c r="J8" s="687" t="s">
        <v>436</v>
      </c>
      <c r="K8" s="687" t="s">
        <v>436</v>
      </c>
      <c r="L8" s="687" t="s">
        <v>436</v>
      </c>
      <c r="M8" s="687" t="s">
        <v>436</v>
      </c>
      <c r="N8" s="688" t="s">
        <v>501</v>
      </c>
    </row>
    <row r="9" spans="1:14" ht="12.75" customHeight="1">
      <c r="A9" s="695"/>
      <c r="B9" s="696"/>
      <c r="C9" s="372"/>
      <c r="D9" s="372"/>
      <c r="E9" s="687" t="s">
        <v>436</v>
      </c>
      <c r="F9" s="687" t="s">
        <v>436</v>
      </c>
      <c r="G9" s="687" t="s">
        <v>436</v>
      </c>
      <c r="H9" s="687" t="s">
        <v>436</v>
      </c>
      <c r="I9" s="687" t="s">
        <v>436</v>
      </c>
      <c r="J9" s="687" t="s">
        <v>436</v>
      </c>
      <c r="K9" s="687" t="s">
        <v>436</v>
      </c>
      <c r="L9" s="687" t="s">
        <v>436</v>
      </c>
      <c r="M9" s="687" t="s">
        <v>436</v>
      </c>
      <c r="N9" s="688" t="s">
        <v>499</v>
      </c>
    </row>
    <row r="10" spans="1:14" ht="12.75" customHeight="1">
      <c r="A10" s="704" t="s">
        <v>353</v>
      </c>
      <c r="B10" s="693" t="s">
        <v>354</v>
      </c>
      <c r="C10" s="619" t="s">
        <v>549</v>
      </c>
      <c r="D10" s="619" t="s">
        <v>351</v>
      </c>
      <c r="E10" s="373">
        <v>0.70</v>
      </c>
      <c r="F10" s="373">
        <v>1.50</v>
      </c>
      <c r="G10" s="373">
        <v>0.90</v>
      </c>
      <c r="H10" s="373">
        <v>0.30</v>
      </c>
      <c r="I10" s="373">
        <v>-5.60</v>
      </c>
      <c r="J10" s="373">
        <v>-5</v>
      </c>
      <c r="K10" s="373">
        <v>-3.10</v>
      </c>
      <c r="L10" s="373">
        <v>-3.70</v>
      </c>
      <c r="M10" s="373">
        <v>-2</v>
      </c>
      <c r="N10" s="351">
        <v>-2</v>
      </c>
    </row>
    <row r="11" spans="1:14" ht="12.75" customHeight="1">
      <c r="A11" s="697" t="s">
        <v>436</v>
      </c>
      <c r="B11" s="697" t="s">
        <v>436</v>
      </c>
      <c r="C11" s="620" t="s">
        <v>321</v>
      </c>
      <c r="D11" s="620" t="s">
        <v>550</v>
      </c>
      <c r="E11" s="698">
        <v>33</v>
      </c>
      <c r="F11" s="698">
        <v>76</v>
      </c>
      <c r="G11" s="698">
        <v>48</v>
      </c>
      <c r="H11" s="698">
        <v>17</v>
      </c>
      <c r="I11" s="698">
        <v>-329</v>
      </c>
      <c r="J11" s="698">
        <v>-312</v>
      </c>
      <c r="K11" s="698">
        <v>-216</v>
      </c>
      <c r="L11" s="698">
        <v>-286</v>
      </c>
      <c r="M11" s="698">
        <v>-163</v>
      </c>
      <c r="N11" s="699">
        <v>-166</v>
      </c>
    </row>
    <row r="12" spans="1:14" ht="12.75" customHeight="1">
      <c r="A12" s="693" t="s">
        <v>551</v>
      </c>
      <c r="B12" s="693" t="s">
        <v>552</v>
      </c>
      <c r="C12" s="619" t="s">
        <v>549</v>
      </c>
      <c r="D12" s="619" t="s">
        <v>351</v>
      </c>
      <c r="E12" s="373">
        <v>-0.30</v>
      </c>
      <c r="F12" s="373">
        <v>0.60</v>
      </c>
      <c r="G12" s="373">
        <v>0.80</v>
      </c>
      <c r="H12" s="373">
        <v>1.20</v>
      </c>
      <c r="I12" s="373">
        <v>-1.1000000000000001</v>
      </c>
      <c r="J12" s="373">
        <v>-0.10</v>
      </c>
      <c r="K12" s="373">
        <v>0.20</v>
      </c>
      <c r="L12" s="373">
        <v>-0.30</v>
      </c>
      <c r="M12" s="373">
        <v>-0.70</v>
      </c>
      <c r="N12" s="351">
        <v>-0.30</v>
      </c>
    </row>
    <row r="13" spans="1:14" ht="12.75" customHeight="1">
      <c r="A13" s="697" t="s">
        <v>553</v>
      </c>
      <c r="B13" s="697" t="s">
        <v>554</v>
      </c>
      <c r="C13" s="621" t="s">
        <v>549</v>
      </c>
      <c r="D13" s="621" t="s">
        <v>351</v>
      </c>
      <c r="E13" s="700">
        <v>0.90</v>
      </c>
      <c r="F13" s="700">
        <v>0.80</v>
      </c>
      <c r="G13" s="700">
        <v>0.10</v>
      </c>
      <c r="H13" s="700">
        <v>-0.90</v>
      </c>
      <c r="I13" s="700">
        <v>-4.50</v>
      </c>
      <c r="J13" s="700">
        <v>-4.80</v>
      </c>
      <c r="K13" s="700">
        <v>-3.20</v>
      </c>
      <c r="L13" s="700">
        <v>-3.50</v>
      </c>
      <c r="M13" s="700">
        <v>-1.40</v>
      </c>
      <c r="N13" s="701">
        <v>-1.70</v>
      </c>
    </row>
    <row r="14" spans="1:14" ht="12.75" customHeight="1">
      <c r="A14" s="693" t="s">
        <v>555</v>
      </c>
      <c r="B14" s="693" t="s">
        <v>568</v>
      </c>
      <c r="C14" s="619" t="s">
        <v>549</v>
      </c>
      <c r="D14" s="619" t="s">
        <v>351</v>
      </c>
      <c r="E14" s="373">
        <v>0.10</v>
      </c>
      <c r="F14" s="373">
        <v>0</v>
      </c>
      <c r="G14" s="373">
        <v>-0.10</v>
      </c>
      <c r="H14" s="373">
        <v>0</v>
      </c>
      <c r="I14" s="373">
        <v>-2.2000000000000002</v>
      </c>
      <c r="J14" s="373">
        <v>-1.50</v>
      </c>
      <c r="K14" s="373">
        <v>-0.90</v>
      </c>
      <c r="L14" s="373">
        <v>-0.90</v>
      </c>
      <c r="M14" s="373">
        <v>0.30</v>
      </c>
      <c r="N14" s="351">
        <v>0.30</v>
      </c>
    </row>
    <row r="15" spans="1:14" ht="12.75" customHeight="1">
      <c r="A15" s="697" t="s">
        <v>556</v>
      </c>
      <c r="B15" s="697" t="s">
        <v>557</v>
      </c>
      <c r="C15" s="621" t="s">
        <v>549</v>
      </c>
      <c r="D15" s="621" t="s">
        <v>351</v>
      </c>
      <c r="E15" s="700">
        <v>0.90</v>
      </c>
      <c r="F15" s="700">
        <v>0.80</v>
      </c>
      <c r="G15" s="700">
        <v>0.20</v>
      </c>
      <c r="H15" s="700">
        <v>-0.90</v>
      </c>
      <c r="I15" s="700">
        <v>-2.2999999999999998</v>
      </c>
      <c r="J15" s="700">
        <v>-3.30</v>
      </c>
      <c r="K15" s="700">
        <v>-2.40</v>
      </c>
      <c r="L15" s="700">
        <v>-2.60</v>
      </c>
      <c r="M15" s="700">
        <v>-1.70</v>
      </c>
      <c r="N15" s="701">
        <v>-2</v>
      </c>
    </row>
    <row r="16" spans="1:14" ht="12.75" customHeight="1">
      <c r="A16" s="697" t="s">
        <v>558</v>
      </c>
      <c r="B16" s="697" t="s">
        <v>569</v>
      </c>
      <c r="C16" s="621" t="s">
        <v>337</v>
      </c>
      <c r="D16" s="621" t="s">
        <v>559</v>
      </c>
      <c r="E16" s="700">
        <v>1.20</v>
      </c>
      <c r="F16" s="700">
        <v>0</v>
      </c>
      <c r="G16" s="700">
        <v>-0.70</v>
      </c>
      <c r="H16" s="700">
        <v>-1.1000000000000001</v>
      </c>
      <c r="I16" s="700">
        <v>-1.40</v>
      </c>
      <c r="J16" s="700">
        <v>-1</v>
      </c>
      <c r="K16" s="700">
        <v>0.90</v>
      </c>
      <c r="L16" s="700">
        <v>-0.20</v>
      </c>
      <c r="M16" s="700">
        <v>0.90</v>
      </c>
      <c r="N16" s="701">
        <v>-0.30</v>
      </c>
    </row>
    <row r="17" spans="1:14" ht="12.75" customHeight="1">
      <c r="A17" s="693" t="s">
        <v>560</v>
      </c>
      <c r="B17" s="693" t="s">
        <v>561</v>
      </c>
      <c r="C17" s="619" t="s">
        <v>549</v>
      </c>
      <c r="D17" s="619" t="s">
        <v>351</v>
      </c>
      <c r="E17" s="373">
        <v>0.90</v>
      </c>
      <c r="F17" s="373">
        <v>0.70</v>
      </c>
      <c r="G17" s="373">
        <v>0.70</v>
      </c>
      <c r="H17" s="373">
        <v>0.70</v>
      </c>
      <c r="I17" s="373">
        <v>0.70</v>
      </c>
      <c r="J17" s="373">
        <v>0.70</v>
      </c>
      <c r="K17" s="373">
        <v>1.1000000000000001</v>
      </c>
      <c r="L17" s="373">
        <v>1.30</v>
      </c>
      <c r="M17" s="373">
        <v>1.30</v>
      </c>
      <c r="N17" s="351">
        <v>1.30</v>
      </c>
    </row>
    <row r="18" spans="1:14" ht="12.75" customHeight="1">
      <c r="A18" s="697" t="s">
        <v>562</v>
      </c>
      <c r="B18" s="697" t="s">
        <v>563</v>
      </c>
      <c r="C18" s="621" t="s">
        <v>549</v>
      </c>
      <c r="D18" s="621" t="s">
        <v>351</v>
      </c>
      <c r="E18" s="700">
        <v>1.60</v>
      </c>
      <c r="F18" s="700">
        <v>2.2000000000000002</v>
      </c>
      <c r="G18" s="700">
        <v>1.60</v>
      </c>
      <c r="H18" s="700">
        <v>1</v>
      </c>
      <c r="I18" s="700">
        <v>-4.9000000000000004</v>
      </c>
      <c r="J18" s="700">
        <v>-4.20</v>
      </c>
      <c r="K18" s="700">
        <v>-2</v>
      </c>
      <c r="L18" s="700">
        <v>-2.40</v>
      </c>
      <c r="M18" s="700">
        <v>-0.70</v>
      </c>
      <c r="N18" s="701">
        <v>-0.70</v>
      </c>
    </row>
    <row r="19" spans="1:14" ht="12.75" customHeight="1">
      <c r="A19" s="697" t="s">
        <v>564</v>
      </c>
      <c r="B19" s="697" t="s">
        <v>565</v>
      </c>
      <c r="C19" s="621" t="s">
        <v>549</v>
      </c>
      <c r="D19" s="621" t="s">
        <v>351</v>
      </c>
      <c r="E19" s="700">
        <v>1.80</v>
      </c>
      <c r="F19" s="700">
        <v>1.60</v>
      </c>
      <c r="G19" s="700">
        <v>0.80</v>
      </c>
      <c r="H19" s="700">
        <v>-0.20</v>
      </c>
      <c r="I19" s="700">
        <v>-3.80</v>
      </c>
      <c r="J19" s="700">
        <v>-4.0999999999999996</v>
      </c>
      <c r="K19" s="700">
        <v>-2.10</v>
      </c>
      <c r="L19" s="700">
        <v>-2.2000000000000002</v>
      </c>
      <c r="M19" s="700">
        <v>0</v>
      </c>
      <c r="N19" s="701">
        <v>-0.40</v>
      </c>
    </row>
    <row r="20" spans="1:14" ht="12.75" customHeight="1">
      <c r="A20" s="693" t="s">
        <v>406</v>
      </c>
      <c r="B20" s="693" t="s">
        <v>407</v>
      </c>
      <c r="C20" s="619" t="s">
        <v>549</v>
      </c>
      <c r="D20" s="619" t="s">
        <v>351</v>
      </c>
      <c r="E20" s="373">
        <v>36.200000000000003</v>
      </c>
      <c r="F20" s="373">
        <v>33.799999999999997</v>
      </c>
      <c r="G20" s="373">
        <v>31.70</v>
      </c>
      <c r="H20" s="373">
        <v>29.60</v>
      </c>
      <c r="I20" s="373">
        <v>36.90</v>
      </c>
      <c r="J20" s="373">
        <v>40.700000000000003</v>
      </c>
      <c r="K20" s="373">
        <v>42.50</v>
      </c>
      <c r="L20" s="373">
        <v>42.20</v>
      </c>
      <c r="M20" s="373">
        <v>43.30</v>
      </c>
      <c r="N20" s="351">
        <v>44.60</v>
      </c>
    </row>
    <row r="21" spans="1:14" ht="12.75" customHeight="1">
      <c r="A21" s="697" t="s">
        <v>436</v>
      </c>
      <c r="B21" s="697" t="s">
        <v>436</v>
      </c>
      <c r="C21" s="620" t="s">
        <v>321</v>
      </c>
      <c r="D21" s="620" t="s">
        <v>550</v>
      </c>
      <c r="E21" s="702">
        <v>1755</v>
      </c>
      <c r="F21" s="702">
        <v>1750</v>
      </c>
      <c r="G21" s="702">
        <v>1735</v>
      </c>
      <c r="H21" s="702">
        <v>1740</v>
      </c>
      <c r="I21" s="702">
        <v>2150</v>
      </c>
      <c r="J21" s="702">
        <v>2567</v>
      </c>
      <c r="K21" s="702">
        <v>2998</v>
      </c>
      <c r="L21" s="702">
        <v>3234</v>
      </c>
      <c r="M21" s="702">
        <v>3488</v>
      </c>
      <c r="N21" s="703">
        <v>3802</v>
      </c>
    </row>
    <row r="22" spans="1:14" ht="12.75" customHeight="1" thickBot="1">
      <c r="A22" s="694" t="s">
        <v>566</v>
      </c>
      <c r="B22" s="694" t="s">
        <v>567</v>
      </c>
      <c r="C22" s="622" t="s">
        <v>337</v>
      </c>
      <c r="D22" s="622" t="s">
        <v>559</v>
      </c>
      <c r="E22" s="650">
        <v>-3.20</v>
      </c>
      <c r="F22" s="650">
        <v>-2.50</v>
      </c>
      <c r="G22" s="650">
        <v>-2.10</v>
      </c>
      <c r="H22" s="650">
        <v>-2.10</v>
      </c>
      <c r="I22" s="650">
        <v>7.30</v>
      </c>
      <c r="J22" s="650">
        <v>3.80</v>
      </c>
      <c r="K22" s="650">
        <v>1.80</v>
      </c>
      <c r="L22" s="650">
        <v>-0.30</v>
      </c>
      <c r="M22" s="650">
        <v>1.1000000000000001</v>
      </c>
      <c r="N22" s="374">
        <v>1.30</v>
      </c>
    </row>
    <row r="23" spans="11:13" ht="12.75" customHeight="1">
      <c r="K23" s="250"/>
      <c r="L23" s="250"/>
      <c r="M23" s="250"/>
    </row>
    <row r="24" spans="11:13" ht="12.75" customHeight="1">
      <c r="K24" s="250"/>
      <c r="L24" s="250"/>
      <c r="M24" s="250"/>
    </row>
    <row r="25" spans="11:13" ht="12.75" customHeight="1" hidden="1">
      <c r="K25" s="250"/>
      <c r="L25" s="250"/>
      <c r="M25" s="250"/>
    </row>
    <row r="26" spans="11:13" ht="12.75" customHeight="1" hidden="1">
      <c r="K26" s="250"/>
      <c r="L26" s="250"/>
      <c r="M26" s="250"/>
    </row>
    <row r="27" spans="11:13" ht="12.75" customHeight="1" hidden="1">
      <c r="K27" s="250"/>
      <c r="L27" s="250"/>
      <c r="M27" s="250"/>
    </row>
    <row r="28" spans="11:13" ht="12.75" customHeight="1" hidden="1">
      <c r="K28" s="250"/>
      <c r="L28" s="250"/>
      <c r="M28" s="250"/>
    </row>
    <row r="29" spans="11:13" ht="12.75" customHeight="1" hidden="1">
      <c r="K29" s="250"/>
      <c r="L29" s="250"/>
      <c r="M29" s="250"/>
    </row>
    <row r="30" spans="11:13" ht="12.75" customHeight="1" hidden="1">
      <c r="K30" s="250"/>
      <c r="L30" s="250"/>
      <c r="M30" s="250"/>
    </row>
    <row r="31" spans="11:13" ht="12.75" customHeight="1" hidden="1">
      <c r="K31" s="250"/>
      <c r="L31" s="250"/>
      <c r="M31" s="250"/>
    </row>
    <row r="32" spans="11:13" ht="12.75" customHeight="1" hidden="1">
      <c r="K32" s="250"/>
      <c r="L32" s="250"/>
      <c r="M32" s="250"/>
    </row>
    <row r="33" spans="11:13" ht="12.75" customHeight="1" hidden="1">
      <c r="K33" s="250"/>
      <c r="L33" s="250"/>
      <c r="M33" s="250"/>
    </row>
    <row r="34" spans="11:13" ht="12.75" customHeight="1" hidden="1">
      <c r="K34" s="250"/>
      <c r="L34" s="250"/>
      <c r="M34" s="250"/>
    </row>
    <row r="35" spans="11:13" ht="12.75" customHeight="1" hidden="1">
      <c r="K35" s="250"/>
      <c r="L35" s="250"/>
      <c r="M35" s="250"/>
    </row>
    <row r="36" spans="1:8" s="74" customFormat="1" ht="12.75" customHeight="1" hidden="1">
      <c r="A36" s="65"/>
      <c r="B36" s="65"/>
      <c r="C36" s="75"/>
      <c r="D36" s="75"/>
      <c r="E36" s="76"/>
      <c r="F36" s="76"/>
      <c r="G36" s="76"/>
      <c r="H36" s="76"/>
    </row>
    <row r="37" spans="1:13" s="74" customFormat="1" ht="12.75" customHeight="1" hidden="1">
      <c r="A37" s="78"/>
      <c r="B37" s="77"/>
      <c r="C37" s="75"/>
      <c r="D37" s="75"/>
      <c r="E37" s="67"/>
      <c r="F37" s="67"/>
      <c r="G37" s="67"/>
      <c r="H37" s="67"/>
      <c r="I37" s="67"/>
      <c r="J37" s="67"/>
      <c r="K37" s="67"/>
      <c r="L37" s="67"/>
      <c r="M37" s="67"/>
    </row>
    <row r="38" spans="1:14" ht="12.75" customHeight="1" hidden="1">
      <c r="A38" s="78"/>
      <c r="B38" s="79"/>
      <c r="C38" s="75"/>
      <c r="D38" s="75"/>
      <c r="E38" s="186"/>
      <c r="F38" s="186"/>
      <c r="G38" s="186"/>
      <c r="H38" s="186"/>
      <c r="I38" s="186"/>
      <c r="J38" s="186"/>
      <c r="K38" s="186"/>
      <c r="L38" s="186"/>
      <c r="M38" s="186"/>
      <c r="N38" s="186"/>
    </row>
    <row r="39" spans="1:14" ht="12.75" customHeight="1" hidden="1">
      <c r="A39" s="78"/>
      <c r="B39" s="79"/>
      <c r="C39" s="75"/>
      <c r="D39" s="75"/>
      <c r="E39" s="186"/>
      <c r="F39" s="186"/>
      <c r="G39" s="186"/>
      <c r="H39" s="186"/>
      <c r="I39" s="186"/>
      <c r="J39" s="186"/>
      <c r="K39" s="186"/>
      <c r="L39" s="186"/>
      <c r="M39" s="186"/>
      <c r="N39" s="186"/>
    </row>
    <row r="40" spans="1:14" ht="12.75" customHeight="1" hidden="1">
      <c r="A40" s="78"/>
      <c r="B40" s="65"/>
      <c r="C40" s="75"/>
      <c r="D40" s="75"/>
      <c r="E40" s="186"/>
      <c r="F40" s="186"/>
      <c r="G40" s="186"/>
      <c r="H40" s="186"/>
      <c r="I40" s="186"/>
      <c r="J40" s="186"/>
      <c r="K40" s="186"/>
      <c r="L40" s="186"/>
      <c r="M40" s="186"/>
      <c r="N40" s="186"/>
    </row>
    <row r="41" spans="1:14" s="80" customFormat="1" ht="12.75" customHeight="1" hidden="1">
      <c r="A41" s="78"/>
      <c r="E41" s="186"/>
      <c r="F41" s="186"/>
      <c r="G41" s="186"/>
      <c r="H41" s="186"/>
      <c r="I41" s="186"/>
      <c r="J41" s="186"/>
      <c r="K41" s="186"/>
      <c r="L41" s="186"/>
      <c r="M41" s="186"/>
      <c r="N41" s="186"/>
    </row>
    <row r="42" spans="1:14" ht="12.75" customHeight="1" hidden="1">
      <c r="A42" s="78"/>
      <c r="E42" s="186"/>
      <c r="F42" s="186"/>
      <c r="G42" s="186"/>
      <c r="H42" s="186"/>
      <c r="I42" s="186"/>
      <c r="J42" s="186"/>
      <c r="K42" s="186"/>
      <c r="L42" s="186"/>
      <c r="M42" s="186"/>
      <c r="N42" s="186"/>
    </row>
    <row r="43" spans="1:14" ht="12.75" customHeight="1" hidden="1">
      <c r="A43" s="78"/>
      <c r="E43" s="186"/>
      <c r="F43" s="186"/>
      <c r="G43" s="186"/>
      <c r="H43" s="186"/>
      <c r="I43" s="186"/>
      <c r="J43" s="186"/>
      <c r="K43" s="186"/>
      <c r="L43" s="186"/>
      <c r="M43" s="186"/>
      <c r="N43" s="186"/>
    </row>
    <row r="44" spans="5:14" ht="12.75" customHeight="1" hidden="1">
      <c r="E44" s="186"/>
      <c r="F44" s="186"/>
      <c r="G44" s="186"/>
      <c r="H44" s="186"/>
      <c r="I44" s="186"/>
      <c r="J44" s="186"/>
      <c r="K44" s="186"/>
      <c r="L44" s="186"/>
      <c r="M44" s="186"/>
      <c r="N44" s="186"/>
    </row>
    <row r="45" spans="5:14" ht="12.75" customHeight="1" hidden="1">
      <c r="E45" s="186"/>
      <c r="F45" s="186"/>
      <c r="G45" s="186"/>
      <c r="H45" s="186"/>
      <c r="I45" s="186"/>
      <c r="J45" s="186"/>
      <c r="K45" s="186"/>
      <c r="L45" s="186"/>
      <c r="M45" s="186"/>
      <c r="N45" s="186"/>
    </row>
    <row r="46" spans="5:14" ht="12.75" customHeight="1" hidden="1">
      <c r="E46" s="186"/>
      <c r="F46" s="186"/>
      <c r="G46" s="186"/>
      <c r="H46" s="186"/>
      <c r="I46" s="186"/>
      <c r="J46" s="186"/>
      <c r="K46" s="186"/>
      <c r="L46" s="186"/>
      <c r="M46" s="186"/>
      <c r="N46" s="186"/>
    </row>
    <row r="47" spans="5:14" ht="12.75" customHeight="1" hidden="1"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5:14" ht="12.75" customHeight="1" hidden="1"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5:14" ht="12.75" customHeight="1" hidden="1"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5:14" ht="12.75" customHeight="1" hidden="1"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5:14" ht="12.75" customHeight="1" hidden="1"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5:14" ht="12.75" customHeight="1" hidden="1"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8" s="66" customFormat="1" ht="12.75" customHeight="1" hidden="1">
      <c r="C53" s="82"/>
      <c r="D53" s="82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69"/>
      <c r="P53" s="69"/>
      <c r="Q53" s="69"/>
      <c r="R53" s="69"/>
    </row>
    <row r="54" spans="3:18" s="66" customFormat="1" ht="12.75" customHeight="1" hidden="1">
      <c r="C54" s="82"/>
      <c r="D54" s="82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69"/>
      <c r="P54" s="69"/>
      <c r="Q54" s="69"/>
      <c r="R54" s="69"/>
    </row>
    <row r="55" spans="3:18" s="66" customFormat="1" ht="12.75" customHeight="1" hidden="1">
      <c r="C55" s="82"/>
      <c r="D55" s="82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69"/>
      <c r="P55" s="69"/>
      <c r="Q55" s="69"/>
      <c r="R55" s="69"/>
    </row>
    <row r="56" spans="3:18" s="66" customFormat="1" ht="12.75" customHeight="1" hidden="1">
      <c r="C56" s="82"/>
      <c r="D56" s="82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69"/>
      <c r="P56" s="69"/>
      <c r="Q56" s="69"/>
      <c r="R56" s="69"/>
    </row>
    <row r="57" spans="3:18" s="66" customFormat="1" ht="12.75" customHeight="1" hidden="1">
      <c r="C57" s="82"/>
      <c r="D57" s="82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69"/>
      <c r="P57" s="69"/>
      <c r="Q57" s="69"/>
      <c r="R57" s="69"/>
    </row>
    <row r="58" spans="3:18" s="66" customFormat="1" ht="12.75" customHeight="1" hidden="1">
      <c r="C58" s="82"/>
      <c r="D58" s="82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69"/>
      <c r="P58" s="69"/>
      <c r="Q58" s="69"/>
      <c r="R58" s="69"/>
    </row>
    <row r="59" spans="3:18" s="66" customFormat="1" ht="12.75" customHeight="1" hidden="1">
      <c r="C59" s="82"/>
      <c r="D59" s="82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69"/>
      <c r="P59" s="69"/>
      <c r="Q59" s="69"/>
      <c r="R59" s="69"/>
    </row>
    <row r="60" spans="3:18" s="66" customFormat="1" ht="12.75" customHeight="1" hidden="1">
      <c r="C60" s="82"/>
      <c r="D60" s="82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69"/>
      <c r="P60" s="69"/>
      <c r="Q60" s="69"/>
      <c r="R60" s="69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7" width="7.33333333333333" style="5"/>
    <col min="38" max="49" width="7.33333333333333" style="174"/>
    <col min="50" max="16384" width="7.33333333333333" style="5"/>
  </cols>
  <sheetData>
    <row r="1" spans="1:8" ht="13.5" customHeight="1">
      <c r="A1" s="288" t="s">
        <v>150</v>
      </c>
      <c r="H1" s="2" t="s">
        <v>31</v>
      </c>
    </row>
    <row r="2" ht="13.5" customHeight="1">
      <c r="A2" s="6" t="s">
        <v>45</v>
      </c>
    </row>
    <row r="3" ht="13.5" customHeight="1">
      <c r="A3" s="6" t="s">
        <v>214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</row>
    <row r="18" spans="1:49" ht="13.5" customHeight="1">
      <c r="A18" s="12"/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</row>
    <row r="19" spans="1:49" ht="13.5" customHeight="1">
      <c r="A19" s="13" t="s">
        <v>577</v>
      </c>
      <c r="B19" s="8">
        <v>0.36</v>
      </c>
      <c r="C19" s="8">
        <v>0.40</v>
      </c>
      <c r="D19" s="8">
        <v>0.92</v>
      </c>
      <c r="E19" s="8">
        <v>2.85</v>
      </c>
      <c r="F19" s="8">
        <v>4.59</v>
      </c>
      <c r="G19" s="8">
        <v>6.02</v>
      </c>
      <c r="H19" s="8">
        <v>7.27</v>
      </c>
      <c r="I19" s="8">
        <v>7.27</v>
      </c>
      <c r="J19" s="8">
        <v>7.20</v>
      </c>
      <c r="K19" s="8">
        <v>7.17</v>
      </c>
      <c r="L19" s="8">
        <v>7.10</v>
      </c>
      <c r="M19" s="8">
        <v>7.03</v>
      </c>
      <c r="N19" s="8">
        <v>6.23</v>
      </c>
      <c r="O19" s="8">
        <v>5.25</v>
      </c>
      <c r="P19" s="8">
        <v>4.4400000000000004</v>
      </c>
      <c r="Q19" s="8">
        <v>4</v>
      </c>
      <c r="R19" s="8">
        <v>3.79</v>
      </c>
      <c r="S19" s="8">
        <v>3.57</v>
      </c>
      <c r="T19" s="8">
        <v>3.50</v>
      </c>
      <c r="U19" s="8">
        <v>3.54</v>
      </c>
      <c r="V19" s="8">
        <v>3.55</v>
      </c>
      <c r="W19" s="8">
        <v>3.64</v>
      </c>
      <c r="X19" s="8">
        <v>3.65</v>
      </c>
      <c r="Y19" s="8">
        <v>3.65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</row>
    <row r="20" spans="1:49" ht="13.5" customHeight="1">
      <c r="A20" s="13" t="s">
        <v>1003</v>
      </c>
      <c r="B20" s="8">
        <v>1.55</v>
      </c>
      <c r="C20" s="8">
        <v>1.76</v>
      </c>
      <c r="D20" s="8">
        <v>1.78</v>
      </c>
      <c r="E20" s="8">
        <v>2.52</v>
      </c>
      <c r="F20" s="8">
        <v>3.23</v>
      </c>
      <c r="G20" s="8">
        <v>4.58</v>
      </c>
      <c r="H20" s="8">
        <v>4.41</v>
      </c>
      <c r="I20" s="8">
        <v>5.1100000000000003</v>
      </c>
      <c r="J20" s="8">
        <v>4.58</v>
      </c>
      <c r="K20" s="8">
        <v>4.50</v>
      </c>
      <c r="L20" s="8">
        <v>4.30</v>
      </c>
      <c r="M20" s="8">
        <v>4.37</v>
      </c>
      <c r="N20" s="8">
        <v>3.82</v>
      </c>
      <c r="O20" s="8">
        <v>4.1900000000000004</v>
      </c>
      <c r="P20" s="8">
        <v>3.83</v>
      </c>
      <c r="Q20" s="8">
        <v>4.07</v>
      </c>
      <c r="R20" s="8">
        <v>4.17</v>
      </c>
      <c r="S20" s="8">
        <v>4.16</v>
      </c>
      <c r="T20" s="8">
        <v>4.3600000000000003</v>
      </c>
      <c r="U20" s="8">
        <v>4.57</v>
      </c>
      <c r="V20" s="8">
        <v>4.53</v>
      </c>
      <c r="W20" s="8">
        <v>4.54</v>
      </c>
      <c r="X20" s="8">
        <v>4.5599999999999996</v>
      </c>
      <c r="Y20" s="8">
        <v>4.58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</row>
    <row r="21" spans="1:4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83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33" width="7.33333333333333" style="5"/>
    <col min="34" max="39" width="7.33333333333333" style="174"/>
    <col min="40" max="16384" width="7.33333333333333" style="5"/>
  </cols>
  <sheetData>
    <row r="1" spans="1:8" ht="13.5" customHeight="1">
      <c r="A1" s="288" t="s">
        <v>151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1004</v>
      </c>
      <c r="B19" s="8">
        <v>6.31</v>
      </c>
      <c r="C19" s="8">
        <v>6.08</v>
      </c>
      <c r="D19" s="8">
        <v>6.21</v>
      </c>
      <c r="E19" s="8">
        <v>6.40</v>
      </c>
      <c r="F19" s="8">
        <v>6.54</v>
      </c>
      <c r="G19" s="8">
        <v>7.53</v>
      </c>
      <c r="H19" s="8">
        <v>8.51</v>
      </c>
      <c r="I19" s="8">
        <v>9.50</v>
      </c>
      <c r="J19" s="8">
        <v>10.220000000000001</v>
      </c>
      <c r="K19" s="8">
        <v>8.7200000000000006</v>
      </c>
      <c r="L19" s="8">
        <v>7.43</v>
      </c>
      <c r="M19" s="8">
        <v>5.65</v>
      </c>
      <c r="N19" s="8">
        <v>4.13</v>
      </c>
      <c r="O19" s="8">
        <v>5.35</v>
      </c>
      <c r="P19" s="8">
        <v>4.9000000000000004</v>
      </c>
      <c r="Q19" s="8">
        <v>4.79</v>
      </c>
      <c r="R19" s="8">
        <v>4.87</v>
      </c>
      <c r="S19" s="8">
        <v>4.2699999999999996</v>
      </c>
      <c r="T19" s="8">
        <v>4.70</v>
      </c>
      <c r="U19" s="8">
        <v>5.44</v>
      </c>
      <c r="V19" s="8">
        <v>6.10</v>
      </c>
      <c r="W19" s="8">
        <v>6.60</v>
      </c>
      <c r="X19" s="8">
        <v>7.44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598</v>
      </c>
      <c r="B20" s="8">
        <v>1.1200000000000001</v>
      </c>
      <c r="C20" s="8">
        <v>0.78</v>
      </c>
      <c r="D20" s="8">
        <v>0.54</v>
      </c>
      <c r="E20" s="8">
        <v>0.24</v>
      </c>
      <c r="F20" s="8">
        <v>0</v>
      </c>
      <c r="G20" s="8">
        <v>0.25</v>
      </c>
      <c r="H20" s="8">
        <v>0.49</v>
      </c>
      <c r="I20" s="8">
        <v>0.78</v>
      </c>
      <c r="J20" s="8">
        <v>1.1000000000000001</v>
      </c>
      <c r="K20" s="8">
        <v>0.99</v>
      </c>
      <c r="L20" s="8">
        <v>0.90</v>
      </c>
      <c r="M20" s="8">
        <v>0.92</v>
      </c>
      <c r="N20" s="8">
        <v>0.97</v>
      </c>
      <c r="O20" s="8">
        <v>1.34</v>
      </c>
      <c r="P20" s="8">
        <v>1.38</v>
      </c>
      <c r="Q20" s="8">
        <v>1.28</v>
      </c>
      <c r="R20" s="8">
        <v>1.17</v>
      </c>
      <c r="S20" s="8">
        <v>1.1399999999999999</v>
      </c>
      <c r="T20" s="8">
        <v>1.21</v>
      </c>
      <c r="U20" s="8">
        <v>1.32</v>
      </c>
      <c r="V20" s="8">
        <v>1.34</v>
      </c>
      <c r="W20" s="8">
        <v>1.32</v>
      </c>
      <c r="X20" s="8">
        <v>1.46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600</v>
      </c>
      <c r="B21" s="8">
        <v>5.23</v>
      </c>
      <c r="C21" s="8">
        <v>5.38</v>
      </c>
      <c r="D21" s="8">
        <v>5.57</v>
      </c>
      <c r="E21" s="8">
        <v>5.83</v>
      </c>
      <c r="F21" s="8">
        <v>6.20</v>
      </c>
      <c r="G21" s="8">
        <v>6.92</v>
      </c>
      <c r="H21" s="8">
        <v>7.63</v>
      </c>
      <c r="I21" s="8">
        <v>8.33</v>
      </c>
      <c r="J21" s="8">
        <v>8.67</v>
      </c>
      <c r="K21" s="8">
        <v>7.26</v>
      </c>
      <c r="L21" s="8">
        <v>6.12</v>
      </c>
      <c r="M21" s="8">
        <v>4.5199999999999996</v>
      </c>
      <c r="N21" s="8">
        <v>3.21</v>
      </c>
      <c r="O21" s="8">
        <v>4.04</v>
      </c>
      <c r="P21" s="8">
        <v>3.53</v>
      </c>
      <c r="Q21" s="8">
        <v>3.35</v>
      </c>
      <c r="R21" s="8">
        <v>3.28</v>
      </c>
      <c r="S21" s="8">
        <v>2.71</v>
      </c>
      <c r="T21" s="8">
        <v>3.06</v>
      </c>
      <c r="U21" s="8">
        <v>3.70</v>
      </c>
      <c r="V21" s="8">
        <v>4.37</v>
      </c>
      <c r="W21" s="8">
        <v>4.91</v>
      </c>
      <c r="X21" s="8">
        <v>5.62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5" t="s">
        <v>602</v>
      </c>
      <c r="B22" s="8">
        <v>-0.03</v>
      </c>
      <c r="C22" s="8">
        <v>-0.070000000000000007</v>
      </c>
      <c r="D22" s="8">
        <v>0.10</v>
      </c>
      <c r="E22" s="8">
        <v>0.33</v>
      </c>
      <c r="F22" s="8">
        <v>0.34</v>
      </c>
      <c r="G22" s="8">
        <v>0.36</v>
      </c>
      <c r="H22" s="8">
        <v>0.39</v>
      </c>
      <c r="I22" s="8">
        <v>0.39</v>
      </c>
      <c r="J22" s="8">
        <v>0.45</v>
      </c>
      <c r="K22" s="8">
        <v>0.47</v>
      </c>
      <c r="L22" s="8">
        <v>0.42</v>
      </c>
      <c r="M22" s="8">
        <v>0.21</v>
      </c>
      <c r="N22" s="8">
        <v>-0.05</v>
      </c>
      <c r="O22" s="8">
        <v>-0.02</v>
      </c>
      <c r="P22" s="8">
        <v>0</v>
      </c>
      <c r="Q22" s="8">
        <v>0.16</v>
      </c>
      <c r="R22" s="8">
        <v>0.41</v>
      </c>
      <c r="S22" s="8">
        <v>0.41</v>
      </c>
      <c r="T22" s="8">
        <v>0.43</v>
      </c>
      <c r="U22" s="8">
        <v>0.42</v>
      </c>
      <c r="V22" s="8">
        <v>0.39</v>
      </c>
      <c r="W22" s="8">
        <v>0.37</v>
      </c>
      <c r="X22" s="8">
        <v>0.36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List89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3" width="7.33333333333333" style="174" customWidth="1"/>
    <col min="24" max="16384" width="7.33333333333333" style="174"/>
  </cols>
  <sheetData>
    <row r="1" spans="1:8" ht="13.5" customHeight="1">
      <c r="A1" s="288" t="s">
        <v>215</v>
      </c>
      <c r="H1" s="2" t="s">
        <v>31</v>
      </c>
    </row>
    <row r="2" ht="13.5" customHeight="1">
      <c r="A2" s="176" t="s">
        <v>388</v>
      </c>
    </row>
    <row r="3" ht="13.5" customHeight="1">
      <c r="A3" s="17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1005</v>
      </c>
      <c r="B19" s="8">
        <v>40.31</v>
      </c>
      <c r="C19" s="8">
        <v>18.21</v>
      </c>
      <c r="D19" s="8">
        <v>36.840000000000003</v>
      </c>
      <c r="E19" s="8">
        <v>42.05</v>
      </c>
      <c r="F19" s="8">
        <v>60.59</v>
      </c>
      <c r="G19" s="8">
        <v>107.20</v>
      </c>
      <c r="H19" s="8">
        <v>70.86</v>
      </c>
      <c r="I19" s="8">
        <v>47.19</v>
      </c>
      <c r="J19" s="8">
        <v>-12.88</v>
      </c>
      <c r="K19" s="8">
        <v>-56.68</v>
      </c>
      <c r="L19" s="8">
        <v>-76.61</v>
      </c>
      <c r="M19" s="8">
        <v>-82.39</v>
      </c>
      <c r="N19" s="8">
        <v>-69.400000000000006</v>
      </c>
      <c r="O19" s="8">
        <v>-36.58</v>
      </c>
      <c r="P19" s="8">
        <v>31.69</v>
      </c>
      <c r="Q19" s="8">
        <v>103.40</v>
      </c>
      <c r="R19" s="8">
        <v>74.31</v>
      </c>
      <c r="S19" s="8">
        <v>95.66</v>
      </c>
      <c r="T19" s="8">
        <v>116.55</v>
      </c>
      <c r="U19" s="8">
        <v>73.87</v>
      </c>
      <c r="V19" s="8">
        <v>86.85</v>
      </c>
      <c r="W19" s="8">
        <v>51.54</v>
      </c>
      <c r="X19" s="8">
        <v>37.33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1006</v>
      </c>
      <c r="B20" s="189">
        <v>37.67</v>
      </c>
      <c r="C20" s="189">
        <v>14.77</v>
      </c>
      <c r="D20" s="189">
        <v>33.79</v>
      </c>
      <c r="E20" s="189">
        <v>38.520000000000003</v>
      </c>
      <c r="F20" s="189">
        <v>56.67</v>
      </c>
      <c r="G20" s="189">
        <v>93.91</v>
      </c>
      <c r="H20" s="189">
        <v>48.63</v>
      </c>
      <c r="I20" s="189">
        <v>30.30</v>
      </c>
      <c r="J20" s="189">
        <v>-20.93</v>
      </c>
      <c r="K20" s="189">
        <v>-51.45</v>
      </c>
      <c r="L20" s="189">
        <v>-61.47</v>
      </c>
      <c r="M20" s="189">
        <v>-66.47</v>
      </c>
      <c r="N20" s="189">
        <v>-53.08</v>
      </c>
      <c r="O20" s="189">
        <v>-27.56</v>
      </c>
      <c r="P20" s="189">
        <v>36.83</v>
      </c>
      <c r="Q20" s="189">
        <v>97.51</v>
      </c>
      <c r="R20" s="189">
        <v>72.150000000000006</v>
      </c>
      <c r="S20" s="189">
        <v>90.37</v>
      </c>
      <c r="T20" s="189">
        <v>108.04</v>
      </c>
      <c r="U20" s="189">
        <v>67.680000000000007</v>
      </c>
      <c r="V20" s="189">
        <v>79.66</v>
      </c>
      <c r="W20" s="189">
        <v>49.63</v>
      </c>
      <c r="X20" s="189">
        <v>38.11</v>
      </c>
      <c r="Y20" s="189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5" t="s">
        <v>1007</v>
      </c>
      <c r="B21" s="189">
        <v>2.65</v>
      </c>
      <c r="C21" s="189">
        <v>3.44</v>
      </c>
      <c r="D21" s="189">
        <v>3.05</v>
      </c>
      <c r="E21" s="189">
        <v>3.53</v>
      </c>
      <c r="F21" s="189">
        <v>3.92</v>
      </c>
      <c r="G21" s="189">
        <v>13.30</v>
      </c>
      <c r="H21" s="189">
        <v>22.23</v>
      </c>
      <c r="I21" s="189">
        <v>16.89</v>
      </c>
      <c r="J21" s="189">
        <v>8.0500000000000007</v>
      </c>
      <c r="K21" s="189">
        <v>-5.23</v>
      </c>
      <c r="L21" s="189">
        <v>-15.14</v>
      </c>
      <c r="M21" s="189">
        <v>-15.92</v>
      </c>
      <c r="N21" s="189">
        <v>-16.32</v>
      </c>
      <c r="O21" s="189">
        <v>-9.02</v>
      </c>
      <c r="P21" s="189">
        <v>-5.14</v>
      </c>
      <c r="Q21" s="189">
        <v>5.89</v>
      </c>
      <c r="R21" s="189">
        <v>2.16</v>
      </c>
      <c r="S21" s="189">
        <v>5.29</v>
      </c>
      <c r="T21" s="189">
        <v>8.51</v>
      </c>
      <c r="U21" s="189">
        <v>6.20</v>
      </c>
      <c r="V21" s="189">
        <v>7.19</v>
      </c>
      <c r="W21" s="189">
        <v>1.91</v>
      </c>
      <c r="X21" s="189">
        <v>-0.78</v>
      </c>
      <c r="Y21" s="189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245</v>
      </c>
      <c r="H1" s="2" t="s">
        <v>31</v>
      </c>
    </row>
    <row r="2" ht="13.5" customHeight="1">
      <c r="A2" s="176" t="s">
        <v>60</v>
      </c>
    </row>
    <row r="3" ht="13.5" customHeight="1">
      <c r="A3" s="17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1004</v>
      </c>
      <c r="B19" s="8">
        <v>3.50</v>
      </c>
      <c r="C19" s="8">
        <v>5.72</v>
      </c>
      <c r="D19" s="8">
        <v>2.58</v>
      </c>
      <c r="E19" s="8">
        <v>1.17</v>
      </c>
      <c r="F19" s="8">
        <v>-0.09</v>
      </c>
      <c r="G19" s="8">
        <v>-2.12</v>
      </c>
      <c r="H19" s="8">
        <v>0.16</v>
      </c>
      <c r="I19" s="8">
        <v>3.94</v>
      </c>
      <c r="J19" s="8">
        <v>7.08</v>
      </c>
      <c r="K19" s="8">
        <v>6.73</v>
      </c>
      <c r="L19" s="8">
        <v>9.26</v>
      </c>
      <c r="M19" s="8">
        <v>5.86</v>
      </c>
      <c r="N19" s="8">
        <v>2.93</v>
      </c>
      <c r="O19" s="8">
        <v>4.6399999999999997</v>
      </c>
      <c r="P19" s="8">
        <v>4.49</v>
      </c>
      <c r="Q19" s="8">
        <v>5.95</v>
      </c>
      <c r="R19" s="8">
        <v>9.6999999999999993</v>
      </c>
      <c r="S19" s="8">
        <v>8.67</v>
      </c>
      <c r="T19" s="8">
        <v>6.39</v>
      </c>
      <c r="U19" s="8">
        <v>5.61</v>
      </c>
      <c r="V19" s="8">
        <v>4.45</v>
      </c>
      <c r="W19" s="8">
        <v>4.99</v>
      </c>
      <c r="X19" s="8">
        <v>2.92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604</v>
      </c>
      <c r="B20" s="8">
        <v>-0.35</v>
      </c>
      <c r="C20" s="8">
        <v>-1.1200000000000001</v>
      </c>
      <c r="D20" s="8">
        <v>-1.71</v>
      </c>
      <c r="E20" s="8">
        <v>-1.67</v>
      </c>
      <c r="F20" s="8">
        <v>-1.1399999999999999</v>
      </c>
      <c r="G20" s="8">
        <v>1.50</v>
      </c>
      <c r="H20" s="8">
        <v>3.68</v>
      </c>
      <c r="I20" s="8">
        <v>4.24</v>
      </c>
      <c r="J20" s="8">
        <v>4.30</v>
      </c>
      <c r="K20" s="8">
        <v>-0.85</v>
      </c>
      <c r="L20" s="8">
        <v>-5.52</v>
      </c>
      <c r="M20" s="8">
        <v>-8.18</v>
      </c>
      <c r="N20" s="8">
        <v>-9.3800000000000008</v>
      </c>
      <c r="O20" s="8">
        <v>-6.48</v>
      </c>
      <c r="P20" s="8">
        <v>-4.4000000000000004</v>
      </c>
      <c r="Q20" s="8">
        <v>-2.36</v>
      </c>
      <c r="R20" s="8">
        <v>-1.23</v>
      </c>
      <c r="S20" s="8">
        <v>-0.34</v>
      </c>
      <c r="T20" s="8">
        <v>0.30</v>
      </c>
      <c r="U20" s="8">
        <v>0.70</v>
      </c>
      <c r="V20" s="8">
        <v>1.91</v>
      </c>
      <c r="W20" s="8">
        <v>2.92</v>
      </c>
      <c r="X20" s="8">
        <v>4.79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5" t="s">
        <v>606</v>
      </c>
      <c r="B21" s="8">
        <v>3.85</v>
      </c>
      <c r="C21" s="8">
        <v>6.84</v>
      </c>
      <c r="D21" s="8">
        <v>4.29</v>
      </c>
      <c r="E21" s="8">
        <v>2.85</v>
      </c>
      <c r="F21" s="8">
        <v>1.05</v>
      </c>
      <c r="G21" s="8">
        <v>-3.62</v>
      </c>
      <c r="H21" s="8">
        <v>-3.51</v>
      </c>
      <c r="I21" s="8">
        <v>-0.30</v>
      </c>
      <c r="J21" s="8">
        <v>2.78</v>
      </c>
      <c r="K21" s="8">
        <v>7.58</v>
      </c>
      <c r="L21" s="8">
        <v>14.78</v>
      </c>
      <c r="M21" s="8">
        <v>14.03</v>
      </c>
      <c r="N21" s="8">
        <v>12.30</v>
      </c>
      <c r="O21" s="8">
        <v>11.12</v>
      </c>
      <c r="P21" s="8">
        <v>8.89</v>
      </c>
      <c r="Q21" s="8">
        <v>8.31</v>
      </c>
      <c r="R21" s="8">
        <v>10.94</v>
      </c>
      <c r="S21" s="8">
        <v>9.01</v>
      </c>
      <c r="T21" s="8">
        <v>6.09</v>
      </c>
      <c r="U21" s="8">
        <v>4.91</v>
      </c>
      <c r="V21" s="8">
        <v>2.54</v>
      </c>
      <c r="W21" s="8">
        <v>2.0699999999999998</v>
      </c>
      <c r="X21" s="8">
        <v>-1.87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List87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3" width="7.33333333333333" style="5"/>
    <col min="34" max="39" width="7.33333333333333" style="174"/>
    <col min="40" max="42" width="7.33333333333333" style="5"/>
    <col min="43" max="43" width="7.33333333333333" style="174"/>
    <col min="44" max="16384" width="7.33333333333333" style="5"/>
  </cols>
  <sheetData>
    <row r="1" spans="1:8" ht="13.5" customHeight="1">
      <c r="A1" s="288" t="s">
        <v>247</v>
      </c>
      <c r="H1" s="2" t="s">
        <v>31</v>
      </c>
    </row>
    <row r="2" ht="13.5" customHeight="1">
      <c r="A2" s="6" t="s">
        <v>46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68" ht="13.5" customHeight="1">
      <c r="A18" s="12"/>
      <c r="B18" s="11" t="s">
        <v>1008</v>
      </c>
      <c r="C18" s="11" t="s">
        <v>941</v>
      </c>
      <c r="D18" s="11" t="s">
        <v>942</v>
      </c>
      <c r="E18" s="11" t="s">
        <v>943</v>
      </c>
      <c r="F18" s="11" t="s">
        <v>1009</v>
      </c>
      <c r="G18" s="11" t="s">
        <v>941</v>
      </c>
      <c r="H18" s="11" t="s">
        <v>942</v>
      </c>
      <c r="I18" s="11" t="s">
        <v>943</v>
      </c>
      <c r="J18" s="11" t="s">
        <v>1010</v>
      </c>
      <c r="K18" s="11" t="s">
        <v>941</v>
      </c>
      <c r="L18" s="11" t="s">
        <v>942</v>
      </c>
      <c r="M18" s="11" t="s">
        <v>943</v>
      </c>
      <c r="N18" s="11" t="s">
        <v>1011</v>
      </c>
      <c r="O18" s="11" t="s">
        <v>941</v>
      </c>
      <c r="P18" s="11" t="s">
        <v>942</v>
      </c>
      <c r="Q18" s="11" t="s">
        <v>943</v>
      </c>
      <c r="R18" s="11" t="s">
        <v>1012</v>
      </c>
      <c r="S18" s="11" t="s">
        <v>941</v>
      </c>
      <c r="T18" s="11" t="s">
        <v>942</v>
      </c>
      <c r="U18" s="11" t="s">
        <v>943</v>
      </c>
      <c r="V18" s="11" t="s">
        <v>1013</v>
      </c>
      <c r="W18" s="11" t="s">
        <v>941</v>
      </c>
      <c r="X18" s="11" t="s">
        <v>942</v>
      </c>
      <c r="Y18" s="11" t="s">
        <v>943</v>
      </c>
      <c r="Z18" s="11" t="s">
        <v>1014</v>
      </c>
      <c r="AA18" s="11" t="s">
        <v>941</v>
      </c>
      <c r="AB18" s="11" t="s">
        <v>942</v>
      </c>
      <c r="AC18" s="11" t="s">
        <v>943</v>
      </c>
      <c r="AD18" s="11" t="s">
        <v>1015</v>
      </c>
      <c r="AE18" s="11" t="s">
        <v>941</v>
      </c>
      <c r="AF18" s="11" t="s">
        <v>942</v>
      </c>
      <c r="AG18" s="11" t="s">
        <v>943</v>
      </c>
      <c r="AH18" s="11" t="s">
        <v>1016</v>
      </c>
      <c r="AI18" s="11" t="s">
        <v>941</v>
      </c>
      <c r="AJ18" s="11" t="s">
        <v>942</v>
      </c>
      <c r="AK18" s="11" t="s">
        <v>943</v>
      </c>
      <c r="AL18" s="11" t="s">
        <v>1017</v>
      </c>
      <c r="AM18" s="11" t="s">
        <v>941</v>
      </c>
      <c r="AN18" s="11" t="s">
        <v>942</v>
      </c>
      <c r="AO18" s="11" t="s">
        <v>943</v>
      </c>
      <c r="AP18" s="11" t="s">
        <v>1018</v>
      </c>
      <c r="AQ18" s="11" t="s">
        <v>941</v>
      </c>
      <c r="AR18" s="11" t="s">
        <v>942</v>
      </c>
      <c r="AS18" s="11" t="s">
        <v>943</v>
      </c>
      <c r="AT18" s="11" t="s">
        <v>990</v>
      </c>
      <c r="AU18" s="11" t="s">
        <v>941</v>
      </c>
      <c r="AV18" s="11" t="s">
        <v>942</v>
      </c>
      <c r="AW18" s="11" t="s">
        <v>943</v>
      </c>
      <c r="AX18" s="11" t="s">
        <v>940</v>
      </c>
      <c r="AY18" s="11" t="s">
        <v>941</v>
      </c>
      <c r="AZ18" s="11" t="s">
        <v>942</v>
      </c>
      <c r="BA18" s="11" t="s">
        <v>943</v>
      </c>
      <c r="BB18" s="11" t="s">
        <v>944</v>
      </c>
      <c r="BC18" s="11" t="s">
        <v>941</v>
      </c>
      <c r="BD18" s="11" t="s">
        <v>942</v>
      </c>
      <c r="BE18" s="11" t="s">
        <v>943</v>
      </c>
      <c r="BF18" s="11" t="s">
        <v>945</v>
      </c>
      <c r="BG18" s="11" t="s">
        <v>941</v>
      </c>
      <c r="BH18" s="11" t="s">
        <v>942</v>
      </c>
      <c r="BI18" s="11" t="s">
        <v>943</v>
      </c>
      <c r="BJ18" s="11" t="s">
        <v>946</v>
      </c>
      <c r="BK18" s="11" t="s">
        <v>941</v>
      </c>
      <c r="BL18" s="11" t="s">
        <v>942</v>
      </c>
      <c r="BM18" s="11" t="s">
        <v>943</v>
      </c>
      <c r="BN18" s="11" t="s">
        <v>947</v>
      </c>
      <c r="BO18" s="11" t="s">
        <v>941</v>
      </c>
      <c r="BP18" s="11" t="s">
        <v>942</v>
      </c>
    </row>
    <row r="19" spans="1:68" ht="13.5" customHeight="1">
      <c r="A19" s="13" t="s">
        <v>618</v>
      </c>
      <c r="B19" s="8">
        <v>4.5999999999999996</v>
      </c>
      <c r="C19" s="8">
        <v>5.54</v>
      </c>
      <c r="D19" s="8">
        <v>6.51</v>
      </c>
      <c r="E19" s="8">
        <v>7.44</v>
      </c>
      <c r="F19" s="8">
        <v>8.0500000000000007</v>
      </c>
      <c r="G19" s="8">
        <v>8.51</v>
      </c>
      <c r="H19" s="8">
        <v>8.7899999999999991</v>
      </c>
      <c r="I19" s="8">
        <v>8.93</v>
      </c>
      <c r="J19" s="8">
        <v>8.85</v>
      </c>
      <c r="K19" s="8">
        <v>8.5399999999999991</v>
      </c>
      <c r="L19" s="8">
        <v>8.44</v>
      </c>
      <c r="M19" s="8">
        <v>8.23</v>
      </c>
      <c r="N19" s="8">
        <v>8.10</v>
      </c>
      <c r="O19" s="8">
        <v>7.91</v>
      </c>
      <c r="P19" s="8">
        <v>7.65</v>
      </c>
      <c r="Q19" s="8">
        <v>7.47</v>
      </c>
      <c r="R19" s="8">
        <v>7.39</v>
      </c>
      <c r="S19" s="8">
        <v>7.53</v>
      </c>
      <c r="T19" s="8">
        <v>7.50</v>
      </c>
      <c r="U19" s="8">
        <v>7.26</v>
      </c>
      <c r="V19" s="8">
        <v>7.14</v>
      </c>
      <c r="W19" s="8">
        <v>7.22</v>
      </c>
      <c r="X19" s="8">
        <v>6.99</v>
      </c>
      <c r="Y19" s="8">
        <v>6.84</v>
      </c>
      <c r="Z19" s="8">
        <v>6.61</v>
      </c>
      <c r="AA19" s="8">
        <v>6.14</v>
      </c>
      <c r="AB19" s="8">
        <v>5.79</v>
      </c>
      <c r="AC19" s="8">
        <v>5.62</v>
      </c>
      <c r="AD19" s="8">
        <v>5.45</v>
      </c>
      <c r="AE19" s="8">
        <v>5.08</v>
      </c>
      <c r="AF19" s="8">
        <v>5.08</v>
      </c>
      <c r="AG19" s="8">
        <v>5.03</v>
      </c>
      <c r="AH19" s="8">
        <v>5.14</v>
      </c>
      <c r="AI19" s="8">
        <v>4.70</v>
      </c>
      <c r="AJ19" s="8">
        <v>4.51</v>
      </c>
      <c r="AK19" s="8">
        <v>4.34</v>
      </c>
      <c r="AL19" s="8">
        <v>4.04</v>
      </c>
      <c r="AM19" s="8">
        <v>3.78</v>
      </c>
      <c r="AN19" s="8">
        <v>3.51</v>
      </c>
      <c r="AO19" s="8">
        <v>3.55</v>
      </c>
      <c r="AP19" s="8">
        <v>3.65</v>
      </c>
      <c r="AQ19" s="8">
        <v>3.53</v>
      </c>
      <c r="AR19" s="8">
        <v>3.36</v>
      </c>
      <c r="AS19" s="8">
        <v>3.20</v>
      </c>
      <c r="AT19" s="8">
        <v>3.14</v>
      </c>
      <c r="AU19" s="8">
        <v>3.16</v>
      </c>
      <c r="AV19" s="8">
        <v>3.15</v>
      </c>
      <c r="AW19" s="8">
        <v>3.66</v>
      </c>
      <c r="AX19" s="8">
        <v>4.2300000000000004</v>
      </c>
      <c r="AY19" s="8">
        <v>4.3099999999999996</v>
      </c>
      <c r="AZ19" s="8">
        <v>4.22</v>
      </c>
      <c r="BA19" s="8">
        <v>3.91</v>
      </c>
      <c r="BB19" s="8">
        <v>3.77</v>
      </c>
      <c r="BC19" s="8">
        <v>3.63</v>
      </c>
      <c r="BD19" s="8">
        <v>3.38</v>
      </c>
      <c r="BE19" s="8">
        <v>3.33</v>
      </c>
      <c r="BF19" s="8">
        <v>3.30</v>
      </c>
      <c r="BG19" s="8">
        <v>3.12</v>
      </c>
      <c r="BH19" s="8">
        <v>2.85</v>
      </c>
      <c r="BI19" s="8">
        <v>2.61</v>
      </c>
      <c r="BJ19" s="8">
        <v>2.56</v>
      </c>
      <c r="BK19" s="8">
        <v>2.58</v>
      </c>
      <c r="BL19" s="8">
        <v>2.4300000000000002</v>
      </c>
      <c r="BM19" s="8">
        <v>2.54</v>
      </c>
      <c r="BN19" s="8">
        <v>2.58</v>
      </c>
      <c r="BO19" s="8">
        <v>2.56</v>
      </c>
      <c r="BP19" s="8">
        <v>2.59</v>
      </c>
    </row>
    <row r="20" spans="1:68" ht="13.5" customHeight="1">
      <c r="A20" s="13" t="s">
        <v>594</v>
      </c>
      <c r="B20" s="8">
        <v>3.14</v>
      </c>
      <c r="C20" s="8">
        <v>3.43</v>
      </c>
      <c r="D20" s="8">
        <v>3.80</v>
      </c>
      <c r="E20" s="8">
        <v>4.07</v>
      </c>
      <c r="F20" s="8">
        <v>4.2699999999999996</v>
      </c>
      <c r="G20" s="8">
        <v>4.59</v>
      </c>
      <c r="H20" s="8">
        <v>4.8899999999999997</v>
      </c>
      <c r="I20" s="8">
        <v>5.28</v>
      </c>
      <c r="J20" s="8">
        <v>5.31</v>
      </c>
      <c r="K20" s="8">
        <v>5.33</v>
      </c>
      <c r="L20" s="8">
        <v>5.31</v>
      </c>
      <c r="M20" s="8">
        <v>5.17</v>
      </c>
      <c r="N20" s="8">
        <v>5.0199999999999996</v>
      </c>
      <c r="O20" s="8">
        <v>5.16</v>
      </c>
      <c r="P20" s="8">
        <v>5.23</v>
      </c>
      <c r="Q20" s="8">
        <v>5.23</v>
      </c>
      <c r="R20" s="8">
        <v>5.18</v>
      </c>
      <c r="S20" s="8">
        <v>5.24</v>
      </c>
      <c r="T20" s="8">
        <v>5.15</v>
      </c>
      <c r="U20" s="8">
        <v>5.09</v>
      </c>
      <c r="V20" s="8">
        <v>5.01</v>
      </c>
      <c r="W20" s="8">
        <v>4.9400000000000004</v>
      </c>
      <c r="X20" s="8">
        <v>4.8499999999999996</v>
      </c>
      <c r="Y20" s="8">
        <v>4.78</v>
      </c>
      <c r="Z20" s="8">
        <v>4.70</v>
      </c>
      <c r="AA20" s="8">
        <v>4.54</v>
      </c>
      <c r="AB20" s="8">
        <v>4.55</v>
      </c>
      <c r="AC20" s="8">
        <v>4.2699999999999996</v>
      </c>
      <c r="AD20" s="8">
        <v>4.0199999999999996</v>
      </c>
      <c r="AE20" s="8">
        <v>3.69</v>
      </c>
      <c r="AF20" s="8">
        <v>3.47</v>
      </c>
      <c r="AG20" s="8">
        <v>3.28</v>
      </c>
      <c r="AH20" s="8">
        <v>3.10</v>
      </c>
      <c r="AI20" s="8">
        <v>2.83</v>
      </c>
      <c r="AJ20" s="8">
        <v>2.64</v>
      </c>
      <c r="AK20" s="8">
        <v>2.42</v>
      </c>
      <c r="AL20" s="8">
        <v>2.56</v>
      </c>
      <c r="AM20" s="8">
        <v>2.4300000000000002</v>
      </c>
      <c r="AN20" s="8">
        <v>2.3199999999999998</v>
      </c>
      <c r="AO20" s="8">
        <v>2.1800000000000002</v>
      </c>
      <c r="AP20" s="8">
        <v>2.0299999999999998</v>
      </c>
      <c r="AQ20" s="8">
        <v>1.92</v>
      </c>
      <c r="AR20" s="8">
        <v>1.80</v>
      </c>
      <c r="AS20" s="8">
        <v>1.71</v>
      </c>
      <c r="AT20" s="8">
        <v>1.65</v>
      </c>
      <c r="AU20" s="8">
        <v>1.66</v>
      </c>
      <c r="AV20" s="8">
        <v>1.60</v>
      </c>
      <c r="AW20" s="8">
        <v>1.61</v>
      </c>
      <c r="AX20" s="8">
        <v>1.80</v>
      </c>
      <c r="AY20" s="8">
        <v>1.84</v>
      </c>
      <c r="AZ20" s="8">
        <v>1.74</v>
      </c>
      <c r="BA20" s="8">
        <v>1.60</v>
      </c>
      <c r="BB20" s="8">
        <v>1.48</v>
      </c>
      <c r="BC20" s="8">
        <v>1.36</v>
      </c>
      <c r="BD20" s="8">
        <v>1.27</v>
      </c>
      <c r="BE20" s="8">
        <v>1.25</v>
      </c>
      <c r="BF20" s="8">
        <v>1.24</v>
      </c>
      <c r="BG20" s="8">
        <v>1.24</v>
      </c>
      <c r="BH20" s="8">
        <v>1.28</v>
      </c>
      <c r="BI20" s="8">
        <v>1.27</v>
      </c>
      <c r="BJ20" s="8">
        <v>1.29</v>
      </c>
      <c r="BK20" s="8">
        <v>1.30</v>
      </c>
      <c r="BL20" s="8">
        <v>1.31</v>
      </c>
      <c r="BM20" s="8">
        <v>1.30</v>
      </c>
      <c r="BN20" s="8">
        <v>1.31</v>
      </c>
      <c r="BO20" s="8">
        <v>1.31</v>
      </c>
      <c r="BP20" s="8">
        <v>1.31</v>
      </c>
    </row>
    <row r="21" spans="1:6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</row>
    <row r="22" spans="3:6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</row>
    <row r="23" spans="3:6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</row>
    <row r="24" spans="3:6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</row>
    <row r="25" spans="3:6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</row>
    <row r="26" spans="3:6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</row>
    <row r="27" spans="3:6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</row>
    <row r="28" spans="3:6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</row>
    <row r="29" spans="3:6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</row>
    <row r="30" spans="3:6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</row>
    <row r="31" spans="3:6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</row>
    <row r="32" spans="3:6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</row>
    <row r="33" spans="3:6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</row>
    <row r="34" spans="3:6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</row>
    <row r="35" spans="3:6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</row>
    <row r="36" spans="3:6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</row>
    <row r="37" spans="3:6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</row>
    <row r="38" spans="3:6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</row>
    <row r="39" spans="3:6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</row>
    <row r="40" spans="3:6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</row>
    <row r="41" spans="3:6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</row>
    <row r="42" spans="3:6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</row>
    <row r="43" spans="3:6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</row>
    <row r="44" spans="3:6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</row>
    <row r="45" spans="3:6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</row>
    <row r="46" spans="3:6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</row>
    <row r="47" spans="3:6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</row>
    <row r="48" spans="3:6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</row>
    <row r="49" spans="3:6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</row>
    <row r="50" spans="3:6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</row>
    <row r="51" spans="3:6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</row>
    <row r="52" spans="3:6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</row>
    <row r="53" spans="3:6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</row>
    <row r="54" spans="3:6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</row>
    <row r="55" spans="3:6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</row>
    <row r="56" spans="3:6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</row>
    <row r="57" spans="3:6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</row>
    <row r="58" spans="3:6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</row>
    <row r="59" spans="3:6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</row>
    <row r="60" spans="3:6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</row>
    <row r="61" spans="3:6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</row>
    <row r="62" spans="3:6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</row>
    <row r="63" spans="3:6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</row>
    <row r="64" spans="3:6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</row>
    <row r="65" spans="3:6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</row>
    <row r="66" spans="3:6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</row>
    <row r="67" spans="3:6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</row>
    <row r="68" spans="3:6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</row>
    <row r="69" spans="3:6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</row>
    <row r="70" spans="3:6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</row>
    <row r="71" spans="3:6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</row>
    <row r="72" spans="3:6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</row>
    <row r="73" spans="3:6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</row>
    <row r="74" spans="3:6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</row>
    <row r="75" spans="3:6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</row>
    <row r="76" spans="3:6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</row>
    <row r="77" spans="3:6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</row>
    <row r="78" spans="3:6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</row>
    <row r="79" spans="3:6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</row>
    <row r="80" spans="3:6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</row>
    <row r="81" spans="3:6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</row>
    <row r="82" spans="3:6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</row>
    <row r="83" spans="3:6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</row>
    <row r="84" spans="3:6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</row>
    <row r="85" spans="3:6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</row>
    <row r="86" spans="3:6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</row>
    <row r="87" spans="3:6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List85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6666666666667" style="5" customWidth="1"/>
    <col min="2" max="2" width="7.33333333333333" style="5" customWidth="1"/>
    <col min="3" max="33" width="7.33333333333333" style="5"/>
    <col min="34" max="39" width="7.33333333333333" style="174"/>
    <col min="40" max="16384" width="7.33333333333333" style="5"/>
  </cols>
  <sheetData>
    <row r="1" spans="1:8" ht="13.5" customHeight="1">
      <c r="A1" s="288" t="s">
        <v>249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594</v>
      </c>
      <c r="B19" s="8">
        <v>6.91</v>
      </c>
      <c r="C19" s="8">
        <v>9.10</v>
      </c>
      <c r="D19" s="8">
        <v>10.08</v>
      </c>
      <c r="E19" s="8">
        <v>11.29</v>
      </c>
      <c r="F19" s="8">
        <v>12.85</v>
      </c>
      <c r="G19" s="8">
        <v>12.13</v>
      </c>
      <c r="H19" s="8">
        <v>10.82</v>
      </c>
      <c r="I19" s="8">
        <v>8.65</v>
      </c>
      <c r="J19" s="8">
        <v>5.60</v>
      </c>
      <c r="K19" s="8">
        <v>3.23</v>
      </c>
      <c r="L19" s="8">
        <v>2.77</v>
      </c>
      <c r="M19" s="8">
        <v>3.25</v>
      </c>
      <c r="N19" s="8">
        <v>4.30</v>
      </c>
      <c r="O19" s="8">
        <v>5.43</v>
      </c>
      <c r="P19" s="8">
        <v>6.47</v>
      </c>
      <c r="Q19" s="8">
        <v>7.28</v>
      </c>
      <c r="R19" s="8">
        <v>8.23</v>
      </c>
      <c r="S19" s="8">
        <v>8.2799999999999994</v>
      </c>
      <c r="T19" s="8">
        <v>7.87</v>
      </c>
      <c r="U19" s="8">
        <v>7.35</v>
      </c>
      <c r="V19" s="8">
        <v>6.47</v>
      </c>
      <c r="W19" s="8">
        <v>5.53</v>
      </c>
      <c r="X19" s="8">
        <v>5.18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618</v>
      </c>
      <c r="B20" s="8">
        <v>6.95</v>
      </c>
      <c r="C20" s="8">
        <v>8.16</v>
      </c>
      <c r="D20" s="8">
        <v>10.050000000000001</v>
      </c>
      <c r="E20" s="8">
        <v>12.85</v>
      </c>
      <c r="F20" s="8">
        <v>11.10</v>
      </c>
      <c r="G20" s="8">
        <v>9.0399999999999991</v>
      </c>
      <c r="H20" s="8">
        <v>8.9499999999999993</v>
      </c>
      <c r="I20" s="8">
        <v>6.96</v>
      </c>
      <c r="J20" s="8">
        <v>7.24</v>
      </c>
      <c r="K20" s="8">
        <v>8.14</v>
      </c>
      <c r="L20" s="8">
        <v>8.64</v>
      </c>
      <c r="M20" s="8">
        <v>10.029999999999999</v>
      </c>
      <c r="N20" s="8">
        <v>8.73</v>
      </c>
      <c r="O20" s="8">
        <v>11.38</v>
      </c>
      <c r="P20" s="8">
        <v>7.32</v>
      </c>
      <c r="Q20" s="8">
        <v>3.04</v>
      </c>
      <c r="R20" s="8">
        <v>6.19</v>
      </c>
      <c r="S20" s="8">
        <v>3.62</v>
      </c>
      <c r="T20" s="8">
        <v>4.84</v>
      </c>
      <c r="U20" s="8">
        <v>7.30</v>
      </c>
      <c r="V20" s="8">
        <v>3.71</v>
      </c>
      <c r="W20" s="8">
        <v>2.27</v>
      </c>
      <c r="X20" s="8">
        <v>1.60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1019</v>
      </c>
      <c r="B21" s="8">
        <v>3.94</v>
      </c>
      <c r="C21" s="8">
        <v>7.52</v>
      </c>
      <c r="D21" s="8">
        <v>8.0500000000000007</v>
      </c>
      <c r="E21" s="8">
        <v>9.56</v>
      </c>
      <c r="F21" s="8">
        <v>7.82</v>
      </c>
      <c r="G21" s="8">
        <v>4.67</v>
      </c>
      <c r="H21" s="8">
        <v>5.22</v>
      </c>
      <c r="I21" s="8">
        <v>4.47</v>
      </c>
      <c r="J21" s="8">
        <v>5.44</v>
      </c>
      <c r="K21" s="8">
        <v>6.81</v>
      </c>
      <c r="L21" s="8">
        <v>6.50</v>
      </c>
      <c r="M21" s="8">
        <v>6.52</v>
      </c>
      <c r="N21" s="8">
        <v>4.93</v>
      </c>
      <c r="O21" s="8">
        <v>7.92</v>
      </c>
      <c r="P21" s="8">
        <v>4.7699999999999996</v>
      </c>
      <c r="Q21" s="8">
        <v>2.44</v>
      </c>
      <c r="R21" s="8">
        <v>5.23</v>
      </c>
      <c r="S21" s="8">
        <v>1.68</v>
      </c>
      <c r="T21" s="8">
        <v>3.94</v>
      </c>
      <c r="U21" s="8">
        <v>4.68</v>
      </c>
      <c r="V21" s="8">
        <v>1.88</v>
      </c>
      <c r="W21" s="8">
        <v>0.34</v>
      </c>
      <c r="X21" s="8">
        <v>-0.78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s="174" customFormat="1" ht="13.5" customHeight="1">
      <c r="A22" s="175" t="s">
        <v>1020</v>
      </c>
      <c r="B22" s="8">
        <v>3.01</v>
      </c>
      <c r="C22" s="8">
        <v>0.64</v>
      </c>
      <c r="D22" s="8">
        <v>2</v>
      </c>
      <c r="E22" s="8">
        <v>3.29</v>
      </c>
      <c r="F22" s="8">
        <v>3.29</v>
      </c>
      <c r="G22" s="8">
        <v>4.37</v>
      </c>
      <c r="H22" s="8">
        <v>3.73</v>
      </c>
      <c r="I22" s="8">
        <v>2.4900000000000002</v>
      </c>
      <c r="J22" s="8">
        <v>1.80</v>
      </c>
      <c r="K22" s="8">
        <v>1.33</v>
      </c>
      <c r="L22" s="8">
        <v>2.14</v>
      </c>
      <c r="M22" s="8">
        <v>3.51</v>
      </c>
      <c r="N22" s="8">
        <v>3.80</v>
      </c>
      <c r="O22" s="8">
        <v>3.46</v>
      </c>
      <c r="P22" s="8">
        <v>2.5499999999999998</v>
      </c>
      <c r="Q22" s="8">
        <v>0.61</v>
      </c>
      <c r="R22" s="8">
        <v>0.96</v>
      </c>
      <c r="S22" s="8">
        <v>1.94</v>
      </c>
      <c r="T22" s="8">
        <v>0.90</v>
      </c>
      <c r="U22" s="8">
        <v>2.61</v>
      </c>
      <c r="V22" s="8">
        <v>1.83</v>
      </c>
      <c r="W22" s="8">
        <v>1.93</v>
      </c>
      <c r="X22" s="8">
        <v>2.37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471</v>
      </c>
      <c r="H1" s="2" t="s">
        <v>31</v>
      </c>
    </row>
    <row r="2" ht="13.5" customHeight="1">
      <c r="A2" s="176" t="s">
        <v>171</v>
      </c>
    </row>
    <row r="3" ht="13.5" customHeight="1">
      <c r="A3" s="176" t="s">
        <v>170</v>
      </c>
    </row>
    <row r="8" spans="3:12" ht="13.5" customHeight="1">
      <c r="C8" s="250"/>
      <c r="D8" s="250"/>
      <c r="E8" s="250"/>
      <c r="F8" s="250"/>
      <c r="G8" s="250"/>
      <c r="H8" s="250"/>
      <c r="I8" s="250"/>
      <c r="J8" s="250"/>
      <c r="K8" s="250"/>
      <c r="L8" s="250"/>
    </row>
    <row r="9" spans="3:25" ht="13.5" customHeight="1"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</row>
    <row r="10" spans="3:25" ht="13.5" customHeight="1"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</row>
    <row r="11" spans="3:25" ht="13.5" customHeight="1"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</row>
    <row r="12" spans="3:25" ht="13.5" customHeight="1"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</row>
    <row r="13" spans="3:25" ht="13.5" customHeight="1"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</row>
    <row r="14" spans="3:25" ht="13.5" customHeight="1"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</row>
    <row r="15" spans="3:25" ht="13.5" customHeight="1"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</row>
    <row r="16" spans="3:25" ht="13.5" customHeight="1"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</row>
    <row r="17" spans="3:25" ht="13.5" customHeight="1"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</row>
    <row r="18" spans="2:61" ht="13.5" customHeight="1">
      <c r="B18" s="182" t="s">
        <v>937</v>
      </c>
      <c r="C18" s="182" t="s">
        <v>489</v>
      </c>
      <c r="D18" s="182" t="s">
        <v>490</v>
      </c>
      <c r="E18" s="182" t="s">
        <v>491</v>
      </c>
      <c r="F18" s="182" t="s">
        <v>492</v>
      </c>
      <c r="G18" s="182" t="s">
        <v>493</v>
      </c>
      <c r="H18" s="182" t="s">
        <v>494</v>
      </c>
      <c r="I18" s="182" t="s">
        <v>495</v>
      </c>
      <c r="J18" s="182" t="s">
        <v>496</v>
      </c>
      <c r="K18" s="182" t="s">
        <v>497</v>
      </c>
      <c r="L18" s="182" t="s">
        <v>498</v>
      </c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</row>
    <row r="19" spans="1:61" ht="13.5" customHeight="1">
      <c r="A19" s="175" t="s">
        <v>758</v>
      </c>
      <c r="B19" s="183">
        <v>2.38</v>
      </c>
      <c r="C19" s="183">
        <v>3.75</v>
      </c>
      <c r="D19" s="183">
        <v>4.0999999999999996</v>
      </c>
      <c r="E19" s="183">
        <v>3.41</v>
      </c>
      <c r="F19" s="183">
        <v>0.75</v>
      </c>
      <c r="G19" s="183">
        <v>3.25</v>
      </c>
      <c r="H19" s="183">
        <v>3.45</v>
      </c>
      <c r="I19" s="183">
        <v>3.62</v>
      </c>
      <c r="J19" s="183">
        <v>2.92</v>
      </c>
      <c r="K19" s="183">
        <v>3.12</v>
      </c>
      <c r="L19" s="183">
        <v>2.83</v>
      </c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</row>
    <row r="20" spans="1:61" ht="13.5" customHeight="1">
      <c r="A20" s="175" t="s">
        <v>939</v>
      </c>
      <c r="B20" s="183">
        <v>1.29</v>
      </c>
      <c r="C20" s="183">
        <v>2.40</v>
      </c>
      <c r="D20" s="183">
        <v>1.41</v>
      </c>
      <c r="E20" s="183">
        <v>3.58</v>
      </c>
      <c r="F20" s="183">
        <v>-0.33</v>
      </c>
      <c r="G20" s="183">
        <v>4.4800000000000004</v>
      </c>
      <c r="H20" s="183">
        <v>6.51</v>
      </c>
      <c r="I20" s="183">
        <v>5.20</v>
      </c>
      <c r="J20" s="183">
        <v>0.99</v>
      </c>
      <c r="K20" s="183">
        <v>2.52</v>
      </c>
      <c r="L20" s="183">
        <v>2.09</v>
      </c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</row>
    <row r="21" spans="1:61" ht="13.5" customHeight="1">
      <c r="A21" s="175" t="s">
        <v>752</v>
      </c>
      <c r="B21" s="183">
        <v>0.45</v>
      </c>
      <c r="C21" s="183">
        <v>0.80</v>
      </c>
      <c r="D21" s="183">
        <v>0.21</v>
      </c>
      <c r="E21" s="183">
        <v>0.55000000000000004</v>
      </c>
      <c r="F21" s="183">
        <v>-1.45</v>
      </c>
      <c r="G21" s="183">
        <v>0.50</v>
      </c>
      <c r="H21" s="183">
        <v>1.80</v>
      </c>
      <c r="I21" s="183">
        <v>-0.17</v>
      </c>
      <c r="J21" s="183">
        <v>1.29</v>
      </c>
      <c r="K21" s="183">
        <v>0.13</v>
      </c>
      <c r="L21" s="183">
        <v>0.17</v>
      </c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</row>
    <row r="22" spans="1:61" s="250" customFormat="1" ht="13.5" customHeight="1">
      <c r="A22" s="175" t="s">
        <v>740</v>
      </c>
      <c r="B22" s="183">
        <v>4.1100000000000003</v>
      </c>
      <c r="C22" s="183">
        <v>6.94</v>
      </c>
      <c r="D22" s="183">
        <v>5.72</v>
      </c>
      <c r="E22" s="183">
        <v>7.54</v>
      </c>
      <c r="F22" s="183">
        <v>-1.03</v>
      </c>
      <c r="G22" s="183">
        <v>8.23</v>
      </c>
      <c r="H22" s="183">
        <v>11.77</v>
      </c>
      <c r="I22" s="183">
        <v>8.65</v>
      </c>
      <c r="J22" s="183">
        <v>5.20</v>
      </c>
      <c r="K22" s="183">
        <v>5.77</v>
      </c>
      <c r="L22" s="183">
        <v>5.09</v>
      </c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</row>
    <row r="23" spans="3:6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</row>
    <row r="24" spans="3:6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</row>
    <row r="25" spans="3:6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</row>
    <row r="26" spans="3:6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3:6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3:6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List91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5" customWidth="1"/>
    <col min="2" max="2" width="7.33333333333333" style="5" customWidth="1"/>
    <col min="3" max="113" width="7.33333333333333" style="5"/>
    <col min="114" max="125" width="7.33333333333333" style="174"/>
    <col min="126" max="16384" width="7.33333333333333" style="5"/>
  </cols>
  <sheetData>
    <row r="1" spans="1:8" ht="13.5" customHeight="1">
      <c r="A1" s="288" t="s">
        <v>152</v>
      </c>
      <c r="H1" s="2" t="s">
        <v>31</v>
      </c>
    </row>
    <row r="2" ht="13.5" customHeight="1">
      <c r="A2" s="6" t="s">
        <v>117</v>
      </c>
    </row>
    <row r="3" ht="13.5" customHeight="1">
      <c r="A3" s="6" t="s">
        <v>214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125" s="174" customFormat="1" ht="13.5" customHeight="1">
      <c r="A19" s="175" t="s">
        <v>624</v>
      </c>
      <c r="B19" s="8">
        <v>26.07</v>
      </c>
      <c r="C19" s="8">
        <v>25.64</v>
      </c>
      <c r="D19" s="8">
        <v>25.50</v>
      </c>
      <c r="E19" s="8">
        <v>25.38</v>
      </c>
      <c r="F19" s="8">
        <v>24.65</v>
      </c>
      <c r="G19" s="8">
        <v>24.64</v>
      </c>
      <c r="H19" s="8">
        <v>24.57</v>
      </c>
      <c r="I19" s="8">
        <v>24.39</v>
      </c>
      <c r="J19" s="8">
        <v>23.79</v>
      </c>
      <c r="K19" s="8">
        <v>23.59</v>
      </c>
      <c r="L19" s="8">
        <v>24.14</v>
      </c>
      <c r="M19" s="8">
        <v>24.52</v>
      </c>
      <c r="N19" s="8">
        <v>25.07</v>
      </c>
      <c r="O19" s="8">
        <v>24.96</v>
      </c>
      <c r="P19" s="8">
        <v>25.20</v>
      </c>
      <c r="Q19" s="8">
        <v>25.25</v>
      </c>
      <c r="R19" s="8">
        <v>25.08</v>
      </c>
      <c r="S19" s="8">
        <v>24.92</v>
      </c>
      <c r="T19" s="8">
        <v>24.50</v>
      </c>
      <c r="U19" s="8">
        <v>24.27</v>
      </c>
      <c r="V19" s="8">
        <v>24.20</v>
      </c>
      <c r="W19" s="8">
        <v>24.14</v>
      </c>
      <c r="X19" s="8">
        <v>24.10</v>
      </c>
      <c r="Y19" s="8">
        <v>24.06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</row>
    <row r="20" spans="1:125" s="174" customFormat="1" ht="13.5" customHeight="1">
      <c r="A20" s="175" t="s">
        <v>628</v>
      </c>
      <c r="B20" s="8">
        <v>21.64</v>
      </c>
      <c r="C20" s="8">
        <v>21.27</v>
      </c>
      <c r="D20" s="8">
        <v>21.63</v>
      </c>
      <c r="E20" s="8">
        <v>22.19</v>
      </c>
      <c r="F20" s="8">
        <v>21.99</v>
      </c>
      <c r="G20" s="8">
        <v>23.16</v>
      </c>
      <c r="H20" s="8">
        <v>24.40</v>
      </c>
      <c r="I20" s="8">
        <v>23.92</v>
      </c>
      <c r="J20" s="8">
        <v>22.17</v>
      </c>
      <c r="K20" s="8">
        <v>21.67</v>
      </c>
      <c r="L20" s="8">
        <v>22.17</v>
      </c>
      <c r="M20" s="8">
        <v>22.82</v>
      </c>
      <c r="N20" s="8">
        <v>23.09</v>
      </c>
      <c r="O20" s="8">
        <v>23.18</v>
      </c>
      <c r="P20" s="8">
        <v>22.94</v>
      </c>
      <c r="Q20" s="8">
        <v>23.64</v>
      </c>
      <c r="R20" s="8">
        <v>23.84</v>
      </c>
      <c r="S20" s="8">
        <v>21.99</v>
      </c>
      <c r="T20" s="8">
        <v>20.97</v>
      </c>
      <c r="U20" s="8">
        <v>20.87</v>
      </c>
      <c r="V20" s="8">
        <v>20.55</v>
      </c>
      <c r="W20" s="8">
        <v>20.420000000000002</v>
      </c>
      <c r="X20" s="8">
        <v>20.31</v>
      </c>
      <c r="Y20" s="8">
        <v>20.21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</row>
    <row r="21" spans="1:125" ht="13.5" customHeight="1">
      <c r="A21" s="9" t="s">
        <v>1021</v>
      </c>
      <c r="B21" s="8">
        <v>108.83</v>
      </c>
      <c r="C21" s="8">
        <v>110.51</v>
      </c>
      <c r="D21" s="8">
        <v>110.82</v>
      </c>
      <c r="E21" s="8">
        <v>110.89</v>
      </c>
      <c r="F21" s="8">
        <v>114.28</v>
      </c>
      <c r="G21" s="8">
        <v>113.86</v>
      </c>
      <c r="H21" s="8">
        <v>113.23</v>
      </c>
      <c r="I21" s="8">
        <v>114.93</v>
      </c>
      <c r="J21" s="8">
        <v>118.72</v>
      </c>
      <c r="K21" s="8">
        <v>120.11</v>
      </c>
      <c r="L21" s="8">
        <v>118.15</v>
      </c>
      <c r="M21" s="8">
        <v>115.89</v>
      </c>
      <c r="N21" s="8">
        <v>113.19</v>
      </c>
      <c r="O21" s="8">
        <v>113.82</v>
      </c>
      <c r="P21" s="8">
        <v>112.67</v>
      </c>
      <c r="Q21" s="8">
        <v>112.59</v>
      </c>
      <c r="R21" s="8">
        <v>112.76</v>
      </c>
      <c r="S21" s="8">
        <v>114.30</v>
      </c>
      <c r="T21" s="8">
        <v>116.77</v>
      </c>
      <c r="U21" s="8">
        <v>117.74</v>
      </c>
      <c r="V21" s="8">
        <v>118.24</v>
      </c>
      <c r="W21" s="8">
        <v>118.58</v>
      </c>
      <c r="X21" s="8">
        <v>118.82</v>
      </c>
      <c r="Y21" s="8">
        <v>119.06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81" width="7.33333333333333" style="5"/>
    <col min="82" max="85" width="7.33333333333333" style="174"/>
    <col min="86" max="16384" width="7.33333333333333" style="5"/>
  </cols>
  <sheetData>
    <row r="1" spans="1:8" ht="13.5" customHeight="1">
      <c r="A1" s="288" t="s">
        <v>413</v>
      </c>
      <c r="H1" s="2" t="s">
        <v>31</v>
      </c>
    </row>
    <row r="2" ht="13.5" customHeight="1">
      <c r="A2" s="6" t="s">
        <v>216</v>
      </c>
    </row>
    <row r="3" ht="13.5" customHeight="1">
      <c r="A3" s="6" t="s">
        <v>217</v>
      </c>
    </row>
    <row r="18" spans="1:93" ht="13.5" customHeight="1">
      <c r="A18" s="174"/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5" t="s">
        <v>1022</v>
      </c>
      <c r="B19" s="8">
        <v>2.38</v>
      </c>
      <c r="C19" s="8">
        <v>3.59</v>
      </c>
      <c r="D19" s="8">
        <v>1.50</v>
      </c>
      <c r="E19" s="8">
        <v>0.40</v>
      </c>
      <c r="F19" s="8">
        <v>2.96</v>
      </c>
      <c r="G19" s="8">
        <v>2.21</v>
      </c>
      <c r="H19" s="8">
        <v>3.92</v>
      </c>
      <c r="I19" s="8">
        <v>4.3499999999999996</v>
      </c>
      <c r="J19" s="8">
        <v>4.01</v>
      </c>
      <c r="K19" s="8">
        <v>3.50</v>
      </c>
      <c r="L19" s="8">
        <v>1.30</v>
      </c>
      <c r="M19" s="8">
        <v>0.93</v>
      </c>
      <c r="N19" s="8">
        <v>0.60</v>
      </c>
      <c r="O19" s="8">
        <v>0.82</v>
      </c>
      <c r="P19" s="8">
        <v>1.38</v>
      </c>
      <c r="Q19" s="8">
        <v>0.82</v>
      </c>
      <c r="R19" s="8">
        <v>0.75</v>
      </c>
      <c r="S19" s="8">
        <v>0.91</v>
      </c>
      <c r="T19" s="8">
        <v>0.88</v>
      </c>
      <c r="U19" s="8">
        <v>0.69</v>
      </c>
      <c r="V19" s="8">
        <v>-0.03</v>
      </c>
      <c r="W19" s="8">
        <v>0.27</v>
      </c>
      <c r="X19" s="8">
        <v>0.28999999999999998</v>
      </c>
      <c r="Y19" s="8">
        <v>0.75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5" t="s">
        <v>1023</v>
      </c>
      <c r="B20" s="8">
        <v>0.68</v>
      </c>
      <c r="C20" s="8">
        <v>9.2100000000000009</v>
      </c>
      <c r="D20" s="8">
        <v>5.33</v>
      </c>
      <c r="E20" s="8">
        <v>5.48</v>
      </c>
      <c r="F20" s="8">
        <v>8.7899999999999991</v>
      </c>
      <c r="G20" s="8">
        <v>6.29</v>
      </c>
      <c r="H20" s="8">
        <v>7.74</v>
      </c>
      <c r="I20" s="8">
        <v>8.49</v>
      </c>
      <c r="J20" s="8">
        <v>7.73</v>
      </c>
      <c r="K20" s="8">
        <v>8.0500000000000007</v>
      </c>
      <c r="L20" s="8">
        <v>3.12</v>
      </c>
      <c r="M20" s="8">
        <v>0.38</v>
      </c>
      <c r="N20" s="8">
        <v>-4.54</v>
      </c>
      <c r="O20" s="8">
        <v>-4.6900000000000004</v>
      </c>
      <c r="P20" s="8">
        <v>-2.86</v>
      </c>
      <c r="Q20" s="8">
        <v>-2.08</v>
      </c>
      <c r="R20" s="8">
        <v>0.71</v>
      </c>
      <c r="S20" s="8">
        <v>1.06</v>
      </c>
      <c r="T20" s="8">
        <v>3.74</v>
      </c>
      <c r="U20" s="8">
        <v>4.72</v>
      </c>
      <c r="V20" s="8">
        <v>3.61</v>
      </c>
      <c r="W20" s="8">
        <v>3.51</v>
      </c>
      <c r="X20" s="8">
        <v>1.95</v>
      </c>
      <c r="Y20" s="8">
        <v>1.64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1024</v>
      </c>
      <c r="B21" s="8">
        <v>-1.70</v>
      </c>
      <c r="C21" s="8">
        <v>5.62</v>
      </c>
      <c r="D21" s="8">
        <v>3.83</v>
      </c>
      <c r="E21" s="8">
        <v>5.08</v>
      </c>
      <c r="F21" s="8">
        <v>5.83</v>
      </c>
      <c r="G21" s="8">
        <v>4.08</v>
      </c>
      <c r="H21" s="8">
        <v>3.83</v>
      </c>
      <c r="I21" s="8">
        <v>4.1500000000000004</v>
      </c>
      <c r="J21" s="8">
        <v>3.72</v>
      </c>
      <c r="K21" s="8">
        <v>4.55</v>
      </c>
      <c r="L21" s="8">
        <v>1.82</v>
      </c>
      <c r="M21" s="8">
        <v>-0.55000000000000004</v>
      </c>
      <c r="N21" s="8">
        <v>-5.14</v>
      </c>
      <c r="O21" s="8">
        <v>-5.51</v>
      </c>
      <c r="P21" s="8">
        <v>-4.24</v>
      </c>
      <c r="Q21" s="8">
        <v>-2.90</v>
      </c>
      <c r="R21" s="8">
        <v>-0.05</v>
      </c>
      <c r="S21" s="8">
        <v>0.15</v>
      </c>
      <c r="T21" s="8">
        <v>2.86</v>
      </c>
      <c r="U21" s="8">
        <v>4.03</v>
      </c>
      <c r="V21" s="8">
        <v>3.64</v>
      </c>
      <c r="W21" s="8">
        <v>3.24</v>
      </c>
      <c r="X21" s="8">
        <v>1.65</v>
      </c>
      <c r="Y21" s="8">
        <v>0.89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19"/>
      <c r="E1"/>
      <c r="F1"/>
      <c r="G1"/>
      <c r="H1"/>
      <c r="J1" s="167"/>
    </row>
    <row r="2" spans="1:8" ht="12.75" customHeight="1">
      <c r="A2" s="18"/>
      <c r="C2" s="18"/>
      <c r="D2" s="19"/>
      <c r="E2" s="18"/>
      <c r="F2" s="18"/>
      <c r="G2" s="18"/>
      <c r="H2" s="18"/>
    </row>
    <row r="3" spans="1:8" ht="12.75" customHeight="1">
      <c r="A3" s="21" t="s">
        <v>142</v>
      </c>
      <c r="C3" s="21" t="s">
        <v>143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 s="96"/>
      <c r="F4" s="96"/>
      <c r="G4" s="96"/>
      <c r="H4" s="96"/>
    </row>
    <row r="5" spans="1:8" ht="12.75" customHeight="1">
      <c r="A5" s="72" t="s">
        <v>375</v>
      </c>
      <c r="C5" s="72" t="s">
        <v>376</v>
      </c>
      <c r="D5" s="22"/>
      <c r="E5" s="23"/>
      <c r="F5" s="24"/>
      <c r="G5" s="23"/>
      <c r="H5" s="24"/>
    </row>
    <row r="6" ht="12.75" customHeight="1"/>
    <row r="7" spans="1:14" ht="1.5" customHeight="1" thickBot="1">
      <c r="A7" s="276"/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</row>
    <row r="8" spans="1:14" ht="12.75" customHeight="1">
      <c r="A8" s="277"/>
      <c r="B8" s="391"/>
      <c r="C8" s="277"/>
      <c r="D8" s="391"/>
      <c r="E8" s="278">
        <v>2017</v>
      </c>
      <c r="F8" s="278">
        <v>2018</v>
      </c>
      <c r="G8" s="278">
        <v>2019</v>
      </c>
      <c r="H8" s="278">
        <v>2020</v>
      </c>
      <c r="I8" s="278">
        <v>2021</v>
      </c>
      <c r="J8" s="278">
        <v>2022</v>
      </c>
      <c r="K8" s="278">
        <v>2023</v>
      </c>
      <c r="L8" s="278">
        <v>2024</v>
      </c>
      <c r="M8" s="278">
        <v>2025</v>
      </c>
      <c r="N8" s="313">
        <v>2026</v>
      </c>
    </row>
    <row r="9" spans="1:14" ht="12.75" customHeight="1">
      <c r="A9" s="708"/>
      <c r="B9" s="403"/>
      <c r="C9" s="708"/>
      <c r="D9" s="403"/>
      <c r="E9" s="709"/>
      <c r="F9" s="709"/>
      <c r="G9" s="710"/>
      <c r="H9" s="710"/>
      <c r="I9" s="710"/>
      <c r="J9" s="710"/>
      <c r="K9" s="710"/>
      <c r="L9" s="710"/>
      <c r="M9" s="710"/>
      <c r="N9" s="711" t="s">
        <v>500</v>
      </c>
    </row>
    <row r="10" spans="1:14" ht="12.75" customHeight="1" hidden="1">
      <c r="A10" s="708"/>
      <c r="B10" s="403"/>
      <c r="C10" s="708"/>
      <c r="D10" s="403"/>
      <c r="E10" s="709"/>
      <c r="F10" s="709"/>
      <c r="G10" s="709"/>
      <c r="H10" s="709"/>
      <c r="I10" s="709"/>
      <c r="J10" s="709"/>
      <c r="K10" s="709"/>
      <c r="L10" s="709"/>
      <c r="M10" s="709"/>
      <c r="N10" s="711" t="s">
        <v>502</v>
      </c>
    </row>
    <row r="11" spans="1:14" ht="12.75" customHeight="1">
      <c r="A11" s="640" t="s">
        <v>570</v>
      </c>
      <c r="B11" s="452" t="s">
        <v>571</v>
      </c>
      <c r="C11" s="383" t="s">
        <v>572</v>
      </c>
      <c r="D11" s="452" t="s">
        <v>35</v>
      </c>
      <c r="E11" s="705">
        <v>0.50</v>
      </c>
      <c r="F11" s="705">
        <v>1.75</v>
      </c>
      <c r="G11" s="705">
        <v>2</v>
      </c>
      <c r="H11" s="705">
        <v>0.25</v>
      </c>
      <c r="I11" s="705">
        <v>3.75</v>
      </c>
      <c r="J11" s="705">
        <v>7</v>
      </c>
      <c r="K11" s="705">
        <v>6.75</v>
      </c>
      <c r="L11" s="705">
        <v>4</v>
      </c>
      <c r="M11" s="705">
        <v>3.50</v>
      </c>
      <c r="N11" s="569" t="s">
        <v>437</v>
      </c>
    </row>
    <row r="12" spans="1:14" ht="12.75" customHeight="1">
      <c r="A12" s="712" t="s">
        <v>573</v>
      </c>
      <c r="B12" s="396" t="s">
        <v>571</v>
      </c>
      <c r="C12" s="712" t="s">
        <v>574</v>
      </c>
      <c r="D12" s="396" t="s">
        <v>35</v>
      </c>
      <c r="E12" s="713">
        <v>-0.40</v>
      </c>
      <c r="F12" s="713">
        <v>-0.40</v>
      </c>
      <c r="G12" s="713">
        <v>-0.50</v>
      </c>
      <c r="H12" s="713">
        <v>-0.50</v>
      </c>
      <c r="I12" s="713">
        <v>-0.50</v>
      </c>
      <c r="J12" s="713">
        <v>2</v>
      </c>
      <c r="K12" s="713">
        <v>4</v>
      </c>
      <c r="L12" s="713">
        <v>3</v>
      </c>
      <c r="M12" s="713">
        <v>2</v>
      </c>
      <c r="N12" s="714" t="s">
        <v>437</v>
      </c>
    </row>
    <row r="13" spans="1:14" ht="12.75" customHeight="1">
      <c r="A13" s="712" t="s">
        <v>575</v>
      </c>
      <c r="B13" s="396" t="s">
        <v>571</v>
      </c>
      <c r="C13" s="712" t="s">
        <v>576</v>
      </c>
      <c r="D13" s="396" t="s">
        <v>35</v>
      </c>
      <c r="E13" s="715">
        <v>1.50</v>
      </c>
      <c r="F13" s="715">
        <v>2.50</v>
      </c>
      <c r="G13" s="715">
        <v>1.75</v>
      </c>
      <c r="H13" s="715">
        <v>0.25</v>
      </c>
      <c r="I13" s="715">
        <v>0.25</v>
      </c>
      <c r="J13" s="715">
        <v>4.50</v>
      </c>
      <c r="K13" s="715">
        <v>5.50</v>
      </c>
      <c r="L13" s="715">
        <v>4.50</v>
      </c>
      <c r="M13" s="715">
        <v>3.75</v>
      </c>
      <c r="N13" s="714" t="s">
        <v>437</v>
      </c>
    </row>
    <row r="14" spans="1:14" ht="12.75" customHeight="1">
      <c r="A14" s="383" t="s">
        <v>577</v>
      </c>
      <c r="B14" s="452" t="s">
        <v>571</v>
      </c>
      <c r="C14" s="383" t="s">
        <v>578</v>
      </c>
      <c r="D14" s="452" t="s">
        <v>35</v>
      </c>
      <c r="E14" s="705">
        <v>0.41</v>
      </c>
      <c r="F14" s="705">
        <v>1.27</v>
      </c>
      <c r="G14" s="705">
        <v>2.12</v>
      </c>
      <c r="H14" s="705">
        <v>0.86</v>
      </c>
      <c r="I14" s="705">
        <v>1.1299999999999999</v>
      </c>
      <c r="J14" s="705">
        <v>6.29</v>
      </c>
      <c r="K14" s="705">
        <v>7.12</v>
      </c>
      <c r="L14" s="705">
        <v>4.9800000000000004</v>
      </c>
      <c r="M14" s="705">
        <v>3.60</v>
      </c>
      <c r="N14" s="706">
        <v>3.60</v>
      </c>
    </row>
    <row r="15" spans="1:14" ht="12.75" customHeight="1">
      <c r="A15" s="712" t="s">
        <v>590</v>
      </c>
      <c r="B15" s="396" t="s">
        <v>571</v>
      </c>
      <c r="C15" s="716" t="s">
        <v>579</v>
      </c>
      <c r="D15" s="396" t="s">
        <v>35</v>
      </c>
      <c r="E15" s="713">
        <v>0.98</v>
      </c>
      <c r="F15" s="713">
        <v>1.98</v>
      </c>
      <c r="G15" s="713">
        <v>1.55</v>
      </c>
      <c r="H15" s="713">
        <v>1.1299999999999999</v>
      </c>
      <c r="I15" s="713">
        <v>1.90</v>
      </c>
      <c r="J15" s="713">
        <v>4.33</v>
      </c>
      <c r="K15" s="713">
        <v>4.4400000000000004</v>
      </c>
      <c r="L15" s="713">
        <v>3.98</v>
      </c>
      <c r="M15" s="713">
        <v>4.3099999999999996</v>
      </c>
      <c r="N15" s="717">
        <v>4.5999999999999996</v>
      </c>
    </row>
    <row r="16" spans="1:14" ht="12.75" customHeight="1">
      <c r="A16" s="376" t="s">
        <v>580</v>
      </c>
      <c r="B16" s="393" t="s">
        <v>436</v>
      </c>
      <c r="C16" s="377" t="s">
        <v>581</v>
      </c>
      <c r="D16" s="535"/>
      <c r="E16" s="705"/>
      <c r="F16" s="705"/>
      <c r="G16" s="705"/>
      <c r="H16" s="705"/>
      <c r="I16" s="707"/>
      <c r="J16" s="707"/>
      <c r="K16" s="707"/>
      <c r="L16" s="707"/>
      <c r="M16" s="706"/>
      <c r="N16" s="706"/>
    </row>
    <row r="17" spans="1:14" ht="12.75" customHeight="1">
      <c r="A17" s="378" t="s">
        <v>582</v>
      </c>
      <c r="B17" s="396" t="s">
        <v>571</v>
      </c>
      <c r="C17" s="718" t="s">
        <v>583</v>
      </c>
      <c r="D17" s="396" t="s">
        <v>35</v>
      </c>
      <c r="E17" s="713">
        <v>4.0999999999999996</v>
      </c>
      <c r="F17" s="713">
        <v>3.76</v>
      </c>
      <c r="G17" s="713">
        <v>3.66</v>
      </c>
      <c r="H17" s="713">
        <v>3.53</v>
      </c>
      <c r="I17" s="713">
        <v>3.31</v>
      </c>
      <c r="J17" s="713">
        <v>3.42</v>
      </c>
      <c r="K17" s="713">
        <v>3.85</v>
      </c>
      <c r="L17" s="713">
        <v>4.26</v>
      </c>
      <c r="M17" s="719" t="s">
        <v>437</v>
      </c>
      <c r="N17" s="719" t="s">
        <v>437</v>
      </c>
    </row>
    <row r="18" spans="1:14" ht="12.75" customHeight="1">
      <c r="A18" s="378" t="s">
        <v>584</v>
      </c>
      <c r="B18" s="396" t="s">
        <v>571</v>
      </c>
      <c r="C18" s="718" t="s">
        <v>585</v>
      </c>
      <c r="D18" s="396" t="s">
        <v>35</v>
      </c>
      <c r="E18" s="713">
        <v>2.57</v>
      </c>
      <c r="F18" s="713">
        <v>3.05</v>
      </c>
      <c r="G18" s="713">
        <v>3.75</v>
      </c>
      <c r="H18" s="713">
        <v>2.96</v>
      </c>
      <c r="I18" s="713">
        <v>2.86</v>
      </c>
      <c r="J18" s="713">
        <v>6.42</v>
      </c>
      <c r="K18" s="713">
        <v>7.39</v>
      </c>
      <c r="L18" s="713">
        <v>6.31</v>
      </c>
      <c r="M18" s="719" t="s">
        <v>437</v>
      </c>
      <c r="N18" s="719" t="s">
        <v>437</v>
      </c>
    </row>
    <row r="19" spans="1:14" ht="12.75" customHeight="1">
      <c r="A19" s="378" t="s">
        <v>586</v>
      </c>
      <c r="B19" s="396" t="s">
        <v>571</v>
      </c>
      <c r="C19" s="718" t="s">
        <v>587</v>
      </c>
      <c r="D19" s="396" t="s">
        <v>35</v>
      </c>
      <c r="E19" s="713">
        <v>0.36</v>
      </c>
      <c r="F19" s="713">
        <v>0.33</v>
      </c>
      <c r="G19" s="713">
        <v>0.39</v>
      </c>
      <c r="H19" s="713">
        <v>0.35</v>
      </c>
      <c r="I19" s="713">
        <v>0.26</v>
      </c>
      <c r="J19" s="713">
        <v>1.1299999999999999</v>
      </c>
      <c r="K19" s="713">
        <v>2.10</v>
      </c>
      <c r="L19" s="713">
        <v>1.94</v>
      </c>
      <c r="M19" s="584" t="s">
        <v>437</v>
      </c>
      <c r="N19" s="584" t="s">
        <v>437</v>
      </c>
    </row>
    <row r="20" spans="1:14" ht="12.75" customHeight="1" thickBot="1">
      <c r="A20" s="379" t="s">
        <v>588</v>
      </c>
      <c r="B20" s="530" t="s">
        <v>571</v>
      </c>
      <c r="C20" s="380" t="s">
        <v>589</v>
      </c>
      <c r="D20" s="530" t="s">
        <v>35</v>
      </c>
      <c r="E20" s="381">
        <v>0.05</v>
      </c>
      <c r="F20" s="381">
        <v>0.11</v>
      </c>
      <c r="G20" s="381">
        <v>0.37</v>
      </c>
      <c r="H20" s="381">
        <v>0.20</v>
      </c>
      <c r="I20" s="381">
        <v>0.11</v>
      </c>
      <c r="J20" s="381">
        <v>1.96</v>
      </c>
      <c r="K20" s="381">
        <v>3.29</v>
      </c>
      <c r="L20" s="381">
        <v>2.4700000000000002</v>
      </c>
      <c r="M20" s="570" t="s">
        <v>437</v>
      </c>
      <c r="N20" s="570" t="s">
        <v>437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4" width="0" style="64" hidden="1" customWidth="1"/>
    <col min="15" max="15" width="0" style="64" hidden="1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204"/>
      <c r="E1"/>
      <c r="F1"/>
      <c r="G1"/>
      <c r="H1"/>
      <c r="J1" s="167"/>
    </row>
    <row r="2" spans="1:8" ht="12.75" customHeight="1">
      <c r="A2" s="205"/>
      <c r="C2" s="205"/>
      <c r="D2" s="204"/>
      <c r="E2" s="205"/>
      <c r="F2" s="205"/>
      <c r="G2" s="205"/>
      <c r="H2" s="205"/>
    </row>
    <row r="3" spans="1:8" ht="12.75" customHeight="1">
      <c r="A3" s="21" t="s">
        <v>144</v>
      </c>
      <c r="C3" s="21" t="s">
        <v>145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 s="96"/>
      <c r="F4" s="96"/>
      <c r="G4" s="96"/>
      <c r="H4" s="96"/>
    </row>
    <row r="5" spans="1:8" ht="12.75" customHeight="1">
      <c r="A5" s="72" t="s">
        <v>375</v>
      </c>
      <c r="C5" s="72" t="s">
        <v>376</v>
      </c>
      <c r="D5" s="22"/>
      <c r="E5" s="24"/>
      <c r="F5" s="24"/>
      <c r="G5" s="24"/>
      <c r="H5" s="24"/>
    </row>
    <row r="6" ht="12.75" customHeight="1"/>
    <row r="7" spans="1:12" s="250" customFormat="1" ht="1.5" customHeight="1" thickBot="1">
      <c r="A7" s="279"/>
      <c r="B7" s="279"/>
      <c r="C7" s="279"/>
      <c r="D7" s="279"/>
      <c r="E7" s="280"/>
      <c r="F7" s="280"/>
      <c r="G7" s="296"/>
      <c r="H7" s="280"/>
      <c r="I7" s="280"/>
      <c r="J7" s="280"/>
      <c r="K7" s="296"/>
      <c r="L7" s="280"/>
    </row>
    <row r="8" spans="1:12" s="250" customFormat="1" ht="12.75" customHeight="1">
      <c r="A8" s="277"/>
      <c r="B8" s="391"/>
      <c r="C8" s="277"/>
      <c r="D8" s="391"/>
      <c r="E8" s="639">
        <v>2025</v>
      </c>
      <c r="F8" s="607"/>
      <c r="G8" s="538"/>
      <c r="H8" s="602"/>
      <c r="I8" s="897">
        <v>2026</v>
      </c>
      <c r="J8" s="572"/>
      <c r="K8" s="572"/>
      <c r="L8" s="572"/>
    </row>
    <row r="9" spans="1:12" s="250" customFormat="1" ht="12.75" customHeight="1">
      <c r="A9" s="708"/>
      <c r="B9" s="403"/>
      <c r="C9" s="708"/>
      <c r="D9" s="403"/>
      <c r="E9" s="281" t="s">
        <v>533</v>
      </c>
      <c r="F9" s="720" t="s">
        <v>534</v>
      </c>
      <c r="G9" s="720" t="s">
        <v>535</v>
      </c>
      <c r="H9" s="341" t="s">
        <v>536</v>
      </c>
      <c r="I9" s="721" t="s">
        <v>533</v>
      </c>
      <c r="J9" s="721" t="s">
        <v>534</v>
      </c>
      <c r="K9" s="721" t="s">
        <v>535</v>
      </c>
      <c r="L9" s="721" t="s">
        <v>536</v>
      </c>
    </row>
    <row r="10" spans="1:12" s="250" customFormat="1" ht="12.75" customHeight="1">
      <c r="A10" s="708"/>
      <c r="B10" s="403"/>
      <c r="C10" s="708"/>
      <c r="D10" s="403"/>
      <c r="E10" s="282"/>
      <c r="F10" s="709"/>
      <c r="G10" s="709"/>
      <c r="H10" s="321"/>
      <c r="I10" s="711" t="s">
        <v>500</v>
      </c>
      <c r="J10" s="711" t="s">
        <v>500</v>
      </c>
      <c r="K10" s="711" t="s">
        <v>500</v>
      </c>
      <c r="L10" s="711" t="s">
        <v>500</v>
      </c>
    </row>
    <row r="11" spans="1:12" s="250" customFormat="1" ht="12.75" customHeight="1" hidden="1">
      <c r="A11" s="708"/>
      <c r="B11" s="403"/>
      <c r="C11" s="708"/>
      <c r="D11" s="403"/>
      <c r="E11" s="568"/>
      <c r="F11" s="568"/>
      <c r="G11" s="568"/>
      <c r="H11" s="606"/>
      <c r="I11" s="315" t="s">
        <v>502</v>
      </c>
      <c r="J11" s="315" t="s">
        <v>502</v>
      </c>
      <c r="K11" s="315" t="s">
        <v>502</v>
      </c>
      <c r="L11" s="315" t="s">
        <v>502</v>
      </c>
    </row>
    <row r="12" spans="1:12" s="250" customFormat="1" ht="12.75" customHeight="1">
      <c r="A12" s="705" t="s">
        <v>570</v>
      </c>
      <c r="B12" s="452" t="s">
        <v>571</v>
      </c>
      <c r="C12" s="383" t="s">
        <v>572</v>
      </c>
      <c r="D12" s="452" t="s">
        <v>35</v>
      </c>
      <c r="E12" s="384">
        <v>3.75</v>
      </c>
      <c r="F12" s="385">
        <v>3.50</v>
      </c>
      <c r="G12" s="385">
        <v>3.50</v>
      </c>
      <c r="H12" s="385">
        <v>3.50</v>
      </c>
      <c r="I12" s="889" t="s">
        <v>437</v>
      </c>
      <c r="J12" s="323" t="s">
        <v>437</v>
      </c>
      <c r="K12" s="323" t="s">
        <v>437</v>
      </c>
      <c r="L12" s="323" t="s">
        <v>437</v>
      </c>
    </row>
    <row r="13" spans="1:12" s="250" customFormat="1" ht="12.75" customHeight="1">
      <c r="A13" s="712" t="s">
        <v>573</v>
      </c>
      <c r="B13" s="396" t="s">
        <v>571</v>
      </c>
      <c r="C13" s="712" t="s">
        <v>574</v>
      </c>
      <c r="D13" s="396" t="s">
        <v>35</v>
      </c>
      <c r="E13" s="375">
        <v>2.50</v>
      </c>
      <c r="F13" s="715">
        <v>2</v>
      </c>
      <c r="G13" s="715">
        <v>2</v>
      </c>
      <c r="H13" s="715">
        <v>2</v>
      </c>
      <c r="I13" s="890" t="s">
        <v>437</v>
      </c>
      <c r="J13" s="891" t="s">
        <v>437</v>
      </c>
      <c r="K13" s="891" t="s">
        <v>437</v>
      </c>
      <c r="L13" s="891" t="s">
        <v>437</v>
      </c>
    </row>
    <row r="14" spans="1:12" s="250" customFormat="1" ht="12.75" customHeight="1">
      <c r="A14" s="712" t="s">
        <v>575</v>
      </c>
      <c r="B14" s="396" t="s">
        <v>571</v>
      </c>
      <c r="C14" s="712" t="s">
        <v>576</v>
      </c>
      <c r="D14" s="396" t="s">
        <v>35</v>
      </c>
      <c r="E14" s="387">
        <v>4.50</v>
      </c>
      <c r="F14" s="388">
        <v>4.50</v>
      </c>
      <c r="G14" s="388">
        <v>4.25</v>
      </c>
      <c r="H14" s="388">
        <v>3.75</v>
      </c>
      <c r="I14" s="892" t="s">
        <v>437</v>
      </c>
      <c r="J14" s="893" t="s">
        <v>437</v>
      </c>
      <c r="K14" s="893" t="s">
        <v>437</v>
      </c>
      <c r="L14" s="893" t="s">
        <v>437</v>
      </c>
    </row>
    <row r="15" spans="1:12" s="250" customFormat="1" ht="12.75" customHeight="1">
      <c r="A15" s="383" t="s">
        <v>591</v>
      </c>
      <c r="B15" s="452" t="s">
        <v>571</v>
      </c>
      <c r="C15" s="383" t="s">
        <v>578</v>
      </c>
      <c r="D15" s="452" t="s">
        <v>35</v>
      </c>
      <c r="E15" s="384">
        <v>3.79</v>
      </c>
      <c r="F15" s="715">
        <v>3.57</v>
      </c>
      <c r="G15" s="715">
        <v>3.50</v>
      </c>
      <c r="H15" s="829">
        <v>3.54</v>
      </c>
      <c r="I15" s="728">
        <v>3.60</v>
      </c>
      <c r="J15" s="728">
        <v>3.60</v>
      </c>
      <c r="K15" s="728">
        <v>3.60</v>
      </c>
      <c r="L15" s="728">
        <v>3.60</v>
      </c>
    </row>
    <row r="16" spans="1:12" s="250" customFormat="1" ht="12.75" customHeight="1">
      <c r="A16" s="712" t="s">
        <v>590</v>
      </c>
      <c r="B16" s="396" t="s">
        <v>571</v>
      </c>
      <c r="C16" s="716" t="s">
        <v>579</v>
      </c>
      <c r="D16" s="396" t="s">
        <v>35</v>
      </c>
      <c r="E16" s="387">
        <v>4.17</v>
      </c>
      <c r="F16" s="388">
        <v>4.16</v>
      </c>
      <c r="G16" s="388">
        <v>4.3600000000000003</v>
      </c>
      <c r="H16" s="388">
        <v>4.57</v>
      </c>
      <c r="I16" s="894">
        <v>4.50</v>
      </c>
      <c r="J16" s="317">
        <v>4.50</v>
      </c>
      <c r="K16" s="317">
        <v>4.5999999999999996</v>
      </c>
      <c r="L16" s="317">
        <v>4.5999999999999996</v>
      </c>
    </row>
    <row r="17" spans="1:12" s="250" customFormat="1" ht="12.75" customHeight="1">
      <c r="A17" s="389" t="s">
        <v>580</v>
      </c>
      <c r="B17" s="551" t="s">
        <v>436</v>
      </c>
      <c r="C17" s="389" t="s">
        <v>581</v>
      </c>
      <c r="D17" s="551"/>
      <c r="E17" s="384"/>
      <c r="F17" s="385"/>
      <c r="G17" s="715"/>
      <c r="H17" s="323"/>
      <c r="I17" s="889"/>
      <c r="J17" s="323"/>
      <c r="K17" s="891"/>
      <c r="L17" s="323"/>
    </row>
    <row r="18" spans="1:12" s="250" customFormat="1" ht="12.75" customHeight="1">
      <c r="A18" s="378" t="s">
        <v>592</v>
      </c>
      <c r="B18" s="396" t="s">
        <v>571</v>
      </c>
      <c r="C18" s="718" t="s">
        <v>583</v>
      </c>
      <c r="D18" s="396" t="s">
        <v>35</v>
      </c>
      <c r="E18" s="375">
        <v>4.43</v>
      </c>
      <c r="F18" s="715">
        <v>4.47</v>
      </c>
      <c r="G18" s="715">
        <v>4.51</v>
      </c>
      <c r="H18" s="891" t="s">
        <v>437</v>
      </c>
      <c r="I18" s="890" t="s">
        <v>437</v>
      </c>
      <c r="J18" s="891" t="s">
        <v>437</v>
      </c>
      <c r="K18" s="891" t="s">
        <v>437</v>
      </c>
      <c r="L18" s="891" t="s">
        <v>437</v>
      </c>
    </row>
    <row r="19" spans="1:12" s="250" customFormat="1" ht="12.75" customHeight="1">
      <c r="A19" s="378" t="s">
        <v>593</v>
      </c>
      <c r="B19" s="396" t="s">
        <v>571</v>
      </c>
      <c r="C19" s="718" t="s">
        <v>585</v>
      </c>
      <c r="D19" s="396" t="s">
        <v>35</v>
      </c>
      <c r="E19" s="375">
        <v>5.42</v>
      </c>
      <c r="F19" s="715">
        <v>5.28</v>
      </c>
      <c r="G19" s="715">
        <v>5.17</v>
      </c>
      <c r="H19" s="891" t="s">
        <v>437</v>
      </c>
      <c r="I19" s="890" t="s">
        <v>437</v>
      </c>
      <c r="J19" s="891" t="s">
        <v>437</v>
      </c>
      <c r="K19" s="891" t="s">
        <v>437</v>
      </c>
      <c r="L19" s="891" t="s">
        <v>437</v>
      </c>
    </row>
    <row r="20" spans="1:12" s="250" customFormat="1" ht="12.75" customHeight="1">
      <c r="A20" s="378" t="s">
        <v>586</v>
      </c>
      <c r="B20" s="396" t="s">
        <v>571</v>
      </c>
      <c r="C20" s="718" t="s">
        <v>587</v>
      </c>
      <c r="D20" s="396" t="s">
        <v>35</v>
      </c>
      <c r="E20" s="375">
        <v>1.66</v>
      </c>
      <c r="F20" s="715">
        <v>1.59</v>
      </c>
      <c r="G20" s="715">
        <v>1.54</v>
      </c>
      <c r="H20" s="891" t="s">
        <v>437</v>
      </c>
      <c r="I20" s="890" t="s">
        <v>437</v>
      </c>
      <c r="J20" s="891" t="s">
        <v>437</v>
      </c>
      <c r="K20" s="891" t="s">
        <v>437</v>
      </c>
      <c r="L20" s="891" t="s">
        <v>437</v>
      </c>
    </row>
    <row r="21" spans="1:12" s="250" customFormat="1" ht="12.75" customHeight="1" thickBot="1">
      <c r="A21" s="379" t="s">
        <v>588</v>
      </c>
      <c r="B21" s="529" t="s">
        <v>571</v>
      </c>
      <c r="C21" s="380" t="s">
        <v>589</v>
      </c>
      <c r="D21" s="530" t="s">
        <v>35</v>
      </c>
      <c r="E21" s="854">
        <v>1.72</v>
      </c>
      <c r="F21" s="381">
        <v>1.65</v>
      </c>
      <c r="G21" s="381">
        <v>1.56</v>
      </c>
      <c r="H21" s="896" t="s">
        <v>437</v>
      </c>
      <c r="I21" s="895" t="s">
        <v>437</v>
      </c>
      <c r="J21" s="896" t="s">
        <v>437</v>
      </c>
      <c r="K21" s="896" t="s">
        <v>437</v>
      </c>
      <c r="L21" s="896" t="s">
        <v>437</v>
      </c>
    </row>
    <row r="22" s="250" customFormat="1" ht="12.75" customHeight="1"/>
    <row r="23" s="250" customFormat="1" ht="12.75" customHeight="1"/>
    <row r="24" s="250" customFormat="1" ht="12.75" customHeight="1" hidden="1"/>
    <row r="25" s="250" customFormat="1" ht="12.75" customHeight="1" hidden="1"/>
    <row r="26" s="250" customFormat="1" ht="12.75" customHeight="1" hidden="1"/>
    <row r="27" s="250" customFormat="1" ht="12.75" customHeight="1" hidden="1"/>
    <row r="28" s="250" customFormat="1" ht="12.75" customHeight="1" hidden="1"/>
    <row r="29" s="250" customFormat="1" ht="12.75" customHeight="1" hidden="1"/>
    <row r="30" s="250" customFormat="1" ht="12.75" customHeight="1" hidden="1"/>
    <row r="31" s="250" customFormat="1" ht="12.75" customHeight="1" hidden="1"/>
    <row r="32" s="250" customFormat="1" ht="12.75" customHeight="1" hidden="1"/>
    <row r="33" s="250" customFormat="1" ht="12.75" customHeight="1" hidden="1"/>
    <row r="34" s="250" customFormat="1" ht="12.75" customHeight="1" hidden="1"/>
    <row r="35" s="250" customFormat="1" ht="12.75" customHeight="1" hidden="1"/>
    <row r="36" s="250" customFormat="1" ht="12.75" customHeight="1" hidden="1"/>
    <row r="37" s="250" customFormat="1" ht="12.75" customHeight="1" hidden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18"/>
      <c r="C2" s="18"/>
    </row>
    <row r="3" spans="1:8" ht="12.75" customHeight="1">
      <c r="A3" s="21" t="s">
        <v>146</v>
      </c>
      <c r="C3" s="21" t="s">
        <v>147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83"/>
      <c r="J5" s="83"/>
      <c r="K5" s="83"/>
      <c r="L5" s="83"/>
    </row>
    <row r="6" spans="1:14" ht="1.5" customHeight="1" thickBot="1">
      <c r="A6" s="276"/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</row>
    <row r="7" spans="1:14" ht="15" customHeight="1">
      <c r="A7" s="277"/>
      <c r="B7" s="390"/>
      <c r="C7" s="277"/>
      <c r="D7" s="391"/>
      <c r="E7" s="353">
        <v>2015</v>
      </c>
      <c r="F7" s="353">
        <v>2016</v>
      </c>
      <c r="G7" s="353">
        <v>2017</v>
      </c>
      <c r="H7" s="353">
        <v>2018</v>
      </c>
      <c r="I7" s="353">
        <v>2019</v>
      </c>
      <c r="J7" s="353">
        <v>2020</v>
      </c>
      <c r="K7" s="353">
        <v>2021</v>
      </c>
      <c r="L7" s="723">
        <v>2022</v>
      </c>
      <c r="M7" s="723">
        <v>2023</v>
      </c>
      <c r="N7" s="723">
        <v>2024</v>
      </c>
    </row>
    <row r="8" spans="1:14" ht="12.75" customHeight="1">
      <c r="A8" s="402" t="s">
        <v>594</v>
      </c>
      <c r="B8" s="392" t="s">
        <v>436</v>
      </c>
      <c r="C8" s="376" t="s">
        <v>595</v>
      </c>
      <c r="D8" s="393"/>
      <c r="E8" s="395"/>
      <c r="F8" s="394"/>
      <c r="G8" s="394"/>
      <c r="H8" s="394"/>
      <c r="I8" s="394"/>
      <c r="J8" s="394"/>
      <c r="K8" s="394"/>
      <c r="L8" s="604"/>
      <c r="M8" s="604"/>
      <c r="N8" s="604"/>
    </row>
    <row r="9" spans="1:14" ht="12.75" customHeight="1">
      <c r="A9" s="712" t="s">
        <v>596</v>
      </c>
      <c r="B9" s="396" t="s">
        <v>342</v>
      </c>
      <c r="C9" s="712" t="s">
        <v>597</v>
      </c>
      <c r="D9" s="396" t="s">
        <v>343</v>
      </c>
      <c r="E9" s="725">
        <v>4.80</v>
      </c>
      <c r="F9" s="725">
        <v>7.20</v>
      </c>
      <c r="G9" s="725">
        <v>7.80</v>
      </c>
      <c r="H9" s="725">
        <v>7.60</v>
      </c>
      <c r="I9" s="725">
        <v>6.60</v>
      </c>
      <c r="J9" s="725">
        <v>6.30</v>
      </c>
      <c r="K9" s="725">
        <v>8</v>
      </c>
      <c r="L9" s="725">
        <v>8</v>
      </c>
      <c r="M9" s="725">
        <v>4.80</v>
      </c>
      <c r="N9" s="725">
        <v>4.80</v>
      </c>
    </row>
    <row r="10" spans="1:14" ht="12.75" customHeight="1">
      <c r="A10" s="629" t="s">
        <v>598</v>
      </c>
      <c r="B10" s="397" t="s">
        <v>342</v>
      </c>
      <c r="C10" s="629" t="s">
        <v>599</v>
      </c>
      <c r="D10" s="397" t="s">
        <v>343</v>
      </c>
      <c r="E10" s="726">
        <v>3.40</v>
      </c>
      <c r="F10" s="726">
        <v>6</v>
      </c>
      <c r="G10" s="726">
        <v>4.30</v>
      </c>
      <c r="H10" s="726">
        <v>5.40</v>
      </c>
      <c r="I10" s="726">
        <v>6.40</v>
      </c>
      <c r="J10" s="726">
        <v>4.4000000000000004</v>
      </c>
      <c r="K10" s="726">
        <v>2.60</v>
      </c>
      <c r="L10" s="726">
        <v>7</v>
      </c>
      <c r="M10" s="726">
        <v>9</v>
      </c>
      <c r="N10" s="726">
        <v>8.40</v>
      </c>
    </row>
    <row r="11" spans="1:14" ht="12.75" customHeight="1">
      <c r="A11" s="629" t="s">
        <v>600</v>
      </c>
      <c r="B11" s="397" t="s">
        <v>342</v>
      </c>
      <c r="C11" s="629" t="s">
        <v>601</v>
      </c>
      <c r="D11" s="397" t="s">
        <v>343</v>
      </c>
      <c r="E11" s="726">
        <v>5.60</v>
      </c>
      <c r="F11" s="726">
        <v>8.10</v>
      </c>
      <c r="G11" s="726">
        <v>9</v>
      </c>
      <c r="H11" s="726">
        <v>8.50</v>
      </c>
      <c r="I11" s="726">
        <v>7.40</v>
      </c>
      <c r="J11" s="726">
        <v>7.30</v>
      </c>
      <c r="K11" s="726">
        <v>9.50</v>
      </c>
      <c r="L11" s="726">
        <v>8.50</v>
      </c>
      <c r="M11" s="726">
        <v>4.50</v>
      </c>
      <c r="N11" s="726">
        <v>4.0999999999999996</v>
      </c>
    </row>
    <row r="12" spans="1:14" ht="12.75" customHeight="1">
      <c r="A12" s="629" t="s">
        <v>602</v>
      </c>
      <c r="B12" s="397" t="s">
        <v>342</v>
      </c>
      <c r="C12" s="629" t="s">
        <v>603</v>
      </c>
      <c r="D12" s="397" t="s">
        <v>343</v>
      </c>
      <c r="E12" s="726">
        <v>1</v>
      </c>
      <c r="F12" s="726">
        <v>3</v>
      </c>
      <c r="G12" s="726">
        <v>4.20</v>
      </c>
      <c r="H12" s="726">
        <v>4.30</v>
      </c>
      <c r="I12" s="726">
        <v>1.1000000000000001</v>
      </c>
      <c r="J12" s="726">
        <v>0.90</v>
      </c>
      <c r="K12" s="726">
        <v>4.20</v>
      </c>
      <c r="L12" s="726">
        <v>4.50</v>
      </c>
      <c r="M12" s="726">
        <v>0.30</v>
      </c>
      <c r="N12" s="726">
        <v>5.30</v>
      </c>
    </row>
    <row r="13" spans="1:14" ht="12.75" customHeight="1">
      <c r="A13" s="629" t="s">
        <v>604</v>
      </c>
      <c r="B13" s="397" t="s">
        <v>342</v>
      </c>
      <c r="C13" s="629" t="s">
        <v>605</v>
      </c>
      <c r="D13" s="397" t="s">
        <v>343</v>
      </c>
      <c r="E13" s="726">
        <v>4.70</v>
      </c>
      <c r="F13" s="726">
        <v>7.20</v>
      </c>
      <c r="G13" s="726">
        <v>7.70</v>
      </c>
      <c r="H13" s="726">
        <v>7.60</v>
      </c>
      <c r="I13" s="726">
        <v>6.60</v>
      </c>
      <c r="J13" s="726">
        <v>6.30</v>
      </c>
      <c r="K13" s="726">
        <v>8</v>
      </c>
      <c r="L13" s="726">
        <v>7.90</v>
      </c>
      <c r="M13" s="726">
        <v>4.70</v>
      </c>
      <c r="N13" s="726">
        <v>4.80</v>
      </c>
    </row>
    <row r="14" spans="1:14" ht="12.75" customHeight="1">
      <c r="A14" s="629" t="s">
        <v>606</v>
      </c>
      <c r="B14" s="397" t="s">
        <v>342</v>
      </c>
      <c r="C14" s="629" t="s">
        <v>607</v>
      </c>
      <c r="D14" s="397" t="s">
        <v>343</v>
      </c>
      <c r="E14" s="726">
        <v>12.70</v>
      </c>
      <c r="F14" s="726">
        <v>8.50</v>
      </c>
      <c r="G14" s="726">
        <v>36.299999999999997</v>
      </c>
      <c r="H14" s="726">
        <v>1.70</v>
      </c>
      <c r="I14" s="726">
        <v>9</v>
      </c>
      <c r="J14" s="726">
        <v>6.10</v>
      </c>
      <c r="K14" s="726">
        <v>16.90</v>
      </c>
      <c r="L14" s="726">
        <v>43.40</v>
      </c>
      <c r="M14" s="726">
        <v>26.70</v>
      </c>
      <c r="N14" s="726">
        <v>11.40</v>
      </c>
    </row>
    <row r="15" spans="1:14" ht="12.75" customHeight="1">
      <c r="A15" s="712" t="s">
        <v>608</v>
      </c>
      <c r="B15" s="396" t="s">
        <v>342</v>
      </c>
      <c r="C15" s="712" t="s">
        <v>609</v>
      </c>
      <c r="D15" s="396" t="s">
        <v>343</v>
      </c>
      <c r="E15" s="725">
        <v>4.80</v>
      </c>
      <c r="F15" s="725">
        <v>7</v>
      </c>
      <c r="G15" s="725">
        <v>8.6999999999999993</v>
      </c>
      <c r="H15" s="725">
        <v>7</v>
      </c>
      <c r="I15" s="725">
        <v>7.20</v>
      </c>
      <c r="J15" s="725">
        <v>9.40</v>
      </c>
      <c r="K15" s="725">
        <v>11.10</v>
      </c>
      <c r="L15" s="725">
        <v>3.70</v>
      </c>
      <c r="M15" s="725">
        <v>5.90</v>
      </c>
      <c r="N15" s="725">
        <v>7.90</v>
      </c>
    </row>
    <row r="16" spans="1:14" ht="12.75" customHeight="1">
      <c r="A16" s="629" t="s">
        <v>610</v>
      </c>
      <c r="B16" s="397" t="s">
        <v>342</v>
      </c>
      <c r="C16" s="629" t="s">
        <v>605</v>
      </c>
      <c r="D16" s="397" t="s">
        <v>343</v>
      </c>
      <c r="E16" s="726">
        <v>4.0999999999999996</v>
      </c>
      <c r="F16" s="726">
        <v>6.90</v>
      </c>
      <c r="G16" s="726">
        <v>9.6999999999999993</v>
      </c>
      <c r="H16" s="726">
        <v>7.10</v>
      </c>
      <c r="I16" s="726">
        <v>6.90</v>
      </c>
      <c r="J16" s="726">
        <v>9.1999999999999993</v>
      </c>
      <c r="K16" s="726">
        <v>10.90</v>
      </c>
      <c r="L16" s="726">
        <v>3.20</v>
      </c>
      <c r="M16" s="726">
        <v>5.20</v>
      </c>
      <c r="N16" s="726">
        <v>8.3000000000000007</v>
      </c>
    </row>
    <row r="17" spans="1:14" ht="12.75" customHeight="1">
      <c r="A17" s="629" t="s">
        <v>606</v>
      </c>
      <c r="B17" s="397" t="s">
        <v>342</v>
      </c>
      <c r="C17" s="629" t="s">
        <v>607</v>
      </c>
      <c r="D17" s="397" t="s">
        <v>343</v>
      </c>
      <c r="E17" s="726">
        <v>22.50</v>
      </c>
      <c r="F17" s="726">
        <v>7.30</v>
      </c>
      <c r="G17" s="726">
        <v>-13.90</v>
      </c>
      <c r="H17" s="726">
        <v>3.50</v>
      </c>
      <c r="I17" s="726">
        <v>15.20</v>
      </c>
      <c r="J17" s="726">
        <v>14.50</v>
      </c>
      <c r="K17" s="726">
        <v>16.60</v>
      </c>
      <c r="L17" s="726">
        <v>16.60</v>
      </c>
      <c r="M17" s="726">
        <v>20.40</v>
      </c>
      <c r="N17" s="726">
        <v>0.60</v>
      </c>
    </row>
    <row r="18" spans="1:14" ht="12.75" customHeight="1">
      <c r="A18" s="712" t="s">
        <v>611</v>
      </c>
      <c r="B18" s="396" t="s">
        <v>612</v>
      </c>
      <c r="C18" s="712" t="s">
        <v>613</v>
      </c>
      <c r="D18" s="396" t="s">
        <v>614</v>
      </c>
      <c r="E18" s="725">
        <v>4.50</v>
      </c>
      <c r="F18" s="725">
        <v>3.60</v>
      </c>
      <c r="G18" s="725">
        <v>2.70</v>
      </c>
      <c r="H18" s="725">
        <v>2.40</v>
      </c>
      <c r="I18" s="725">
        <v>1.90</v>
      </c>
      <c r="J18" s="725">
        <v>1.60</v>
      </c>
      <c r="K18" s="725">
        <v>1.70</v>
      </c>
      <c r="L18" s="725">
        <v>1.30</v>
      </c>
      <c r="M18" s="725">
        <v>1.30</v>
      </c>
      <c r="N18" s="725">
        <v>1.30</v>
      </c>
    </row>
    <row r="19" spans="1:14" ht="12.75" customHeight="1">
      <c r="A19" s="712" t="s">
        <v>615</v>
      </c>
      <c r="B19" s="396" t="s">
        <v>612</v>
      </c>
      <c r="C19" s="712" t="s">
        <v>616</v>
      </c>
      <c r="D19" s="396" t="s">
        <v>617</v>
      </c>
      <c r="E19" s="724">
        <v>63</v>
      </c>
      <c r="F19" s="724">
        <v>63</v>
      </c>
      <c r="G19" s="724">
        <v>63</v>
      </c>
      <c r="H19" s="724">
        <v>63</v>
      </c>
      <c r="I19" s="724">
        <v>63</v>
      </c>
      <c r="J19" s="724">
        <v>61</v>
      </c>
      <c r="K19" s="724">
        <v>59</v>
      </c>
      <c r="L19" s="724">
        <v>62</v>
      </c>
      <c r="M19" s="724">
        <v>61</v>
      </c>
      <c r="N19" s="724">
        <v>59</v>
      </c>
    </row>
    <row r="20" spans="1:14" ht="12.75" customHeight="1">
      <c r="A20" s="376" t="s">
        <v>618</v>
      </c>
      <c r="B20" s="392" t="s">
        <v>436</v>
      </c>
      <c r="C20" s="376" t="s">
        <v>619</v>
      </c>
      <c r="D20" s="393"/>
      <c r="E20" s="707"/>
      <c r="F20" s="707"/>
      <c r="G20" s="707"/>
      <c r="H20" s="707"/>
      <c r="I20" s="707"/>
      <c r="J20" s="707"/>
      <c r="K20" s="707"/>
      <c r="L20" s="707"/>
      <c r="M20" s="707"/>
      <c r="N20" s="707"/>
    </row>
    <row r="21" spans="1:14" ht="12.75" customHeight="1">
      <c r="A21" s="712" t="s">
        <v>596</v>
      </c>
      <c r="B21" s="396" t="s">
        <v>342</v>
      </c>
      <c r="C21" s="712" t="s">
        <v>597</v>
      </c>
      <c r="D21" s="396" t="s">
        <v>343</v>
      </c>
      <c r="E21" s="725">
        <v>6.50</v>
      </c>
      <c r="F21" s="725">
        <v>6.60</v>
      </c>
      <c r="G21" s="725">
        <v>5</v>
      </c>
      <c r="H21" s="725">
        <v>4.20</v>
      </c>
      <c r="I21" s="725">
        <v>4.30</v>
      </c>
      <c r="J21" s="725">
        <v>3.20</v>
      </c>
      <c r="K21" s="725">
        <v>0.50</v>
      </c>
      <c r="L21" s="725">
        <v>7.20</v>
      </c>
      <c r="M21" s="725">
        <v>4.50</v>
      </c>
      <c r="N21" s="725">
        <v>7.50</v>
      </c>
    </row>
    <row r="22" spans="1:14" ht="12.75" customHeight="1">
      <c r="A22" s="629" t="s">
        <v>604</v>
      </c>
      <c r="B22" s="397" t="s">
        <v>342</v>
      </c>
      <c r="C22" s="629" t="s">
        <v>605</v>
      </c>
      <c r="D22" s="397" t="s">
        <v>343</v>
      </c>
      <c r="E22" s="726">
        <v>5.90</v>
      </c>
      <c r="F22" s="726">
        <v>2.80</v>
      </c>
      <c r="G22" s="726">
        <v>-1.40</v>
      </c>
      <c r="H22" s="726">
        <v>3</v>
      </c>
      <c r="I22" s="726">
        <v>1.90</v>
      </c>
      <c r="J22" s="726">
        <v>-1.80</v>
      </c>
      <c r="K22" s="726">
        <v>3.20</v>
      </c>
      <c r="L22" s="726">
        <v>-4</v>
      </c>
      <c r="M22" s="726">
        <v>-9.40</v>
      </c>
      <c r="N22" s="726">
        <v>-0.20</v>
      </c>
    </row>
    <row r="23" spans="1:14" ht="12.75" customHeight="1">
      <c r="A23" s="629" t="s">
        <v>606</v>
      </c>
      <c r="B23" s="397" t="s">
        <v>342</v>
      </c>
      <c r="C23" s="629" t="s">
        <v>607</v>
      </c>
      <c r="D23" s="397" t="s">
        <v>343</v>
      </c>
      <c r="E23" s="726">
        <v>9</v>
      </c>
      <c r="F23" s="726">
        <v>20.50</v>
      </c>
      <c r="G23" s="726">
        <v>24.40</v>
      </c>
      <c r="H23" s="726">
        <v>6.90</v>
      </c>
      <c r="I23" s="726">
        <v>10</v>
      </c>
      <c r="J23" s="726">
        <v>14</v>
      </c>
      <c r="K23" s="726">
        <v>-4.5999999999999996</v>
      </c>
      <c r="L23" s="726">
        <v>29.60</v>
      </c>
      <c r="M23" s="726">
        <v>25.10</v>
      </c>
      <c r="N23" s="726">
        <v>15.90</v>
      </c>
    </row>
    <row r="24" spans="1:14" ht="12.75" customHeight="1">
      <c r="A24" s="712" t="s">
        <v>608</v>
      </c>
      <c r="B24" s="396" t="s">
        <v>342</v>
      </c>
      <c r="C24" s="712" t="s">
        <v>609</v>
      </c>
      <c r="D24" s="396" t="s">
        <v>343</v>
      </c>
      <c r="E24" s="725">
        <v>10.30</v>
      </c>
      <c r="F24" s="725">
        <v>4.5999999999999996</v>
      </c>
      <c r="G24" s="725">
        <v>7.80</v>
      </c>
      <c r="H24" s="725">
        <v>3</v>
      </c>
      <c r="I24" s="725">
        <v>4.20</v>
      </c>
      <c r="J24" s="725">
        <v>9.50</v>
      </c>
      <c r="K24" s="725">
        <v>9</v>
      </c>
      <c r="L24" s="725">
        <v>8.50</v>
      </c>
      <c r="M24" s="725">
        <v>7.50</v>
      </c>
      <c r="N24" s="725">
        <v>5.50</v>
      </c>
    </row>
    <row r="25" spans="1:14" ht="12.75" customHeight="1">
      <c r="A25" s="629" t="s">
        <v>610</v>
      </c>
      <c r="B25" s="397" t="s">
        <v>342</v>
      </c>
      <c r="C25" s="629" t="s">
        <v>605</v>
      </c>
      <c r="D25" s="397" t="s">
        <v>343</v>
      </c>
      <c r="E25" s="726">
        <v>6.70</v>
      </c>
      <c r="F25" s="726">
        <v>4.50</v>
      </c>
      <c r="G25" s="726">
        <v>13.90</v>
      </c>
      <c r="H25" s="726">
        <v>2.10</v>
      </c>
      <c r="I25" s="726">
        <v>1.90</v>
      </c>
      <c r="J25" s="726">
        <v>9.40</v>
      </c>
      <c r="K25" s="726">
        <v>7.10</v>
      </c>
      <c r="L25" s="726">
        <v>8.3000000000000007</v>
      </c>
      <c r="M25" s="726">
        <v>6.60</v>
      </c>
      <c r="N25" s="726">
        <v>5.0999999999999996</v>
      </c>
    </row>
    <row r="26" spans="1:14" ht="12.75" customHeight="1">
      <c r="A26" s="629" t="s">
        <v>606</v>
      </c>
      <c r="B26" s="397" t="s">
        <v>342</v>
      </c>
      <c r="C26" s="629" t="s">
        <v>607</v>
      </c>
      <c r="D26" s="397" t="s">
        <v>343</v>
      </c>
      <c r="E26" s="726">
        <v>23.20</v>
      </c>
      <c r="F26" s="726">
        <v>4.80</v>
      </c>
      <c r="G26" s="726">
        <v>-11.10</v>
      </c>
      <c r="H26" s="726">
        <v>6.60</v>
      </c>
      <c r="I26" s="726">
        <v>13</v>
      </c>
      <c r="J26" s="726">
        <v>9.90</v>
      </c>
      <c r="K26" s="726">
        <v>15.30</v>
      </c>
      <c r="L26" s="726">
        <v>9.1999999999999993</v>
      </c>
      <c r="M26" s="726">
        <v>10.70</v>
      </c>
      <c r="N26" s="726">
        <v>6.50</v>
      </c>
    </row>
    <row r="27" spans="1:14" ht="12.75" customHeight="1">
      <c r="A27" s="712" t="s">
        <v>611</v>
      </c>
      <c r="B27" s="396" t="s">
        <v>612</v>
      </c>
      <c r="C27" s="712" t="s">
        <v>613</v>
      </c>
      <c r="D27" s="396" t="s">
        <v>614</v>
      </c>
      <c r="E27" s="681">
        <v>6</v>
      </c>
      <c r="F27" s="681">
        <v>5.20</v>
      </c>
      <c r="G27" s="681">
        <v>4.70</v>
      </c>
      <c r="H27" s="681">
        <v>3.70</v>
      </c>
      <c r="I27" s="681">
        <v>3.40</v>
      </c>
      <c r="J27" s="681">
        <v>3.30</v>
      </c>
      <c r="K27" s="681">
        <v>4.20</v>
      </c>
      <c r="L27" s="681">
        <v>3.50</v>
      </c>
      <c r="M27" s="681">
        <v>3</v>
      </c>
      <c r="N27" s="681">
        <v>2.50</v>
      </c>
    </row>
    <row r="28" spans="1:14" ht="12.75" customHeight="1" thickBot="1">
      <c r="A28" s="398" t="s">
        <v>615</v>
      </c>
      <c r="B28" s="529" t="s">
        <v>612</v>
      </c>
      <c r="C28" s="399" t="s">
        <v>616</v>
      </c>
      <c r="D28" s="530" t="s">
        <v>617</v>
      </c>
      <c r="E28" s="401">
        <v>106</v>
      </c>
      <c r="F28" s="401">
        <v>108</v>
      </c>
      <c r="G28" s="401">
        <v>105</v>
      </c>
      <c r="H28" s="401">
        <v>106</v>
      </c>
      <c r="I28" s="401">
        <v>106</v>
      </c>
      <c r="J28" s="401">
        <v>100</v>
      </c>
      <c r="K28" s="401">
        <v>92</v>
      </c>
      <c r="L28" s="401">
        <v>91</v>
      </c>
      <c r="M28" s="401">
        <v>89</v>
      </c>
      <c r="N28" s="401">
        <v>91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205"/>
      <c r="C2" s="205"/>
    </row>
    <row r="3" spans="1:8" ht="12.75" customHeight="1">
      <c r="A3" s="21" t="s">
        <v>149</v>
      </c>
      <c r="C3" s="21" t="s">
        <v>148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114"/>
      <c r="J5" s="114"/>
      <c r="K5" s="114"/>
      <c r="L5" s="114"/>
    </row>
    <row r="6" spans="1:12" s="250" customFormat="1" ht="1.5" customHeight="1" thickBot="1">
      <c r="A6" s="279"/>
      <c r="B6" s="279"/>
      <c r="C6" s="279"/>
      <c r="D6" s="279"/>
      <c r="E6" s="280"/>
      <c r="F6" s="280"/>
      <c r="G6" s="280"/>
      <c r="H6" s="280"/>
      <c r="I6" s="280"/>
      <c r="J6" s="280"/>
      <c r="K6" s="280"/>
      <c r="L6" s="280"/>
    </row>
    <row r="7" spans="1:12" s="250" customFormat="1" ht="12.75" customHeight="1">
      <c r="A7" s="277"/>
      <c r="B7" s="391"/>
      <c r="C7" s="277"/>
      <c r="D7" s="391"/>
      <c r="E7" s="855">
        <v>2023</v>
      </c>
      <c r="F7" s="646">
        <v>2024</v>
      </c>
      <c r="G7" s="646"/>
      <c r="H7" s="647"/>
      <c r="I7" s="855"/>
      <c r="J7" s="646">
        <v>2025</v>
      </c>
      <c r="K7" s="648"/>
      <c r="L7" s="646"/>
    </row>
    <row r="8" spans="1:12" s="250" customFormat="1" ht="12.75" customHeight="1">
      <c r="A8" s="708"/>
      <c r="B8" s="403"/>
      <c r="C8" s="708"/>
      <c r="D8" s="403"/>
      <c r="E8" s="623" t="s">
        <v>536</v>
      </c>
      <c r="F8" s="531" t="s">
        <v>533</v>
      </c>
      <c r="G8" s="531" t="s">
        <v>534</v>
      </c>
      <c r="H8" s="531" t="s">
        <v>535</v>
      </c>
      <c r="I8" s="623" t="s">
        <v>536</v>
      </c>
      <c r="J8" s="531" t="s">
        <v>533</v>
      </c>
      <c r="K8" s="531" t="s">
        <v>534</v>
      </c>
      <c r="L8" s="531" t="s">
        <v>535</v>
      </c>
    </row>
    <row r="9" spans="1:12" s="250" customFormat="1" ht="12.75" customHeight="1">
      <c r="A9" s="407" t="s">
        <v>594</v>
      </c>
      <c r="B9" s="405" t="s">
        <v>436</v>
      </c>
      <c r="C9" s="404" t="s">
        <v>595</v>
      </c>
      <c r="D9" s="406"/>
      <c r="E9" s="856"/>
      <c r="F9" s="394"/>
      <c r="G9" s="394"/>
      <c r="H9" s="394"/>
      <c r="I9" s="857"/>
      <c r="J9" s="604"/>
      <c r="K9" s="604"/>
      <c r="L9" s="604"/>
    </row>
    <row r="10" spans="1:12" s="250" customFormat="1" ht="12.75" customHeight="1">
      <c r="A10" s="712" t="s">
        <v>596</v>
      </c>
      <c r="B10" s="396" t="s">
        <v>342</v>
      </c>
      <c r="C10" s="712" t="s">
        <v>597</v>
      </c>
      <c r="D10" s="396" t="s">
        <v>343</v>
      </c>
      <c r="E10" s="590">
        <v>4.80</v>
      </c>
      <c r="F10" s="681">
        <v>4.9000000000000004</v>
      </c>
      <c r="G10" s="681">
        <v>4.30</v>
      </c>
      <c r="H10" s="681">
        <v>4.70</v>
      </c>
      <c r="I10" s="590">
        <v>5.40</v>
      </c>
      <c r="J10" s="681">
        <v>6.10</v>
      </c>
      <c r="K10" s="681">
        <v>6.60</v>
      </c>
      <c r="L10" s="681">
        <v>7.40</v>
      </c>
    </row>
    <row r="11" spans="1:12" s="250" customFormat="1" ht="12.75" customHeight="1">
      <c r="A11" s="629" t="s">
        <v>598</v>
      </c>
      <c r="B11" s="397" t="s">
        <v>342</v>
      </c>
      <c r="C11" s="629" t="s">
        <v>599</v>
      </c>
      <c r="D11" s="397" t="s">
        <v>343</v>
      </c>
      <c r="E11" s="589">
        <v>9.1999999999999993</v>
      </c>
      <c r="F11" s="675">
        <v>8.3000000000000007</v>
      </c>
      <c r="G11" s="675">
        <v>8</v>
      </c>
      <c r="H11" s="675">
        <v>8.40</v>
      </c>
      <c r="I11" s="589">
        <v>9.10</v>
      </c>
      <c r="J11" s="675">
        <v>9.1999999999999993</v>
      </c>
      <c r="K11" s="675">
        <v>8.90</v>
      </c>
      <c r="L11" s="675">
        <v>9.8000000000000007</v>
      </c>
    </row>
    <row r="12" spans="1:12" s="250" customFormat="1" ht="12.75" customHeight="1">
      <c r="A12" s="629" t="s">
        <v>600</v>
      </c>
      <c r="B12" s="397" t="s">
        <v>342</v>
      </c>
      <c r="C12" s="629" t="s">
        <v>601</v>
      </c>
      <c r="D12" s="397" t="s">
        <v>343</v>
      </c>
      <c r="E12" s="589">
        <v>4.30</v>
      </c>
      <c r="F12" s="675">
        <v>4.20</v>
      </c>
      <c r="G12" s="675">
        <v>3.50</v>
      </c>
      <c r="H12" s="675">
        <v>3.90</v>
      </c>
      <c r="I12" s="589">
        <v>4.80</v>
      </c>
      <c r="J12" s="675">
        <v>5.60</v>
      </c>
      <c r="K12" s="675">
        <v>6.30</v>
      </c>
      <c r="L12" s="675">
        <v>7.30</v>
      </c>
    </row>
    <row r="13" spans="1:12" s="250" customFormat="1" ht="12.75" customHeight="1">
      <c r="A13" s="629" t="s">
        <v>602</v>
      </c>
      <c r="B13" s="397" t="s">
        <v>342</v>
      </c>
      <c r="C13" s="629" t="s">
        <v>603</v>
      </c>
      <c r="D13" s="397" t="s">
        <v>343</v>
      </c>
      <c r="E13" s="589">
        <v>2</v>
      </c>
      <c r="F13" s="675">
        <v>5.20</v>
      </c>
      <c r="G13" s="675">
        <v>5.30</v>
      </c>
      <c r="H13" s="675">
        <v>5.50</v>
      </c>
      <c r="I13" s="589">
        <v>5.30</v>
      </c>
      <c r="J13" s="675">
        <v>4.9000000000000004</v>
      </c>
      <c r="K13" s="675">
        <v>4.70</v>
      </c>
      <c r="L13" s="675">
        <v>4.50</v>
      </c>
    </row>
    <row r="14" spans="1:12" s="250" customFormat="1" ht="12.75" customHeight="1">
      <c r="A14" s="629" t="s">
        <v>604</v>
      </c>
      <c r="B14" s="397" t="s">
        <v>342</v>
      </c>
      <c r="C14" s="629" t="s">
        <v>605</v>
      </c>
      <c r="D14" s="397" t="s">
        <v>343</v>
      </c>
      <c r="E14" s="589">
        <v>4.70</v>
      </c>
      <c r="F14" s="675">
        <v>4.80</v>
      </c>
      <c r="G14" s="675">
        <v>4.30</v>
      </c>
      <c r="H14" s="675">
        <v>4.70</v>
      </c>
      <c r="I14" s="589">
        <v>5.40</v>
      </c>
      <c r="J14" s="675">
        <v>6.10</v>
      </c>
      <c r="K14" s="675">
        <v>6.70</v>
      </c>
      <c r="L14" s="675">
        <v>7.50</v>
      </c>
    </row>
    <row r="15" spans="1:12" s="250" customFormat="1" ht="12.75" customHeight="1">
      <c r="A15" s="629" t="s">
        <v>606</v>
      </c>
      <c r="B15" s="397" t="s">
        <v>342</v>
      </c>
      <c r="C15" s="629" t="s">
        <v>607</v>
      </c>
      <c r="D15" s="397" t="s">
        <v>343</v>
      </c>
      <c r="E15" s="589">
        <v>17.60</v>
      </c>
      <c r="F15" s="675">
        <v>19.20</v>
      </c>
      <c r="G15" s="675">
        <v>10</v>
      </c>
      <c r="H15" s="675">
        <v>9.60</v>
      </c>
      <c r="I15" s="589">
        <v>7.60</v>
      </c>
      <c r="J15" s="675">
        <v>0.80</v>
      </c>
      <c r="K15" s="675">
        <v>-5.60</v>
      </c>
      <c r="L15" s="675">
        <v>-10.60</v>
      </c>
    </row>
    <row r="16" spans="1:12" s="250" customFormat="1" ht="12.75" customHeight="1">
      <c r="A16" s="712" t="s">
        <v>608</v>
      </c>
      <c r="B16" s="396" t="s">
        <v>342</v>
      </c>
      <c r="C16" s="712" t="s">
        <v>609</v>
      </c>
      <c r="D16" s="396" t="s">
        <v>343</v>
      </c>
      <c r="E16" s="590">
        <v>7.30</v>
      </c>
      <c r="F16" s="681">
        <v>8.1999999999999993</v>
      </c>
      <c r="G16" s="681">
        <v>8.3000000000000007</v>
      </c>
      <c r="H16" s="681">
        <v>7.90</v>
      </c>
      <c r="I16" s="590">
        <v>7.30</v>
      </c>
      <c r="J16" s="681">
        <v>6.50</v>
      </c>
      <c r="K16" s="681">
        <v>5.50</v>
      </c>
      <c r="L16" s="681">
        <v>5.20</v>
      </c>
    </row>
    <row r="17" spans="1:12" s="250" customFormat="1" ht="12.75" customHeight="1">
      <c r="A17" s="629" t="s">
        <v>610</v>
      </c>
      <c r="B17" s="397" t="s">
        <v>342</v>
      </c>
      <c r="C17" s="629" t="s">
        <v>605</v>
      </c>
      <c r="D17" s="397" t="s">
        <v>343</v>
      </c>
      <c r="E17" s="589">
        <v>7</v>
      </c>
      <c r="F17" s="675">
        <v>8.40</v>
      </c>
      <c r="G17" s="675">
        <v>8.6999999999999993</v>
      </c>
      <c r="H17" s="675">
        <v>8.3000000000000007</v>
      </c>
      <c r="I17" s="589">
        <v>7.80</v>
      </c>
      <c r="J17" s="675">
        <v>6.80</v>
      </c>
      <c r="K17" s="675">
        <v>5.70</v>
      </c>
      <c r="L17" s="675">
        <v>5.0999999999999996</v>
      </c>
    </row>
    <row r="18" spans="1:12" s="250" customFormat="1" ht="12.75" customHeight="1">
      <c r="A18" s="629" t="s">
        <v>606</v>
      </c>
      <c r="B18" s="397" t="s">
        <v>342</v>
      </c>
      <c r="C18" s="629" t="s">
        <v>607</v>
      </c>
      <c r="D18" s="397" t="s">
        <v>343</v>
      </c>
      <c r="E18" s="589">
        <v>13.90</v>
      </c>
      <c r="F18" s="675">
        <v>5.60</v>
      </c>
      <c r="G18" s="675">
        <v>0.20</v>
      </c>
      <c r="H18" s="675">
        <v>-1.20</v>
      </c>
      <c r="I18" s="589">
        <v>-2.10</v>
      </c>
      <c r="J18" s="675">
        <v>0.20</v>
      </c>
      <c r="K18" s="675">
        <v>1.90</v>
      </c>
      <c r="L18" s="675">
        <v>5.90</v>
      </c>
    </row>
    <row r="19" spans="1:12" s="250" customFormat="1" ht="12.75" customHeight="1">
      <c r="A19" s="712" t="s">
        <v>611</v>
      </c>
      <c r="B19" s="396" t="s">
        <v>612</v>
      </c>
      <c r="C19" s="712" t="s">
        <v>613</v>
      </c>
      <c r="D19" s="396" t="s">
        <v>614</v>
      </c>
      <c r="E19" s="590">
        <v>1.30</v>
      </c>
      <c r="F19" s="681">
        <v>1.30</v>
      </c>
      <c r="G19" s="681">
        <v>1.30</v>
      </c>
      <c r="H19" s="681">
        <v>1.30</v>
      </c>
      <c r="I19" s="590">
        <v>1.30</v>
      </c>
      <c r="J19" s="681">
        <v>1.30</v>
      </c>
      <c r="K19" s="681">
        <v>1.30</v>
      </c>
      <c r="L19" s="681">
        <v>1.30</v>
      </c>
    </row>
    <row r="20" spans="1:12" s="250" customFormat="1" ht="12.75" customHeight="1">
      <c r="A20" s="712" t="s">
        <v>615</v>
      </c>
      <c r="B20" s="396" t="s">
        <v>612</v>
      </c>
      <c r="C20" s="712" t="s">
        <v>616</v>
      </c>
      <c r="D20" s="396" t="s">
        <v>617</v>
      </c>
      <c r="E20" s="605">
        <v>61</v>
      </c>
      <c r="F20" s="608">
        <v>60</v>
      </c>
      <c r="G20" s="608">
        <v>59</v>
      </c>
      <c r="H20" s="608">
        <v>59</v>
      </c>
      <c r="I20" s="605">
        <v>60</v>
      </c>
      <c r="J20" s="608">
        <v>59</v>
      </c>
      <c r="K20" s="608">
        <v>60</v>
      </c>
      <c r="L20" s="608">
        <v>61</v>
      </c>
    </row>
    <row r="21" spans="1:12" s="250" customFormat="1" ht="12.75" customHeight="1">
      <c r="A21" s="404" t="s">
        <v>618</v>
      </c>
      <c r="B21" s="405" t="s">
        <v>436</v>
      </c>
      <c r="C21" s="404" t="s">
        <v>619</v>
      </c>
      <c r="D21" s="406"/>
      <c r="E21" s="590"/>
      <c r="F21" s="681"/>
      <c r="G21" s="681"/>
      <c r="H21" s="681"/>
      <c r="I21" s="590"/>
      <c r="J21" s="681"/>
      <c r="K21" s="681"/>
      <c r="L21" s="681"/>
    </row>
    <row r="22" spans="1:12" s="250" customFormat="1" ht="12.75" customHeight="1">
      <c r="A22" s="712" t="s">
        <v>596</v>
      </c>
      <c r="B22" s="396" t="s">
        <v>342</v>
      </c>
      <c r="C22" s="712" t="s">
        <v>597</v>
      </c>
      <c r="D22" s="396" t="s">
        <v>343</v>
      </c>
      <c r="E22" s="590">
        <v>6</v>
      </c>
      <c r="F22" s="681">
        <v>9.6999999999999993</v>
      </c>
      <c r="G22" s="681">
        <v>8.6999999999999993</v>
      </c>
      <c r="H22" s="681">
        <v>6.40</v>
      </c>
      <c r="I22" s="590">
        <v>5.60</v>
      </c>
      <c r="J22" s="681">
        <v>4.4000000000000004</v>
      </c>
      <c r="K22" s="681">
        <v>5</v>
      </c>
      <c r="L22" s="681">
        <v>2.90</v>
      </c>
    </row>
    <row r="23" spans="1:12" s="250" customFormat="1" ht="12.75" customHeight="1">
      <c r="A23" s="629" t="s">
        <v>604</v>
      </c>
      <c r="B23" s="397" t="s">
        <v>342</v>
      </c>
      <c r="C23" s="629" t="s">
        <v>605</v>
      </c>
      <c r="D23" s="397" t="s">
        <v>343</v>
      </c>
      <c r="E23" s="589">
        <v>-4.30</v>
      </c>
      <c r="F23" s="675">
        <v>-2.2999999999999998</v>
      </c>
      <c r="G23" s="675">
        <v>-0.60</v>
      </c>
      <c r="H23" s="675">
        <v>0.60</v>
      </c>
      <c r="I23" s="589">
        <v>1.40</v>
      </c>
      <c r="J23" s="675">
        <v>4</v>
      </c>
      <c r="K23" s="675">
        <v>6.10</v>
      </c>
      <c r="L23" s="675">
        <v>10</v>
      </c>
    </row>
    <row r="24" spans="1:12" s="250" customFormat="1" ht="12.75" customHeight="1">
      <c r="A24" s="629" t="s">
        <v>606</v>
      </c>
      <c r="B24" s="397" t="s">
        <v>342</v>
      </c>
      <c r="C24" s="629" t="s">
        <v>607</v>
      </c>
      <c r="D24" s="397" t="s">
        <v>343</v>
      </c>
      <c r="E24" s="589">
        <v>18.50</v>
      </c>
      <c r="F24" s="675">
        <v>23.80</v>
      </c>
      <c r="G24" s="675">
        <v>19.10</v>
      </c>
      <c r="H24" s="675">
        <v>12.40</v>
      </c>
      <c r="I24" s="589">
        <v>9.8000000000000007</v>
      </c>
      <c r="J24" s="675">
        <v>4.9000000000000004</v>
      </c>
      <c r="K24" s="675">
        <v>4</v>
      </c>
      <c r="L24" s="675">
        <v>-3.60</v>
      </c>
    </row>
    <row r="25" spans="1:12" s="250" customFormat="1" ht="12.75" customHeight="1">
      <c r="A25" s="712" t="s">
        <v>608</v>
      </c>
      <c r="B25" s="396" t="s">
        <v>342</v>
      </c>
      <c r="C25" s="712" t="s">
        <v>609</v>
      </c>
      <c r="D25" s="396" t="s">
        <v>343</v>
      </c>
      <c r="E25" s="590">
        <v>3</v>
      </c>
      <c r="F25" s="681">
        <v>6.20</v>
      </c>
      <c r="G25" s="681">
        <v>3.60</v>
      </c>
      <c r="H25" s="681">
        <v>4.80</v>
      </c>
      <c r="I25" s="590">
        <v>7.30</v>
      </c>
      <c r="J25" s="681">
        <v>3.70</v>
      </c>
      <c r="K25" s="681">
        <v>2.2999999999999998</v>
      </c>
      <c r="L25" s="681">
        <v>1.60</v>
      </c>
    </row>
    <row r="26" spans="1:12" s="250" customFormat="1" ht="12.75" customHeight="1">
      <c r="A26" s="629" t="s">
        <v>610</v>
      </c>
      <c r="B26" s="397" t="s">
        <v>342</v>
      </c>
      <c r="C26" s="629" t="s">
        <v>605</v>
      </c>
      <c r="D26" s="397" t="s">
        <v>343</v>
      </c>
      <c r="E26" s="589">
        <v>3.20</v>
      </c>
      <c r="F26" s="675">
        <v>7</v>
      </c>
      <c r="G26" s="675">
        <v>2.2000000000000002</v>
      </c>
      <c r="H26" s="675">
        <v>5.20</v>
      </c>
      <c r="I26" s="589">
        <v>6.20</v>
      </c>
      <c r="J26" s="675">
        <v>2.50</v>
      </c>
      <c r="K26" s="675">
        <v>0.40</v>
      </c>
      <c r="L26" s="675">
        <v>-1</v>
      </c>
    </row>
    <row r="27" spans="1:12" s="250" customFormat="1" ht="12.75" customHeight="1">
      <c r="A27" s="629" t="s">
        <v>606</v>
      </c>
      <c r="B27" s="397" t="s">
        <v>342</v>
      </c>
      <c r="C27" s="629" t="s">
        <v>607</v>
      </c>
      <c r="D27" s="397" t="s">
        <v>343</v>
      </c>
      <c r="E27" s="589">
        <v>2.40</v>
      </c>
      <c r="F27" s="675">
        <v>3.80</v>
      </c>
      <c r="G27" s="675">
        <v>8.10</v>
      </c>
      <c r="H27" s="675">
        <v>3.60</v>
      </c>
      <c r="I27" s="589">
        <v>10.60</v>
      </c>
      <c r="J27" s="675">
        <v>7.40</v>
      </c>
      <c r="K27" s="675">
        <v>7.70</v>
      </c>
      <c r="L27" s="675">
        <v>9.60</v>
      </c>
    </row>
    <row r="28" spans="1:12" s="250" customFormat="1" ht="12.75" customHeight="1">
      <c r="A28" s="712" t="s">
        <v>611</v>
      </c>
      <c r="B28" s="396" t="s">
        <v>612</v>
      </c>
      <c r="C28" s="712" t="s">
        <v>613</v>
      </c>
      <c r="D28" s="396" t="s">
        <v>614</v>
      </c>
      <c r="E28" s="590">
        <v>2.60</v>
      </c>
      <c r="F28" s="681">
        <v>2.60</v>
      </c>
      <c r="G28" s="681">
        <v>2.60</v>
      </c>
      <c r="H28" s="681">
        <v>2.40</v>
      </c>
      <c r="I28" s="590">
        <v>2.50</v>
      </c>
      <c r="J28" s="681">
        <v>2.60</v>
      </c>
      <c r="K28" s="681">
        <v>2.60</v>
      </c>
      <c r="L28" s="681">
        <v>2.60</v>
      </c>
    </row>
    <row r="29" spans="1:12" s="250" customFormat="1" ht="12.75" customHeight="1" thickBot="1">
      <c r="A29" s="398" t="s">
        <v>615</v>
      </c>
      <c r="B29" s="529" t="s">
        <v>612</v>
      </c>
      <c r="C29" s="399" t="s">
        <v>616</v>
      </c>
      <c r="D29" s="530" t="s">
        <v>617</v>
      </c>
      <c r="E29" s="649">
        <v>92</v>
      </c>
      <c r="F29" s="401">
        <v>91</v>
      </c>
      <c r="G29" s="401">
        <v>90</v>
      </c>
      <c r="H29" s="401">
        <v>91</v>
      </c>
      <c r="I29" s="649">
        <v>90</v>
      </c>
      <c r="J29" s="401">
        <v>91</v>
      </c>
      <c r="K29" s="401">
        <v>92</v>
      </c>
      <c r="L29" s="401">
        <v>93</v>
      </c>
    </row>
    <row r="30" s="250" customFormat="1" ht="12.75" customHeight="1"/>
    <row r="31" s="250" customFormat="1" ht="12.75" customHeight="1"/>
    <row r="32" s="250" customFormat="1" ht="12.75" customHeight="1" hidden="1"/>
    <row r="33" s="250" customFormat="1" ht="12.75" customHeight="1" hidden="1"/>
    <row r="34" s="250" customFormat="1" ht="12.75" customHeight="1" hidden="1"/>
    <row r="35" s="250" customFormat="1" ht="12.75" customHeight="1" hidden="1"/>
    <row r="36" s="250" customFormat="1" ht="12.75" customHeight="1" hidden="1"/>
    <row r="37" s="250" customFormat="1" ht="12.75" customHeight="1" hidden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3" width="0" style="64" hidden="1" customWidth="1"/>
    <col min="24" max="56" width="0" style="64" hidden="1" customWidth="1"/>
    <col min="57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140</v>
      </c>
      <c r="B3" s="21" t="s">
        <v>141</v>
      </c>
      <c r="E3"/>
      <c r="F3"/>
      <c r="G3"/>
      <c r="H3"/>
    </row>
    <row r="4" spans="1:2" ht="12.75" customHeight="1">
      <c r="A4" s="72" t="s">
        <v>377</v>
      </c>
      <c r="B4" s="72" t="s">
        <v>378</v>
      </c>
    </row>
    <row r="5" ht="12.75" customHeight="1">
      <c r="F5" s="113"/>
    </row>
    <row r="6" spans="1:14" ht="1.5" customHeight="1" thickBot="1">
      <c r="A6" s="216"/>
      <c r="B6" s="216"/>
      <c r="C6" s="216"/>
      <c r="D6" s="216"/>
      <c r="E6" s="217"/>
      <c r="F6" s="216"/>
      <c r="G6" s="216"/>
      <c r="H6" s="216"/>
      <c r="I6" s="216"/>
      <c r="J6" s="216"/>
      <c r="K6" s="216"/>
      <c r="L6" s="216"/>
      <c r="M6" s="216"/>
      <c r="N6" s="216"/>
    </row>
    <row r="7" spans="1:14" ht="12.75" customHeight="1">
      <c r="A7" s="277"/>
      <c r="B7" s="277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27"/>
      <c r="B8" s="727"/>
      <c r="C8" s="341"/>
      <c r="D8" s="341"/>
      <c r="E8" s="709"/>
      <c r="F8" s="709"/>
      <c r="G8" s="709"/>
      <c r="H8" s="709"/>
      <c r="I8" s="709"/>
      <c r="J8" s="709"/>
      <c r="K8" s="711" t="s">
        <v>499</v>
      </c>
      <c r="L8" s="711" t="s">
        <v>500</v>
      </c>
      <c r="M8" s="711" t="s">
        <v>620</v>
      </c>
      <c r="N8" s="711" t="s">
        <v>620</v>
      </c>
    </row>
    <row r="9" spans="1:14" ht="12.75" customHeight="1" hidden="1">
      <c r="A9" s="727"/>
      <c r="B9" s="727"/>
      <c r="C9" s="341"/>
      <c r="D9" s="341"/>
      <c r="E9" s="709"/>
      <c r="F9" s="709"/>
      <c r="G9" s="709"/>
      <c r="H9" s="709"/>
      <c r="I9" s="709"/>
      <c r="J9" s="709"/>
      <c r="K9" s="711" t="s">
        <v>501</v>
      </c>
      <c r="L9" s="711" t="s">
        <v>502</v>
      </c>
      <c r="M9" s="711" t="s">
        <v>621</v>
      </c>
      <c r="N9" s="711" t="s">
        <v>621</v>
      </c>
    </row>
    <row r="10" spans="1:14" ht="12.75" customHeight="1">
      <c r="A10" s="641" t="s">
        <v>622</v>
      </c>
      <c r="B10" s="376" t="s">
        <v>623</v>
      </c>
      <c r="C10" s="408"/>
      <c r="D10" s="536"/>
      <c r="E10" s="409"/>
      <c r="F10" s="409"/>
      <c r="G10" s="409"/>
      <c r="H10" s="409"/>
      <c r="I10" s="409"/>
      <c r="J10" s="409"/>
      <c r="K10" s="409"/>
      <c r="L10" s="318"/>
      <c r="M10" s="318"/>
      <c r="N10" s="318"/>
    </row>
    <row r="11" spans="1:25" ht="12.75" customHeight="1">
      <c r="A11" s="712" t="s">
        <v>624</v>
      </c>
      <c r="B11" s="712" t="s">
        <v>624</v>
      </c>
      <c r="C11" s="410" t="s">
        <v>625</v>
      </c>
      <c r="D11" s="410" t="s">
        <v>401</v>
      </c>
      <c r="E11" s="715">
        <v>25.67</v>
      </c>
      <c r="F11" s="715">
        <v>26.44</v>
      </c>
      <c r="G11" s="715">
        <v>25.64</v>
      </c>
      <c r="H11" s="715">
        <v>24.56</v>
      </c>
      <c r="I11" s="715">
        <v>24.01</v>
      </c>
      <c r="J11" s="715">
        <v>25.12</v>
      </c>
      <c r="K11" s="715">
        <v>24.69</v>
      </c>
      <c r="L11" s="728">
        <v>24.10</v>
      </c>
      <c r="M11" s="728">
        <v>23.90</v>
      </c>
      <c r="N11" s="728">
        <v>23.60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722" t="s">
        <v>436</v>
      </c>
      <c r="B12" s="722" t="s">
        <v>436</v>
      </c>
      <c r="C12" s="411" t="s">
        <v>626</v>
      </c>
      <c r="D12" s="411" t="s">
        <v>627</v>
      </c>
      <c r="E12" s="675">
        <v>-0.10</v>
      </c>
      <c r="F12" s="675">
        <v>-2.90</v>
      </c>
      <c r="G12" s="675">
        <v>3.10</v>
      </c>
      <c r="H12" s="675">
        <v>4.4000000000000004</v>
      </c>
      <c r="I12" s="675">
        <v>2.2999999999999998</v>
      </c>
      <c r="J12" s="675">
        <v>-4.4000000000000004</v>
      </c>
      <c r="K12" s="675">
        <v>1.70</v>
      </c>
      <c r="L12" s="676">
        <v>2.40</v>
      </c>
      <c r="M12" s="676">
        <v>1.1000000000000001</v>
      </c>
      <c r="N12" s="676">
        <v>1.30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712" t="s">
        <v>628</v>
      </c>
      <c r="B13" s="712" t="s">
        <v>628</v>
      </c>
      <c r="C13" s="410" t="s">
        <v>625</v>
      </c>
      <c r="D13" s="410" t="s">
        <v>401</v>
      </c>
      <c r="E13" s="715">
        <v>22.94</v>
      </c>
      <c r="F13" s="715">
        <v>23.20</v>
      </c>
      <c r="G13" s="715">
        <v>21.68</v>
      </c>
      <c r="H13" s="715">
        <v>23.36</v>
      </c>
      <c r="I13" s="715">
        <v>22.21</v>
      </c>
      <c r="J13" s="715">
        <v>23.21</v>
      </c>
      <c r="K13" s="715">
        <v>21.91</v>
      </c>
      <c r="L13" s="728">
        <v>20.40</v>
      </c>
      <c r="M13" s="728">
        <v>19.90</v>
      </c>
      <c r="N13" s="728">
        <v>19.50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722" t="s">
        <v>436</v>
      </c>
      <c r="B14" s="722" t="s">
        <v>436</v>
      </c>
      <c r="C14" s="411" t="s">
        <v>626</v>
      </c>
      <c r="D14" s="411" t="s">
        <v>627</v>
      </c>
      <c r="E14" s="675">
        <v>-5.20</v>
      </c>
      <c r="F14" s="675">
        <v>-1.1000000000000001</v>
      </c>
      <c r="G14" s="675">
        <v>7</v>
      </c>
      <c r="H14" s="675">
        <v>-7.20</v>
      </c>
      <c r="I14" s="675">
        <v>5.20</v>
      </c>
      <c r="J14" s="675">
        <v>-4.30</v>
      </c>
      <c r="K14" s="675">
        <v>5.90</v>
      </c>
      <c r="L14" s="676">
        <v>7.60</v>
      </c>
      <c r="M14" s="676">
        <v>2.2999999999999998</v>
      </c>
      <c r="N14" s="676">
        <v>2.40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712" t="s">
        <v>632</v>
      </c>
      <c r="B15" s="712" t="s">
        <v>629</v>
      </c>
      <c r="C15" s="410" t="s">
        <v>630</v>
      </c>
      <c r="D15" s="410" t="s">
        <v>631</v>
      </c>
      <c r="E15" s="681">
        <v>108.80</v>
      </c>
      <c r="F15" s="681">
        <v>106.70</v>
      </c>
      <c r="G15" s="681">
        <v>110.40</v>
      </c>
      <c r="H15" s="681">
        <v>114.80</v>
      </c>
      <c r="I15" s="681">
        <v>118.30</v>
      </c>
      <c r="J15" s="681">
        <v>113.20</v>
      </c>
      <c r="K15" s="681">
        <v>115.50</v>
      </c>
      <c r="L15" s="682">
        <v>119</v>
      </c>
      <c r="M15" s="682">
        <v>120</v>
      </c>
      <c r="N15" s="682">
        <v>122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722" t="s">
        <v>436</v>
      </c>
      <c r="B16" s="722" t="s">
        <v>436</v>
      </c>
      <c r="C16" s="411" t="s">
        <v>626</v>
      </c>
      <c r="D16" s="411" t="s">
        <v>627</v>
      </c>
      <c r="E16" s="675">
        <v>-0.30</v>
      </c>
      <c r="F16" s="675">
        <v>-1.90</v>
      </c>
      <c r="G16" s="675">
        <v>3.40</v>
      </c>
      <c r="H16" s="675">
        <v>4</v>
      </c>
      <c r="I16" s="675">
        <v>3</v>
      </c>
      <c r="J16" s="675">
        <v>-4.30</v>
      </c>
      <c r="K16" s="675">
        <v>2</v>
      </c>
      <c r="L16" s="676">
        <v>2.80</v>
      </c>
      <c r="M16" s="676">
        <v>1.20</v>
      </c>
      <c r="N16" s="676">
        <v>1.40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383" t="s">
        <v>633</v>
      </c>
      <c r="B17" s="383" t="s">
        <v>634</v>
      </c>
      <c r="C17" s="412" t="s">
        <v>630</v>
      </c>
      <c r="D17" s="412" t="s">
        <v>631</v>
      </c>
      <c r="E17" s="413">
        <v>111.10</v>
      </c>
      <c r="F17" s="413">
        <v>110.70</v>
      </c>
      <c r="G17" s="413">
        <v>116.30</v>
      </c>
      <c r="H17" s="413">
        <v>125.40</v>
      </c>
      <c r="I17" s="413">
        <v>131.40</v>
      </c>
      <c r="J17" s="413">
        <v>126.70</v>
      </c>
      <c r="K17" s="319">
        <v>130</v>
      </c>
      <c r="L17" s="319">
        <v>133</v>
      </c>
      <c r="M17" s="319">
        <v>136</v>
      </c>
      <c r="N17" s="319">
        <v>138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722" t="s">
        <v>436</v>
      </c>
      <c r="B18" s="722" t="s">
        <v>436</v>
      </c>
      <c r="C18" s="411" t="s">
        <v>626</v>
      </c>
      <c r="D18" s="411" t="s">
        <v>627</v>
      </c>
      <c r="E18" s="675">
        <v>2</v>
      </c>
      <c r="F18" s="675">
        <v>-0.40</v>
      </c>
      <c r="G18" s="675">
        <v>5.0999999999999996</v>
      </c>
      <c r="H18" s="675">
        <v>7.80</v>
      </c>
      <c r="I18" s="675">
        <v>4.70</v>
      </c>
      <c r="J18" s="675">
        <v>-3.50</v>
      </c>
      <c r="K18" s="676">
        <v>2.50</v>
      </c>
      <c r="L18" s="676">
        <v>2.70</v>
      </c>
      <c r="M18" s="676">
        <v>1.60</v>
      </c>
      <c r="N18" s="676">
        <v>1.60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712" t="s">
        <v>635</v>
      </c>
      <c r="B19" s="712" t="s">
        <v>636</v>
      </c>
      <c r="C19" s="410" t="s">
        <v>630</v>
      </c>
      <c r="D19" s="410" t="s">
        <v>631</v>
      </c>
      <c r="E19" s="681">
        <v>111.50</v>
      </c>
      <c r="F19" s="681">
        <v>112.40</v>
      </c>
      <c r="G19" s="681">
        <v>116.70</v>
      </c>
      <c r="H19" s="681">
        <v>126.90</v>
      </c>
      <c r="I19" s="681">
        <v>139.60</v>
      </c>
      <c r="J19" s="681">
        <v>133.40</v>
      </c>
      <c r="K19" s="682" t="s">
        <v>437</v>
      </c>
      <c r="L19" s="682" t="s">
        <v>437</v>
      </c>
      <c r="M19" s="682" t="s">
        <v>437</v>
      </c>
      <c r="N19" s="682" t="s">
        <v>437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414" t="s">
        <v>436</v>
      </c>
      <c r="B20" s="414" t="s">
        <v>436</v>
      </c>
      <c r="C20" s="532" t="s">
        <v>626</v>
      </c>
      <c r="D20" s="532" t="s">
        <v>627</v>
      </c>
      <c r="E20" s="369">
        <v>0.30</v>
      </c>
      <c r="F20" s="369">
        <v>0.80</v>
      </c>
      <c r="G20" s="369">
        <v>3.80</v>
      </c>
      <c r="H20" s="369">
        <v>8.6999999999999993</v>
      </c>
      <c r="I20" s="369">
        <v>10</v>
      </c>
      <c r="J20" s="369">
        <v>-4.4000000000000004</v>
      </c>
      <c r="K20" s="320" t="s">
        <v>437</v>
      </c>
      <c r="L20" s="320" t="s">
        <v>437</v>
      </c>
      <c r="M20" s="320" t="s">
        <v>437</v>
      </c>
      <c r="N20" s="320" t="s">
        <v>437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6" customFormat="1" ht="12.75" customHeight="1">
      <c r="F21" s="89"/>
    </row>
    <row r="22" spans="1:14" ht="12.75" customHeight="1">
      <c r="A22" s="86"/>
      <c r="B22" s="86"/>
      <c r="C22" s="86"/>
      <c r="D22" s="86"/>
      <c r="E22" s="86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4" width="0" style="64" hidden="1" customWidth="1"/>
    <col min="55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139</v>
      </c>
      <c r="B3" s="21" t="s">
        <v>138</v>
      </c>
      <c r="E3"/>
      <c r="F3"/>
      <c r="G3"/>
      <c r="H3"/>
    </row>
    <row r="4" spans="1:2" ht="12.75" customHeight="1">
      <c r="A4" s="72" t="s">
        <v>377</v>
      </c>
      <c r="B4" s="72" t="s">
        <v>378</v>
      </c>
    </row>
    <row r="5" s="86" customFormat="1" ht="12.75" customHeight="1"/>
    <row r="6" spans="1:12" s="86" customFormat="1" ht="1.5" customHeight="1" thickBo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</row>
    <row r="7" spans="1:12" ht="12.75" customHeight="1">
      <c r="A7" s="277"/>
      <c r="B7" s="277"/>
      <c r="C7" s="729"/>
      <c r="D7" s="729"/>
      <c r="E7" s="343">
        <v>2025</v>
      </c>
      <c r="F7" s="343"/>
      <c r="G7" s="343"/>
      <c r="H7" s="898"/>
      <c r="I7" s="344">
        <v>2026</v>
      </c>
      <c r="J7" s="533"/>
      <c r="K7" s="533"/>
      <c r="L7" s="533"/>
    </row>
    <row r="8" spans="1:12" ht="12.75" customHeight="1">
      <c r="A8" s="708"/>
      <c r="B8" s="708"/>
      <c r="C8" s="730"/>
      <c r="D8" s="730"/>
      <c r="E8" s="720" t="s">
        <v>533</v>
      </c>
      <c r="F8" s="720" t="s">
        <v>534</v>
      </c>
      <c r="G8" s="720" t="s">
        <v>535</v>
      </c>
      <c r="H8" s="899" t="s">
        <v>536</v>
      </c>
      <c r="I8" s="721" t="s">
        <v>533</v>
      </c>
      <c r="J8" s="721" t="s">
        <v>534</v>
      </c>
      <c r="K8" s="721" t="s">
        <v>535</v>
      </c>
      <c r="L8" s="721" t="s">
        <v>536</v>
      </c>
    </row>
    <row r="9" spans="1:12" ht="12.75" customHeight="1">
      <c r="A9" s="727"/>
      <c r="B9" s="727"/>
      <c r="C9" s="341"/>
      <c r="D9" s="341"/>
      <c r="E9" s="709"/>
      <c r="F9" s="709"/>
      <c r="G9" s="709"/>
      <c r="H9" s="900" t="s">
        <v>499</v>
      </c>
      <c r="I9" s="711" t="s">
        <v>500</v>
      </c>
      <c r="J9" s="711" t="s">
        <v>500</v>
      </c>
      <c r="K9" s="711" t="s">
        <v>500</v>
      </c>
      <c r="L9" s="711" t="s">
        <v>500</v>
      </c>
    </row>
    <row r="10" spans="1:12" ht="12.75" customHeight="1" hidden="1">
      <c r="A10" s="727"/>
      <c r="B10" s="727"/>
      <c r="C10" s="341"/>
      <c r="D10" s="341"/>
      <c r="E10" s="709"/>
      <c r="F10" s="709"/>
      <c r="G10" s="709"/>
      <c r="H10" s="901" t="s">
        <v>501</v>
      </c>
      <c r="I10" s="315" t="s">
        <v>502</v>
      </c>
      <c r="J10" s="315" t="s">
        <v>502</v>
      </c>
      <c r="K10" s="315" t="s">
        <v>502</v>
      </c>
      <c r="L10" s="315" t="s">
        <v>502</v>
      </c>
    </row>
    <row r="11" spans="1:12" ht="12.75" customHeight="1">
      <c r="A11" s="641" t="s">
        <v>622</v>
      </c>
      <c r="B11" s="376" t="s">
        <v>623</v>
      </c>
      <c r="C11" s="408"/>
      <c r="D11" s="571"/>
      <c r="E11" s="409"/>
      <c r="F11" s="409"/>
      <c r="G11" s="409"/>
      <c r="H11" s="642"/>
      <c r="I11" s="318"/>
      <c r="J11" s="318"/>
      <c r="K11" s="318"/>
      <c r="L11" s="318"/>
    </row>
    <row r="12" spans="1:21" ht="12.75" customHeight="1">
      <c r="A12" s="712" t="s">
        <v>624</v>
      </c>
      <c r="B12" s="712" t="s">
        <v>624</v>
      </c>
      <c r="C12" s="410" t="s">
        <v>637</v>
      </c>
      <c r="D12" s="410" t="s">
        <v>401</v>
      </c>
      <c r="E12" s="715">
        <v>25.08</v>
      </c>
      <c r="F12" s="715">
        <v>24.92</v>
      </c>
      <c r="G12" s="715">
        <v>24.50</v>
      </c>
      <c r="H12" s="386">
        <v>24.27</v>
      </c>
      <c r="I12" s="728">
        <v>24.20</v>
      </c>
      <c r="J12" s="728">
        <v>24.10</v>
      </c>
      <c r="K12" s="728">
        <v>24.10</v>
      </c>
      <c r="L12" s="728">
        <v>24.10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722" t="s">
        <v>436</v>
      </c>
      <c r="B13" s="722" t="s">
        <v>436</v>
      </c>
      <c r="C13" s="411" t="s">
        <v>626</v>
      </c>
      <c r="D13" s="411" t="s">
        <v>627</v>
      </c>
      <c r="E13" s="675">
        <v>0</v>
      </c>
      <c r="F13" s="675">
        <v>0.10</v>
      </c>
      <c r="G13" s="675">
        <v>2.80</v>
      </c>
      <c r="H13" s="589">
        <v>4</v>
      </c>
      <c r="I13" s="676">
        <v>3.60</v>
      </c>
      <c r="J13" s="676">
        <v>3.20</v>
      </c>
      <c r="K13" s="676">
        <v>1.70</v>
      </c>
      <c r="L13" s="676">
        <v>0.90</v>
      </c>
    </row>
    <row r="14" spans="1:24" ht="12.75" customHeight="1">
      <c r="A14" s="712" t="s">
        <v>628</v>
      </c>
      <c r="B14" s="712" t="s">
        <v>628</v>
      </c>
      <c r="C14" s="410" t="s">
        <v>637</v>
      </c>
      <c r="D14" s="410" t="s">
        <v>401</v>
      </c>
      <c r="E14" s="715">
        <v>23.84</v>
      </c>
      <c r="F14" s="715">
        <v>21.98</v>
      </c>
      <c r="G14" s="715">
        <v>20.97</v>
      </c>
      <c r="H14" s="386">
        <v>20.87</v>
      </c>
      <c r="I14" s="728">
        <v>20.60</v>
      </c>
      <c r="J14" s="728">
        <v>20.40</v>
      </c>
      <c r="K14" s="728">
        <v>20.30</v>
      </c>
      <c r="L14" s="728">
        <v>20.20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722" t="s">
        <v>436</v>
      </c>
      <c r="B15" s="722" t="s">
        <v>436</v>
      </c>
      <c r="C15" s="411" t="s">
        <v>626</v>
      </c>
      <c r="D15" s="411" t="s">
        <v>627</v>
      </c>
      <c r="E15" s="675">
        <v>-3.20</v>
      </c>
      <c r="F15" s="675">
        <v>5.40</v>
      </c>
      <c r="G15" s="675">
        <v>9.40</v>
      </c>
      <c r="H15" s="589">
        <v>13.30</v>
      </c>
      <c r="I15" s="676">
        <v>16</v>
      </c>
      <c r="J15" s="676">
        <v>7.70</v>
      </c>
      <c r="K15" s="676">
        <v>3.30</v>
      </c>
      <c r="L15" s="676">
        <v>3.20</v>
      </c>
    </row>
    <row r="16" spans="1:12" ht="12.75" customHeight="1">
      <c r="A16" s="712" t="s">
        <v>632</v>
      </c>
      <c r="B16" s="712" t="s">
        <v>629</v>
      </c>
      <c r="C16" s="410" t="s">
        <v>630</v>
      </c>
      <c r="D16" s="410" t="s">
        <v>631</v>
      </c>
      <c r="E16" s="417">
        <v>112.80</v>
      </c>
      <c r="F16" s="681">
        <v>114.30</v>
      </c>
      <c r="G16" s="681">
        <v>116.80</v>
      </c>
      <c r="H16" s="590">
        <v>117.70</v>
      </c>
      <c r="I16" s="682">
        <v>118</v>
      </c>
      <c r="J16" s="682">
        <v>119</v>
      </c>
      <c r="K16" s="682">
        <v>119</v>
      </c>
      <c r="L16" s="682">
        <v>119</v>
      </c>
    </row>
    <row r="17" spans="1:12" ht="12.75" customHeight="1">
      <c r="A17" s="722" t="s">
        <v>436</v>
      </c>
      <c r="B17" s="722" t="s">
        <v>436</v>
      </c>
      <c r="C17" s="411" t="s">
        <v>626</v>
      </c>
      <c r="D17" s="411" t="s">
        <v>627</v>
      </c>
      <c r="E17" s="463">
        <v>-0.40</v>
      </c>
      <c r="F17" s="455">
        <v>0.40</v>
      </c>
      <c r="G17" s="455">
        <v>3.60</v>
      </c>
      <c r="H17" s="847">
        <v>4.5999999999999996</v>
      </c>
      <c r="I17" s="676">
        <v>4.9000000000000004</v>
      </c>
      <c r="J17" s="676">
        <v>3.70</v>
      </c>
      <c r="K17" s="676">
        <v>1.80</v>
      </c>
      <c r="L17" s="676">
        <v>1.1000000000000001</v>
      </c>
    </row>
    <row r="18" spans="1:12" ht="12.75" customHeight="1">
      <c r="A18" s="383" t="s">
        <v>633</v>
      </c>
      <c r="B18" s="383" t="s">
        <v>634</v>
      </c>
      <c r="C18" s="412" t="s">
        <v>630</v>
      </c>
      <c r="D18" s="412" t="s">
        <v>631</v>
      </c>
      <c r="E18" s="418">
        <v>127.80</v>
      </c>
      <c r="F18" s="413">
        <v>129.30000000000001</v>
      </c>
      <c r="G18" s="413">
        <v>131.50</v>
      </c>
      <c r="H18" s="904">
        <v>131</v>
      </c>
      <c r="I18" s="319">
        <v>132</v>
      </c>
      <c r="J18" s="319">
        <v>134</v>
      </c>
      <c r="K18" s="319">
        <v>134</v>
      </c>
      <c r="L18" s="319">
        <v>133</v>
      </c>
    </row>
    <row r="19" spans="1:12" ht="12.75" customHeight="1">
      <c r="A19" s="722" t="s">
        <v>436</v>
      </c>
      <c r="B19" s="722" t="s">
        <v>436</v>
      </c>
      <c r="C19" s="411" t="s">
        <v>626</v>
      </c>
      <c r="D19" s="411" t="s">
        <v>627</v>
      </c>
      <c r="E19" s="416">
        <v>0.70</v>
      </c>
      <c r="F19" s="675">
        <v>1.1000000000000001</v>
      </c>
      <c r="G19" s="675">
        <v>3.70</v>
      </c>
      <c r="H19" s="906">
        <v>4.70</v>
      </c>
      <c r="I19" s="676">
        <v>3.60</v>
      </c>
      <c r="J19" s="676">
        <v>3.50</v>
      </c>
      <c r="K19" s="676">
        <v>1.90</v>
      </c>
      <c r="L19" s="676">
        <v>1.60</v>
      </c>
    </row>
    <row r="20" spans="1:12" ht="12.75" customHeight="1">
      <c r="A20" s="712" t="s">
        <v>635</v>
      </c>
      <c r="B20" s="712" t="s">
        <v>636</v>
      </c>
      <c r="C20" s="410" t="s">
        <v>630</v>
      </c>
      <c r="D20" s="410" t="s">
        <v>631</v>
      </c>
      <c r="E20" s="417">
        <v>133.19999999999999</v>
      </c>
      <c r="F20" s="681">
        <v>134.80000000000001</v>
      </c>
      <c r="G20" s="681">
        <v>137.80000000000001</v>
      </c>
      <c r="H20" s="908" t="s">
        <v>437</v>
      </c>
      <c r="I20" s="728" t="s">
        <v>437</v>
      </c>
      <c r="J20" s="728" t="s">
        <v>437</v>
      </c>
      <c r="K20" s="728" t="s">
        <v>437</v>
      </c>
      <c r="L20" s="728" t="s">
        <v>437</v>
      </c>
    </row>
    <row r="21" spans="1:12" ht="12.75" customHeight="1" thickBot="1">
      <c r="A21" s="414" t="s">
        <v>436</v>
      </c>
      <c r="B21" s="414" t="s">
        <v>436</v>
      </c>
      <c r="C21" s="532" t="s">
        <v>626</v>
      </c>
      <c r="D21" s="532" t="s">
        <v>627</v>
      </c>
      <c r="E21" s="483">
        <v>-0.60</v>
      </c>
      <c r="F21" s="369">
        <v>0.40</v>
      </c>
      <c r="G21" s="369">
        <v>3.50</v>
      </c>
      <c r="H21" s="910" t="s">
        <v>437</v>
      </c>
      <c r="I21" s="320" t="s">
        <v>437</v>
      </c>
      <c r="J21" s="320" t="s">
        <v>437</v>
      </c>
      <c r="K21" s="320" t="s">
        <v>437</v>
      </c>
      <c r="L21" s="320" t="s">
        <v>437</v>
      </c>
    </row>
    <row r="22" spans="1:12" ht="12.75" customHeight="1">
      <c r="A22" s="84"/>
      <c r="B22" s="84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6"/>
      <c r="F23" s="86"/>
      <c r="G23" s="86"/>
      <c r="H23" s="86"/>
      <c r="I23" s="86"/>
    </row>
    <row r="24" spans="1:9" ht="12.75" customHeight="1" hidden="1">
      <c r="A24" s="118"/>
      <c r="B24" s="118"/>
      <c r="C24" s="119"/>
      <c r="D24" s="119"/>
      <c r="E24" s="86"/>
      <c r="F24" s="86"/>
      <c r="G24" s="86"/>
      <c r="H24" s="86"/>
      <c r="I24" s="86"/>
    </row>
    <row r="25" spans="1:9" ht="12.75" customHeight="1" hidden="1">
      <c r="A25" s="118"/>
      <c r="B25" s="118"/>
      <c r="C25" s="119"/>
      <c r="D25" s="119"/>
      <c r="E25" s="86"/>
      <c r="F25" s="86"/>
      <c r="G25" s="86"/>
      <c r="H25" s="86"/>
      <c r="I25" s="86"/>
    </row>
    <row r="26" spans="1:9" ht="12.75" customHeight="1" hidden="1">
      <c r="A26" s="118"/>
      <c r="B26" s="118"/>
      <c r="C26" s="119"/>
      <c r="D26" s="119"/>
      <c r="E26" s="86"/>
      <c r="F26" s="86"/>
      <c r="G26" s="86"/>
      <c r="H26" s="86"/>
      <c r="I26" s="86"/>
    </row>
    <row r="27" spans="1:9" ht="12.75" customHeight="1" hidden="1">
      <c r="A27" s="118"/>
      <c r="B27" s="118"/>
      <c r="C27" s="119"/>
      <c r="D27" s="119"/>
      <c r="E27" s="86"/>
      <c r="F27" s="86"/>
      <c r="G27" s="86"/>
      <c r="H27" s="86"/>
      <c r="I27" s="86"/>
    </row>
    <row r="28" spans="1:9" ht="12.75" customHeight="1" hidden="1">
      <c r="A28" s="118"/>
      <c r="B28" s="118"/>
      <c r="C28" s="86"/>
      <c r="D28" s="86"/>
      <c r="E28" s="86"/>
      <c r="F28" s="86"/>
      <c r="G28" s="86"/>
      <c r="H28" s="86"/>
      <c r="I28" s="86"/>
    </row>
    <row r="29" spans="1:9" ht="12.75" customHeight="1" hidden="1">
      <c r="A29" s="86"/>
      <c r="B29" s="86"/>
      <c r="C29" s="121"/>
      <c r="D29" s="121"/>
      <c r="E29" s="86"/>
      <c r="F29" s="86"/>
      <c r="G29" s="86"/>
      <c r="H29" s="86"/>
      <c r="I29" s="86"/>
    </row>
    <row r="30" spans="1:9" ht="12.75" customHeight="1" hidden="1">
      <c r="A30" s="86"/>
      <c r="B30" s="86"/>
      <c r="C30" s="121"/>
      <c r="D30" s="121"/>
      <c r="E30" s="86"/>
      <c r="F30" s="86"/>
      <c r="G30" s="86"/>
      <c r="H30" s="86"/>
      <c r="I30" s="86"/>
    </row>
    <row r="31" spans="1:9" ht="12.75" customHeight="1" hidden="1">
      <c r="A31" s="86"/>
      <c r="B31" s="86"/>
      <c r="C31" s="121"/>
      <c r="D31" s="121"/>
      <c r="E31" s="86"/>
      <c r="F31" s="86"/>
      <c r="G31" s="86"/>
      <c r="H31" s="86"/>
      <c r="I31" s="86"/>
    </row>
    <row r="32" spans="1:9" ht="12.75" customHeight="1" hidden="1">
      <c r="A32" s="86"/>
      <c r="B32" s="86"/>
      <c r="C32" s="121"/>
      <c r="D32" s="121"/>
      <c r="E32" s="86"/>
      <c r="F32" s="86"/>
      <c r="G32" s="86"/>
      <c r="H32" s="86"/>
      <c r="I32" s="86"/>
    </row>
    <row r="33" spans="1:9" ht="12.75" customHeight="1" hidden="1">
      <c r="A33" s="86"/>
      <c r="B33" s="86"/>
      <c r="C33" s="121"/>
      <c r="D33" s="121"/>
      <c r="E33" s="86"/>
      <c r="F33" s="86"/>
      <c r="G33" s="86"/>
      <c r="H33" s="86"/>
      <c r="I33" s="86"/>
    </row>
    <row r="34" spans="1:9" ht="12.75" customHeight="1" hidden="1">
      <c r="A34" s="86"/>
      <c r="B34" s="86"/>
      <c r="C34" s="121"/>
      <c r="D34" s="121"/>
      <c r="E34" s="86"/>
      <c r="F34" s="86"/>
      <c r="G34" s="86"/>
      <c r="H34" s="86"/>
      <c r="I34" s="86"/>
    </row>
    <row r="35" spans="1:9" ht="12.75" customHeight="1" hidden="1">
      <c r="A35" s="92"/>
      <c r="B35" s="92"/>
      <c r="C35" s="86"/>
      <c r="D35" s="86"/>
      <c r="E35" s="86"/>
      <c r="F35" s="86"/>
      <c r="G35" s="86"/>
      <c r="H35" s="86"/>
      <c r="I35" s="86"/>
    </row>
    <row r="36" spans="1:9" ht="12.75" customHeight="1" hidden="1">
      <c r="A36" s="86"/>
      <c r="B36" s="86"/>
      <c r="C36" s="86"/>
      <c r="D36" s="86"/>
      <c r="E36" s="86"/>
      <c r="F36" s="86"/>
      <c r="G36" s="86"/>
      <c r="H36" s="86"/>
      <c r="I36" s="86"/>
    </row>
    <row r="37" spans="1:9" ht="12.75" customHeight="1" hidden="1">
      <c r="A37" s="86"/>
      <c r="B37" s="86"/>
      <c r="C37" s="86"/>
      <c r="D37" s="86"/>
      <c r="E37" s="86"/>
      <c r="F37" s="86"/>
      <c r="G37" s="86"/>
      <c r="H37" s="86"/>
      <c r="I37" s="8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5" customWidth="1"/>
    <col min="2" max="2" width="7.33333333333333" style="5" customWidth="1"/>
    <col min="3" max="34" width="7.33333333333333" style="5"/>
    <col min="35" max="35" width="7.33333333333333" style="174"/>
    <col min="36" max="16384" width="7.33333333333333" style="5"/>
  </cols>
  <sheetData>
    <row r="1" spans="1:8" ht="13.5" customHeight="1">
      <c r="A1" s="288" t="s">
        <v>394</v>
      </c>
      <c r="H1" s="2" t="s">
        <v>31</v>
      </c>
    </row>
    <row r="2" ht="13.5" customHeight="1">
      <c r="A2" s="6" t="s">
        <v>380</v>
      </c>
    </row>
    <row r="3" ht="13.5" customHeight="1">
      <c r="A3" s="6" t="s">
        <v>108</v>
      </c>
    </row>
    <row r="17" spans="2:3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</row>
    <row r="18" spans="1:38" ht="13.5" customHeight="1">
      <c r="A18" s="12"/>
      <c r="B18" s="11">
        <v>1990</v>
      </c>
      <c r="C18" s="11">
        <v>1991</v>
      </c>
      <c r="D18" s="11">
        <v>1992</v>
      </c>
      <c r="E18" s="11">
        <v>1993</v>
      </c>
      <c r="F18" s="11">
        <v>1994</v>
      </c>
      <c r="G18" s="11">
        <v>1995</v>
      </c>
      <c r="H18" s="11">
        <v>1996</v>
      </c>
      <c r="I18" s="11">
        <v>1997</v>
      </c>
      <c r="J18" s="11">
        <v>1998</v>
      </c>
      <c r="K18" s="11">
        <v>1999</v>
      </c>
      <c r="L18" s="11">
        <v>2000</v>
      </c>
      <c r="M18" s="11">
        <v>2001</v>
      </c>
      <c r="N18" s="11">
        <v>2002</v>
      </c>
      <c r="O18" s="11">
        <v>2003</v>
      </c>
      <c r="P18" s="11">
        <v>2004</v>
      </c>
      <c r="Q18" s="11">
        <v>2005</v>
      </c>
      <c r="R18" s="11">
        <v>2006</v>
      </c>
      <c r="S18" s="11">
        <v>2007</v>
      </c>
      <c r="T18" s="11">
        <v>2008</v>
      </c>
      <c r="U18" s="11">
        <v>2009</v>
      </c>
      <c r="V18" s="11">
        <v>2010</v>
      </c>
      <c r="W18" s="11">
        <v>2011</v>
      </c>
      <c r="X18" s="11">
        <v>2012</v>
      </c>
      <c r="Y18" s="11">
        <v>2013</v>
      </c>
      <c r="Z18" s="11">
        <v>2014</v>
      </c>
      <c r="AA18" s="11">
        <v>2015</v>
      </c>
      <c r="AB18" s="11">
        <v>2016</v>
      </c>
      <c r="AC18" s="11">
        <v>2017</v>
      </c>
      <c r="AD18" s="11">
        <v>2018</v>
      </c>
      <c r="AE18" s="11">
        <v>2019</v>
      </c>
      <c r="AF18" s="11">
        <v>2020</v>
      </c>
      <c r="AG18" s="11">
        <v>2021</v>
      </c>
      <c r="AH18" s="11">
        <v>2022</v>
      </c>
      <c r="AI18" s="11">
        <v>2023</v>
      </c>
      <c r="AJ18" s="11">
        <v>2024</v>
      </c>
      <c r="AK18" s="11">
        <v>2025</v>
      </c>
      <c r="AL18" s="11">
        <v>2026</v>
      </c>
    </row>
    <row r="19" spans="1:38" ht="13.5" customHeight="1">
      <c r="A19" s="13" t="s">
        <v>1025</v>
      </c>
      <c r="B19" s="8">
        <v>29.67</v>
      </c>
      <c r="C19" s="8">
        <v>29.48</v>
      </c>
      <c r="D19" s="8">
        <v>29.23</v>
      </c>
      <c r="E19" s="8">
        <v>28.81</v>
      </c>
      <c r="F19" s="8">
        <v>28.24</v>
      </c>
      <c r="G19" s="8">
        <v>27.45</v>
      </c>
      <c r="H19" s="8">
        <v>26.59</v>
      </c>
      <c r="I19" s="8">
        <v>25.74</v>
      </c>
      <c r="J19" s="8">
        <v>24.93</v>
      </c>
      <c r="K19" s="8">
        <v>24.15</v>
      </c>
      <c r="L19" s="8">
        <v>23.42</v>
      </c>
      <c r="M19" s="8">
        <v>22.94</v>
      </c>
      <c r="N19" s="8">
        <v>22.50</v>
      </c>
      <c r="O19" s="8">
        <v>22.10</v>
      </c>
      <c r="P19" s="8">
        <v>21.73</v>
      </c>
      <c r="Q19" s="8">
        <v>21.37</v>
      </c>
      <c r="R19" s="8">
        <v>21.02</v>
      </c>
      <c r="S19" s="8">
        <v>20.71</v>
      </c>
      <c r="T19" s="8">
        <v>20.45</v>
      </c>
      <c r="U19" s="8">
        <v>20.23</v>
      </c>
      <c r="V19" s="8">
        <v>20.09</v>
      </c>
      <c r="W19" s="8">
        <v>20.03</v>
      </c>
      <c r="X19" s="8">
        <v>19.82</v>
      </c>
      <c r="Y19" s="8">
        <v>19.69</v>
      </c>
      <c r="Z19" s="8">
        <v>19.57</v>
      </c>
      <c r="AA19" s="8">
        <v>19.59</v>
      </c>
      <c r="AB19" s="8">
        <v>19.72</v>
      </c>
      <c r="AC19" s="8">
        <v>19.91</v>
      </c>
      <c r="AD19" s="8">
        <v>20.10</v>
      </c>
      <c r="AE19" s="8">
        <v>20.29</v>
      </c>
      <c r="AF19" s="8">
        <v>20.46</v>
      </c>
      <c r="AG19" s="8">
        <v>20.69</v>
      </c>
      <c r="AH19" s="8">
        <v>20.89</v>
      </c>
      <c r="AI19" s="8">
        <v>21.31</v>
      </c>
      <c r="AJ19" s="8">
        <v>21.29</v>
      </c>
      <c r="AK19" s="8">
        <v>21.17</v>
      </c>
      <c r="AL19" s="8">
        <v>20.92</v>
      </c>
    </row>
    <row r="20" spans="1:38" ht="13.5" customHeight="1">
      <c r="A20" s="13" t="s">
        <v>1026</v>
      </c>
      <c r="B20" s="8">
        <v>57.86</v>
      </c>
      <c r="C20" s="8">
        <v>57.88</v>
      </c>
      <c r="D20" s="8">
        <v>58.02</v>
      </c>
      <c r="E20" s="8">
        <v>58.32</v>
      </c>
      <c r="F20" s="8">
        <v>58.76</v>
      </c>
      <c r="G20" s="8">
        <v>59.43</v>
      </c>
      <c r="H20" s="8">
        <v>60.11</v>
      </c>
      <c r="I20" s="8">
        <v>60.79</v>
      </c>
      <c r="J20" s="8">
        <v>61.46</v>
      </c>
      <c r="K20" s="8">
        <v>62.14</v>
      </c>
      <c r="L20" s="8">
        <v>62.79</v>
      </c>
      <c r="M20" s="8">
        <v>63.27</v>
      </c>
      <c r="N20" s="8">
        <v>63.64</v>
      </c>
      <c r="O20" s="8">
        <v>64</v>
      </c>
      <c r="P20" s="8">
        <v>64.34</v>
      </c>
      <c r="Q20" s="8">
        <v>64.59</v>
      </c>
      <c r="R20" s="8">
        <v>64.77</v>
      </c>
      <c r="S20" s="8">
        <v>64.88</v>
      </c>
      <c r="T20" s="8">
        <v>64.97</v>
      </c>
      <c r="U20" s="8">
        <v>64.91</v>
      </c>
      <c r="V20" s="8">
        <v>64.70</v>
      </c>
      <c r="W20" s="8">
        <v>64.36</v>
      </c>
      <c r="X20" s="8">
        <v>63.98</v>
      </c>
      <c r="Y20" s="8">
        <v>63.50</v>
      </c>
      <c r="Z20" s="8">
        <v>63.06</v>
      </c>
      <c r="AA20" s="8">
        <v>62.57</v>
      </c>
      <c r="AB20" s="8">
        <v>61.97</v>
      </c>
      <c r="AC20" s="8">
        <v>61.29</v>
      </c>
      <c r="AD20" s="8">
        <v>60.67</v>
      </c>
      <c r="AE20" s="8">
        <v>60.12</v>
      </c>
      <c r="AF20" s="8">
        <v>59.60</v>
      </c>
      <c r="AG20" s="8">
        <v>58.81</v>
      </c>
      <c r="AH20" s="8">
        <v>58.49</v>
      </c>
      <c r="AI20" s="8">
        <v>58.30</v>
      </c>
      <c r="AJ20" s="8">
        <v>58.18</v>
      </c>
      <c r="AK20" s="8">
        <v>58.15</v>
      </c>
      <c r="AL20" s="8">
        <v>58.15</v>
      </c>
    </row>
    <row r="21" spans="1:38" ht="13.5" customHeight="1">
      <c r="A21" s="9" t="s">
        <v>1027</v>
      </c>
      <c r="B21" s="8">
        <v>12.47</v>
      </c>
      <c r="C21" s="8">
        <v>12.64</v>
      </c>
      <c r="D21" s="8">
        <v>12.75</v>
      </c>
      <c r="E21" s="8">
        <v>12.86</v>
      </c>
      <c r="F21" s="8">
        <v>12.99</v>
      </c>
      <c r="G21" s="8">
        <v>13.13</v>
      </c>
      <c r="H21" s="8">
        <v>13.30</v>
      </c>
      <c r="I21" s="8">
        <v>13.47</v>
      </c>
      <c r="J21" s="8">
        <v>13.61</v>
      </c>
      <c r="K21" s="8">
        <v>13.72</v>
      </c>
      <c r="L21" s="8">
        <v>13.80</v>
      </c>
      <c r="M21" s="8">
        <v>13.79</v>
      </c>
      <c r="N21" s="8">
        <v>13.86</v>
      </c>
      <c r="O21" s="8">
        <v>13.90</v>
      </c>
      <c r="P21" s="8">
        <v>13.94</v>
      </c>
      <c r="Q21" s="8">
        <v>14.04</v>
      </c>
      <c r="R21" s="8">
        <v>14.21</v>
      </c>
      <c r="S21" s="8">
        <v>14.41</v>
      </c>
      <c r="T21" s="8">
        <v>14.57</v>
      </c>
      <c r="U21" s="8">
        <v>14.87</v>
      </c>
      <c r="V21" s="8">
        <v>15.22</v>
      </c>
      <c r="W21" s="8">
        <v>15.61</v>
      </c>
      <c r="X21" s="8">
        <v>16.20</v>
      </c>
      <c r="Y21" s="8">
        <v>16.81</v>
      </c>
      <c r="Z21" s="8">
        <v>17.37</v>
      </c>
      <c r="AA21" s="8">
        <v>17.84</v>
      </c>
      <c r="AB21" s="8">
        <v>18.31</v>
      </c>
      <c r="AC21" s="8">
        <v>18.80</v>
      </c>
      <c r="AD21" s="8">
        <v>19.23</v>
      </c>
      <c r="AE21" s="8">
        <v>19.59</v>
      </c>
      <c r="AF21" s="8">
        <v>19.93</v>
      </c>
      <c r="AG21" s="8">
        <v>20.50</v>
      </c>
      <c r="AH21" s="8">
        <v>20.63</v>
      </c>
      <c r="AI21" s="8">
        <v>20.39</v>
      </c>
      <c r="AJ21" s="8">
        <v>20.52</v>
      </c>
      <c r="AK21" s="8">
        <v>20.68</v>
      </c>
      <c r="AL21" s="8">
        <v>20.92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5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473</v>
      </c>
      <c r="H1" s="2" t="s">
        <v>31</v>
      </c>
    </row>
    <row r="2" ht="13.5" customHeight="1">
      <c r="A2" s="176" t="s">
        <v>172</v>
      </c>
    </row>
    <row r="3" ht="13.5" customHeight="1">
      <c r="A3" s="176" t="s">
        <v>170</v>
      </c>
    </row>
    <row r="18" spans="2:61" ht="13.5" customHeight="1">
      <c r="B18" s="182" t="s">
        <v>940</v>
      </c>
      <c r="C18" s="182" t="s">
        <v>941</v>
      </c>
      <c r="D18" s="182" t="s">
        <v>942</v>
      </c>
      <c r="E18" s="182" t="s">
        <v>943</v>
      </c>
      <c r="F18" s="182" t="s">
        <v>944</v>
      </c>
      <c r="G18" s="182" t="s">
        <v>941</v>
      </c>
      <c r="H18" s="182" t="s">
        <v>942</v>
      </c>
      <c r="I18" s="182" t="s">
        <v>943</v>
      </c>
      <c r="J18" s="182" t="s">
        <v>945</v>
      </c>
      <c r="K18" s="182" t="s">
        <v>941</v>
      </c>
      <c r="L18" s="182" t="s">
        <v>942</v>
      </c>
      <c r="M18" s="182" t="s">
        <v>943</v>
      </c>
      <c r="N18" s="182" t="s">
        <v>946</v>
      </c>
      <c r="O18" s="182" t="s">
        <v>941</v>
      </c>
      <c r="P18" s="182" t="s">
        <v>942</v>
      </c>
      <c r="Q18" s="182" t="s">
        <v>943</v>
      </c>
      <c r="R18" s="182" t="s">
        <v>947</v>
      </c>
      <c r="S18" s="182" t="s">
        <v>941</v>
      </c>
      <c r="T18" s="182" t="s">
        <v>942</v>
      </c>
      <c r="U18" s="182" t="s">
        <v>943</v>
      </c>
      <c r="V18" s="182" t="s">
        <v>948</v>
      </c>
      <c r="W18" s="182" t="s">
        <v>941</v>
      </c>
      <c r="X18" s="182" t="s">
        <v>942</v>
      </c>
      <c r="Y18" s="182" t="s">
        <v>943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</row>
    <row r="19" spans="1:61" ht="13.5" customHeight="1">
      <c r="A19" s="175" t="s">
        <v>949</v>
      </c>
      <c r="B19" s="183">
        <v>0.04</v>
      </c>
      <c r="C19" s="183">
        <v>0.14000000000000001</v>
      </c>
      <c r="D19" s="183">
        <v>0.15</v>
      </c>
      <c r="E19" s="183">
        <v>-0.19</v>
      </c>
      <c r="F19" s="183">
        <v>2.16</v>
      </c>
      <c r="G19" s="183">
        <v>3.07</v>
      </c>
      <c r="H19" s="183">
        <v>3.60</v>
      </c>
      <c r="I19" s="183">
        <v>2.46</v>
      </c>
      <c r="J19" s="183">
        <v>4.9400000000000004</v>
      </c>
      <c r="K19" s="183">
        <v>4.03</v>
      </c>
      <c r="L19" s="183">
        <v>3.43</v>
      </c>
      <c r="M19" s="183">
        <v>4.93</v>
      </c>
      <c r="N19" s="183">
        <v>0.92</v>
      </c>
      <c r="O19" s="183">
        <v>0.93</v>
      </c>
      <c r="P19" s="183">
        <v>0.89</v>
      </c>
      <c r="Q19" s="183">
        <v>1.1100000000000001</v>
      </c>
      <c r="R19" s="183">
        <v>0.38</v>
      </c>
      <c r="S19" s="183">
        <v>0.28000000000000003</v>
      </c>
      <c r="T19" s="183">
        <v>0.33</v>
      </c>
      <c r="U19" s="183">
        <v>0.21</v>
      </c>
      <c r="V19" s="183">
        <v>-0.070000000000000007</v>
      </c>
      <c r="W19" s="183">
        <v>-0.070000000000000007</v>
      </c>
      <c r="X19" s="183">
        <v>-0.04</v>
      </c>
      <c r="Y19" s="183">
        <v>0.06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</row>
    <row r="20" spans="1:61" ht="13.5" customHeight="1">
      <c r="A20" s="175" t="s">
        <v>950</v>
      </c>
      <c r="B20" s="183">
        <v>2.2000000000000002</v>
      </c>
      <c r="C20" s="183">
        <v>2.90</v>
      </c>
      <c r="D20" s="183">
        <v>4.0999999999999996</v>
      </c>
      <c r="E20" s="183">
        <v>6.10</v>
      </c>
      <c r="F20" s="183">
        <v>11.20</v>
      </c>
      <c r="G20" s="183">
        <v>15.80</v>
      </c>
      <c r="H20" s="183">
        <v>17.60</v>
      </c>
      <c r="I20" s="183">
        <v>15.70</v>
      </c>
      <c r="J20" s="183">
        <v>16.40</v>
      </c>
      <c r="K20" s="183">
        <v>11.10</v>
      </c>
      <c r="L20" s="183">
        <v>8</v>
      </c>
      <c r="M20" s="183">
        <v>7.60</v>
      </c>
      <c r="N20" s="183">
        <v>2.10</v>
      </c>
      <c r="O20" s="183">
        <v>2.50</v>
      </c>
      <c r="P20" s="183">
        <v>2.2999999999999998</v>
      </c>
      <c r="Q20" s="183">
        <v>2.90</v>
      </c>
      <c r="R20" s="183">
        <v>2.70</v>
      </c>
      <c r="S20" s="183">
        <v>2.40</v>
      </c>
      <c r="T20" s="183">
        <v>2.50</v>
      </c>
      <c r="U20" s="183">
        <v>2.2000000000000002</v>
      </c>
      <c r="V20" s="183">
        <v>1.95</v>
      </c>
      <c r="W20" s="183">
        <v>2.08</v>
      </c>
      <c r="X20" s="183">
        <v>2.17</v>
      </c>
      <c r="Y20" s="183">
        <v>2.39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</row>
    <row r="21" spans="1:61" ht="13.5" customHeight="1">
      <c r="A21" s="175" t="s">
        <v>951</v>
      </c>
      <c r="B21" s="183">
        <v>2.16</v>
      </c>
      <c r="C21" s="183">
        <v>2.76</v>
      </c>
      <c r="D21" s="183">
        <v>3.96</v>
      </c>
      <c r="E21" s="183">
        <v>6.29</v>
      </c>
      <c r="F21" s="183">
        <v>9.0399999999999991</v>
      </c>
      <c r="G21" s="183">
        <v>12.73</v>
      </c>
      <c r="H21" s="183">
        <v>14</v>
      </c>
      <c r="I21" s="183">
        <v>13.24</v>
      </c>
      <c r="J21" s="183">
        <v>11.46</v>
      </c>
      <c r="K21" s="183">
        <v>7.07</v>
      </c>
      <c r="L21" s="183">
        <v>4.57</v>
      </c>
      <c r="M21" s="183">
        <v>2.67</v>
      </c>
      <c r="N21" s="183">
        <v>1.18</v>
      </c>
      <c r="O21" s="183">
        <v>1.57</v>
      </c>
      <c r="P21" s="183">
        <v>1.41</v>
      </c>
      <c r="Q21" s="183">
        <v>1.79</v>
      </c>
      <c r="R21" s="183">
        <v>2.3199999999999998</v>
      </c>
      <c r="S21" s="183">
        <v>2.12</v>
      </c>
      <c r="T21" s="183">
        <v>2.1800000000000002</v>
      </c>
      <c r="U21" s="183">
        <v>1.99</v>
      </c>
      <c r="V21" s="183">
        <v>2.02</v>
      </c>
      <c r="W21" s="183">
        <v>2.15</v>
      </c>
      <c r="X21" s="183">
        <v>2.21</v>
      </c>
      <c r="Y21" s="183">
        <v>2.33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List99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16384" width="7.33333333333333" style="5"/>
  </cols>
  <sheetData>
    <row r="1" spans="1:8" ht="13.5" customHeight="1">
      <c r="A1" s="288" t="s">
        <v>392</v>
      </c>
      <c r="H1" s="2" t="s">
        <v>31</v>
      </c>
    </row>
    <row r="2" ht="13.5" customHeight="1">
      <c r="A2" s="6" t="s">
        <v>379</v>
      </c>
    </row>
    <row r="3" ht="13.5" customHeight="1">
      <c r="A3" s="6" t="s">
        <v>220</v>
      </c>
    </row>
    <row r="17" spans="2:2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38" ht="13.5" customHeight="1">
      <c r="A18" s="12"/>
      <c r="B18" s="11">
        <v>1990</v>
      </c>
      <c r="C18" s="11">
        <v>1991</v>
      </c>
      <c r="D18" s="11">
        <v>1992</v>
      </c>
      <c r="E18" s="11">
        <v>1993</v>
      </c>
      <c r="F18" s="11">
        <v>1994</v>
      </c>
      <c r="G18" s="11">
        <v>1995</v>
      </c>
      <c r="H18" s="11">
        <v>1996</v>
      </c>
      <c r="I18" s="11">
        <v>1997</v>
      </c>
      <c r="J18" s="11">
        <v>1998</v>
      </c>
      <c r="K18" s="11">
        <v>1999</v>
      </c>
      <c r="L18" s="11">
        <v>2000</v>
      </c>
      <c r="M18" s="11">
        <v>2001</v>
      </c>
      <c r="N18" s="11">
        <v>2002</v>
      </c>
      <c r="O18" s="11">
        <v>2003</v>
      </c>
      <c r="P18" s="11">
        <v>2004</v>
      </c>
      <c r="Q18" s="11">
        <v>2005</v>
      </c>
      <c r="R18" s="11">
        <v>2006</v>
      </c>
      <c r="S18" s="11">
        <v>2007</v>
      </c>
      <c r="T18" s="11">
        <v>2008</v>
      </c>
      <c r="U18" s="11">
        <v>2009</v>
      </c>
      <c r="V18" s="11">
        <v>2010</v>
      </c>
      <c r="W18" s="11">
        <v>2011</v>
      </c>
      <c r="X18" s="11">
        <v>2012</v>
      </c>
      <c r="Y18" s="11">
        <v>2013</v>
      </c>
      <c r="Z18" s="11">
        <v>2014</v>
      </c>
      <c r="AA18" s="11">
        <v>2015</v>
      </c>
      <c r="AB18" s="11">
        <v>2016</v>
      </c>
      <c r="AC18" s="11">
        <v>2017</v>
      </c>
      <c r="AD18" s="11">
        <v>2018</v>
      </c>
      <c r="AE18" s="11">
        <v>2019</v>
      </c>
      <c r="AF18" s="11">
        <v>2020</v>
      </c>
      <c r="AG18" s="11">
        <v>2021</v>
      </c>
      <c r="AH18" s="11">
        <v>2022</v>
      </c>
      <c r="AI18" s="11">
        <v>2023</v>
      </c>
      <c r="AJ18" s="11">
        <v>2024</v>
      </c>
      <c r="AK18" s="11">
        <v>2025</v>
      </c>
      <c r="AL18" s="11">
        <v>2026</v>
      </c>
    </row>
    <row r="19" spans="1:38" ht="13.5" customHeight="1">
      <c r="A19" s="13" t="s">
        <v>1028</v>
      </c>
      <c r="B19" s="8">
        <v>75.430000000000007</v>
      </c>
      <c r="C19" s="8">
        <v>75.75</v>
      </c>
      <c r="D19" s="8">
        <v>76.22</v>
      </c>
      <c r="E19" s="8">
        <v>76.459999999999994</v>
      </c>
      <c r="F19" s="8">
        <v>76.67</v>
      </c>
      <c r="G19" s="8">
        <v>76.69</v>
      </c>
      <c r="H19" s="8">
        <v>77.36</v>
      </c>
      <c r="I19" s="8">
        <v>77.48</v>
      </c>
      <c r="J19" s="8">
        <v>78.03</v>
      </c>
      <c r="K19" s="8">
        <v>78.14</v>
      </c>
      <c r="L19" s="8">
        <v>78.39</v>
      </c>
      <c r="M19" s="8">
        <v>78.510000000000005</v>
      </c>
      <c r="N19" s="8">
        <v>78.70</v>
      </c>
      <c r="O19" s="8">
        <v>78.64</v>
      </c>
      <c r="P19" s="8">
        <v>79.20</v>
      </c>
      <c r="Q19" s="8">
        <v>79.34</v>
      </c>
      <c r="R19" s="8">
        <v>79.849999999999994</v>
      </c>
      <c r="S19" s="8">
        <v>80.06</v>
      </c>
      <c r="T19" s="8">
        <v>80.290000000000006</v>
      </c>
      <c r="U19" s="8">
        <v>80.30</v>
      </c>
      <c r="V19" s="8">
        <v>80.63</v>
      </c>
      <c r="W19" s="8">
        <v>80.83</v>
      </c>
      <c r="X19" s="8">
        <v>80.989999999999995</v>
      </c>
      <c r="Y19" s="8">
        <v>81.16</v>
      </c>
      <c r="Z19" s="8">
        <v>81.73</v>
      </c>
      <c r="AA19" s="8">
        <v>81.45</v>
      </c>
      <c r="AB19" s="8">
        <v>81.83</v>
      </c>
      <c r="AC19" s="8">
        <v>81.849999999999994</v>
      </c>
      <c r="AD19" s="8">
        <v>81.89</v>
      </c>
      <c r="AE19" s="8">
        <v>82.10</v>
      </c>
      <c r="AF19" s="8">
        <v>81.38</v>
      </c>
      <c r="AG19" s="8">
        <v>80.510000000000005</v>
      </c>
      <c r="AH19" s="8">
        <v>82.01</v>
      </c>
      <c r="AI19" s="8">
        <v>82.78</v>
      </c>
      <c r="AJ19" s="8">
        <v>83.14</v>
      </c>
      <c r="AK19" s="8">
        <v>83.32</v>
      </c>
      <c r="AL19" s="8">
        <v>83.48</v>
      </c>
    </row>
    <row r="20" spans="1:38" ht="13.5" customHeight="1">
      <c r="A20" s="13" t="s">
        <v>1029</v>
      </c>
      <c r="B20" s="8">
        <v>67.569999999999993</v>
      </c>
      <c r="C20" s="8">
        <v>68.23</v>
      </c>
      <c r="D20" s="8">
        <v>68.540000000000006</v>
      </c>
      <c r="E20" s="8">
        <v>69.28</v>
      </c>
      <c r="F20" s="8">
        <v>69.52</v>
      </c>
      <c r="G20" s="8">
        <v>69.709999999999994</v>
      </c>
      <c r="H20" s="8">
        <v>70.349999999999994</v>
      </c>
      <c r="I20" s="8">
        <v>70.489999999999995</v>
      </c>
      <c r="J20" s="8">
        <v>71.11</v>
      </c>
      <c r="K20" s="8">
        <v>71.400000000000006</v>
      </c>
      <c r="L20" s="8">
        <v>71.63</v>
      </c>
      <c r="M20" s="8">
        <v>72.03</v>
      </c>
      <c r="N20" s="8">
        <v>72.08</v>
      </c>
      <c r="O20" s="8">
        <v>72.06</v>
      </c>
      <c r="P20" s="8">
        <v>72.56</v>
      </c>
      <c r="Q20" s="8">
        <v>72.91</v>
      </c>
      <c r="R20" s="8">
        <v>73.44</v>
      </c>
      <c r="S20" s="8">
        <v>73.67</v>
      </c>
      <c r="T20" s="8">
        <v>74.02</v>
      </c>
      <c r="U20" s="8">
        <v>74.17</v>
      </c>
      <c r="V20" s="8">
        <v>74.400000000000006</v>
      </c>
      <c r="W20" s="8">
        <v>74.709999999999994</v>
      </c>
      <c r="X20" s="8">
        <v>74.959999999999994</v>
      </c>
      <c r="Y20" s="8">
        <v>75.150000000000006</v>
      </c>
      <c r="Z20" s="8">
        <v>75.709999999999994</v>
      </c>
      <c r="AA20" s="8">
        <v>75.61</v>
      </c>
      <c r="AB20" s="8">
        <v>76.040000000000006</v>
      </c>
      <c r="AC20" s="8">
        <v>76</v>
      </c>
      <c r="AD20" s="8">
        <v>76.08</v>
      </c>
      <c r="AE20" s="8">
        <v>76.33</v>
      </c>
      <c r="AF20" s="8">
        <v>75.30</v>
      </c>
      <c r="AG20" s="8">
        <v>74.09</v>
      </c>
      <c r="AH20" s="8">
        <v>76.150000000000006</v>
      </c>
      <c r="AI20" s="8">
        <v>76.89</v>
      </c>
      <c r="AJ20" s="8">
        <v>77.150000000000006</v>
      </c>
      <c r="AK20" s="8">
        <v>77.44</v>
      </c>
      <c r="AL20" s="8">
        <v>77.64</v>
      </c>
    </row>
    <row r="21" spans="1:3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List105">
    <tabColor theme="7" tint="0.399980008602142"/>
  </sheetPr>
  <dimension ref="A1:BU6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69" width="7.33333333333333" style="5"/>
    <col min="70" max="70" width="7.33333333333333" style="174"/>
    <col min="71" max="16384" width="7.33333333333333" style="5"/>
  </cols>
  <sheetData>
    <row r="1" spans="1:8" ht="13.5" customHeight="1">
      <c r="A1" s="288" t="s">
        <v>390</v>
      </c>
      <c r="H1" s="2" t="s">
        <v>31</v>
      </c>
    </row>
    <row r="2" ht="13.5" customHeight="1">
      <c r="A2" s="6" t="s">
        <v>47</v>
      </c>
    </row>
    <row r="3" ht="13.5" customHeight="1">
      <c r="A3" s="6" t="s">
        <v>400</v>
      </c>
    </row>
    <row r="5" spans="2:36" ht="13.5" customHeight="1"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/>
      <c r="AA5"/>
      <c r="AB5" s="294"/>
      <c r="AC5" s="294"/>
      <c r="AD5" s="294"/>
      <c r="AE5" s="294"/>
      <c r="AF5" s="294"/>
      <c r="AG5" s="294"/>
      <c r="AH5" s="294"/>
      <c r="AI5" s="294"/>
      <c r="AJ5" s="294"/>
    </row>
    <row r="18" spans="2:73" ht="13.5" customHeight="1"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</row>
    <row r="19" spans="1:73" ht="13.5" customHeight="1">
      <c r="A19" s="175" t="s">
        <v>1030</v>
      </c>
      <c r="B19" s="8">
        <v>8.83</v>
      </c>
      <c r="C19" s="8">
        <v>3.89</v>
      </c>
      <c r="D19" s="8">
        <v>-5.94</v>
      </c>
      <c r="E19" s="8">
        <v>-14.34</v>
      </c>
      <c r="F19" s="8">
        <v>-26.89</v>
      </c>
      <c r="G19" s="8">
        <v>-31.82</v>
      </c>
      <c r="H19" s="8">
        <v>-21.32</v>
      </c>
      <c r="I19" s="8">
        <v>-22.66</v>
      </c>
      <c r="J19" s="8">
        <v>-21.03</v>
      </c>
      <c r="K19" s="8">
        <v>-14.67</v>
      </c>
      <c r="L19" s="8">
        <v>-14.67</v>
      </c>
      <c r="M19" s="8">
        <v>-10.64</v>
      </c>
      <c r="N19" s="8">
        <v>-5.14</v>
      </c>
      <c r="O19" s="8">
        <v>-5.04</v>
      </c>
      <c r="P19" s="8">
        <v>-2.11</v>
      </c>
      <c r="Q19" s="8">
        <v>4.0599999999999996</v>
      </c>
      <c r="R19" s="8">
        <v>11.05</v>
      </c>
      <c r="S19" s="8">
        <v>14.12</v>
      </c>
      <c r="T19" s="8">
        <v>8.17</v>
      </c>
      <c r="U19" s="8">
        <v>-4.4400000000000004</v>
      </c>
      <c r="V19" s="8">
        <v>-18.60</v>
      </c>
      <c r="W19" s="8">
        <v>-26.37</v>
      </c>
      <c r="X19" s="8">
        <v>-28.41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</row>
    <row r="20" spans="1:73" ht="13.5" customHeight="1">
      <c r="A20" s="175" t="s">
        <v>1031</v>
      </c>
      <c r="B20" s="8">
        <v>-2.80</v>
      </c>
      <c r="C20" s="8">
        <v>-7.09</v>
      </c>
      <c r="D20" s="8">
        <v>-16.920000000000002</v>
      </c>
      <c r="E20" s="8">
        <v>-24.54</v>
      </c>
      <c r="F20" s="8">
        <v>-37.659999999999997</v>
      </c>
      <c r="G20" s="8">
        <v>-43.39</v>
      </c>
      <c r="H20" s="8">
        <v>-34.619999999999997</v>
      </c>
      <c r="I20" s="8">
        <v>-37.97</v>
      </c>
      <c r="J20" s="8">
        <v>-35.51</v>
      </c>
      <c r="K20" s="8">
        <v>-28.28</v>
      </c>
      <c r="L20" s="8">
        <v>-27.72</v>
      </c>
      <c r="M20" s="8">
        <v>-22.61</v>
      </c>
      <c r="N20" s="8">
        <v>-21.49</v>
      </c>
      <c r="O20" s="8">
        <v>-28.82</v>
      </c>
      <c r="P20" s="8">
        <v>-41.98</v>
      </c>
      <c r="Q20" s="8">
        <v>-48.43</v>
      </c>
      <c r="R20" s="8">
        <v>-47.63</v>
      </c>
      <c r="S20" s="8">
        <v>-43.41</v>
      </c>
      <c r="T20" s="8">
        <v>-36.51</v>
      </c>
      <c r="U20" s="8">
        <v>-34.31</v>
      </c>
      <c r="V20" s="8">
        <v>-34.479999999999997</v>
      </c>
      <c r="W20" s="8">
        <v>-34.40</v>
      </c>
      <c r="X20" s="8">
        <v>-31.57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</row>
    <row r="21" spans="1:73" ht="13.5" customHeight="1">
      <c r="A21" s="175" t="s">
        <v>1032</v>
      </c>
      <c r="B21" s="8">
        <v>11.63</v>
      </c>
      <c r="C21" s="8">
        <v>10.98</v>
      </c>
      <c r="D21" s="8">
        <v>10.98</v>
      </c>
      <c r="E21" s="8">
        <v>10.210000000000001</v>
      </c>
      <c r="F21" s="8">
        <v>10.76</v>
      </c>
      <c r="G21" s="8">
        <v>11.56</v>
      </c>
      <c r="H21" s="8">
        <v>13.31</v>
      </c>
      <c r="I21" s="8">
        <v>15.31</v>
      </c>
      <c r="J21" s="8">
        <v>14.48</v>
      </c>
      <c r="K21" s="8">
        <v>13.60</v>
      </c>
      <c r="L21" s="8">
        <v>13.05</v>
      </c>
      <c r="M21" s="8">
        <v>11.97</v>
      </c>
      <c r="N21" s="8">
        <v>16.35</v>
      </c>
      <c r="O21" s="8">
        <v>23.79</v>
      </c>
      <c r="P21" s="8">
        <v>39.869999999999997</v>
      </c>
      <c r="Q21" s="8">
        <v>52.48</v>
      </c>
      <c r="R21" s="8">
        <v>58.68</v>
      </c>
      <c r="S21" s="8">
        <v>57.53</v>
      </c>
      <c r="T21" s="8">
        <v>44.68</v>
      </c>
      <c r="U21" s="8">
        <v>29.87</v>
      </c>
      <c r="V21" s="8">
        <v>15.88</v>
      </c>
      <c r="W21" s="8">
        <v>8.0299999999999994</v>
      </c>
      <c r="X21" s="8">
        <v>3.16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</row>
    <row r="22" spans="1:7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</row>
    <row r="23" spans="1:7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</row>
    <row r="24" spans="1:7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</row>
    <row r="25" spans="1:7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  <row r="64" spans="3:73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  <c r="BQ64" s="174"/>
      <c r="BS64" s="174"/>
      <c r="BT64" s="174"/>
      <c r="BU64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List112">
    <tabColor theme="7" tint="0.399980008602142"/>
  </sheetPr>
  <dimension ref="A1:CB27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0" width="7.5" style="174" bestFit="1" customWidth="1"/>
    <col min="11" max="13" width="8" style="174" bestFit="1" customWidth="1"/>
    <col min="14" max="16384" width="7.33333333333333" style="174"/>
  </cols>
  <sheetData>
    <row r="1" spans="1:8" ht="13.5" customHeight="1">
      <c r="A1" s="288" t="s">
        <v>415</v>
      </c>
      <c r="H1" s="2" t="s">
        <v>31</v>
      </c>
    </row>
    <row r="2" ht="13.5" customHeight="1">
      <c r="A2" s="176" t="s">
        <v>1138</v>
      </c>
    </row>
    <row r="3" ht="13.5" customHeight="1">
      <c r="A3" s="176" t="s">
        <v>220</v>
      </c>
    </row>
    <row r="5" spans="2:38" ht="13.5" customHeight="1"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50"/>
      <c r="AA5" s="250"/>
      <c r="AB5" s="294"/>
      <c r="AC5" s="294"/>
      <c r="AD5" s="294"/>
      <c r="AE5" s="294"/>
      <c r="AF5" s="294"/>
      <c r="AG5" s="294"/>
      <c r="AH5" s="294"/>
      <c r="AI5" s="294"/>
      <c r="AJ5" s="294"/>
      <c r="AL5" s="250"/>
    </row>
    <row r="18" spans="2:80" ht="13.5" customHeight="1"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</row>
    <row r="19" spans="1:80" ht="13.5" customHeight="1">
      <c r="A19" s="175" t="s">
        <v>657</v>
      </c>
      <c r="B19" s="189">
        <v>15.57</v>
      </c>
      <c r="C19" s="189">
        <v>24.98</v>
      </c>
      <c r="D19" s="189">
        <v>31.24</v>
      </c>
      <c r="E19" s="189">
        <v>39.75</v>
      </c>
      <c r="F19" s="189">
        <v>44.14</v>
      </c>
      <c r="G19" s="189">
        <v>7.84</v>
      </c>
      <c r="H19" s="189">
        <v>21.87</v>
      </c>
      <c r="I19" s="189">
        <v>310.82</v>
      </c>
      <c r="J19" s="189">
        <v>73.03</v>
      </c>
      <c r="K19" s="189">
        <v>8.9499999999999993</v>
      </c>
      <c r="L19" s="189">
        <v>-12.32</v>
      </c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</row>
    <row r="20" spans="1:80" ht="13.5" customHeight="1">
      <c r="A20" s="175" t="s">
        <v>665</v>
      </c>
      <c r="B20" s="189">
        <v>15.98</v>
      </c>
      <c r="C20" s="189">
        <v>20.06</v>
      </c>
      <c r="D20" s="189">
        <v>28.27</v>
      </c>
      <c r="E20" s="189">
        <v>38.630000000000003</v>
      </c>
      <c r="F20" s="189">
        <v>44.27</v>
      </c>
      <c r="G20" s="189">
        <v>26.93</v>
      </c>
      <c r="H20" s="189">
        <v>49.97</v>
      </c>
      <c r="I20" s="189">
        <v>329.74</v>
      </c>
      <c r="J20" s="189">
        <v>94.67</v>
      </c>
      <c r="K20" s="189">
        <v>36.85</v>
      </c>
      <c r="L20" s="189">
        <v>12.77</v>
      </c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</row>
    <row r="21" spans="1:80" ht="13.5" customHeight="1">
      <c r="A21" s="175" t="s">
        <v>659</v>
      </c>
      <c r="B21" s="189">
        <v>-0.41</v>
      </c>
      <c r="C21" s="189">
        <v>4.91</v>
      </c>
      <c r="D21" s="189">
        <v>2.96</v>
      </c>
      <c r="E21" s="189">
        <v>1.1200000000000001</v>
      </c>
      <c r="F21" s="189">
        <v>-0.13</v>
      </c>
      <c r="G21" s="189">
        <v>-19.09</v>
      </c>
      <c r="H21" s="189">
        <v>-28.10</v>
      </c>
      <c r="I21" s="189">
        <v>-18.920000000000002</v>
      </c>
      <c r="J21" s="189">
        <v>-21.65</v>
      </c>
      <c r="K21" s="189">
        <v>-27.90</v>
      </c>
      <c r="L21" s="189">
        <v>-25.09</v>
      </c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</row>
    <row r="22" spans="1:80" ht="13.5" customHeight="1">
      <c r="A22" s="175"/>
      <c r="B22" s="189"/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</row>
    <row r="23" spans="1:80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</row>
    <row r="24" spans="1:80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</row>
    <row r="25" spans="1:80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</row>
    <row r="26" spans="2:80" ht="13.5" customHeight="1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</row>
    <row r="27" spans="2:80" ht="13.5" customHeight="1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List44">
    <tabColor theme="6" tint="0.399980008602142"/>
    <pageSetUpPr fitToPage="1"/>
  </sheetPr>
  <dimension ref="A1:AC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3333333333333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2" width="0" style="64" hidden="1" customWidth="1"/>
    <col min="23" max="57" width="0" style="64" hidden="1" customWidth="1"/>
    <col min="58" max="16384" width="0" style="6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4" ht="12.75" customHeight="1">
      <c r="A2" s="18"/>
      <c r="B2" s="18"/>
      <c r="C2" s="205"/>
      <c r="D2" s="205"/>
    </row>
    <row r="3" spans="1:8" ht="12.75" customHeight="1">
      <c r="A3" s="21" t="s">
        <v>395</v>
      </c>
      <c r="B3" s="21" t="s">
        <v>396</v>
      </c>
      <c r="C3" s="21"/>
      <c r="D3" s="21"/>
      <c r="E3"/>
      <c r="F3"/>
      <c r="G3"/>
      <c r="H3"/>
    </row>
    <row r="4" spans="1:4" ht="12.75" customHeight="1">
      <c r="A4" s="72" t="s">
        <v>112</v>
      </c>
      <c r="B4" s="72" t="s">
        <v>113</v>
      </c>
      <c r="C4" s="72"/>
      <c r="D4" s="72"/>
    </row>
    <row r="5" spans="5:7" ht="12.75" customHeight="1">
      <c r="E5" s="122"/>
      <c r="G5" s="113"/>
    </row>
    <row r="6" spans="1:14" ht="1.5" customHeight="1" thickBot="1">
      <c r="A6" s="219"/>
      <c r="B6" s="219"/>
      <c r="C6" s="261"/>
      <c r="D6" s="261"/>
      <c r="E6" s="220"/>
      <c r="F6" s="219"/>
      <c r="G6" s="221"/>
      <c r="H6" s="219"/>
      <c r="I6" s="219"/>
      <c r="J6" s="219"/>
      <c r="K6" s="219"/>
      <c r="L6" s="219"/>
      <c r="M6" s="219"/>
      <c r="N6" s="219"/>
    </row>
    <row r="7" spans="1:14" ht="12.75" customHeight="1">
      <c r="A7" s="353"/>
      <c r="B7" s="353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27"/>
      <c r="B8" s="727"/>
      <c r="C8" s="341"/>
      <c r="D8" s="341"/>
      <c r="E8" s="709"/>
      <c r="F8" s="709"/>
      <c r="G8" s="709"/>
      <c r="H8" s="709"/>
      <c r="I8" s="709"/>
      <c r="J8" s="709"/>
      <c r="K8" s="711" t="s">
        <v>499</v>
      </c>
      <c r="L8" s="711" t="s">
        <v>500</v>
      </c>
      <c r="M8" s="711" t="s">
        <v>620</v>
      </c>
      <c r="N8" s="711" t="s">
        <v>620</v>
      </c>
    </row>
    <row r="9" spans="1:14" ht="12.75" customHeight="1" hidden="1">
      <c r="A9" s="727"/>
      <c r="B9" s="708"/>
      <c r="C9" s="341"/>
      <c r="D9" s="341"/>
      <c r="E9" s="709"/>
      <c r="F9" s="709"/>
      <c r="G9" s="709"/>
      <c r="H9" s="709"/>
      <c r="I9" s="709"/>
      <c r="J9" s="709"/>
      <c r="K9" s="711" t="s">
        <v>501</v>
      </c>
      <c r="L9" s="711" t="s">
        <v>502</v>
      </c>
      <c r="M9" s="711" t="s">
        <v>621</v>
      </c>
      <c r="N9" s="711" t="s">
        <v>621</v>
      </c>
    </row>
    <row r="10" spans="1:14" ht="12.75" customHeight="1">
      <c r="A10" s="741" t="s">
        <v>638</v>
      </c>
      <c r="B10" s="383" t="s">
        <v>639</v>
      </c>
      <c r="C10" s="859" t="s">
        <v>640</v>
      </c>
      <c r="D10" s="859" t="s">
        <v>641</v>
      </c>
      <c r="E10" s="419">
        <v>10650</v>
      </c>
      <c r="F10" s="843">
        <v>10694</v>
      </c>
      <c r="G10" s="419">
        <v>10495</v>
      </c>
      <c r="H10" s="419">
        <v>10517</v>
      </c>
      <c r="I10" s="419">
        <v>10828</v>
      </c>
      <c r="J10" s="419">
        <v>10901</v>
      </c>
      <c r="K10" s="419">
        <v>10910</v>
      </c>
      <c r="L10" s="322">
        <v>10856</v>
      </c>
      <c r="M10" s="322">
        <v>10799</v>
      </c>
      <c r="N10" s="322">
        <v>10739</v>
      </c>
    </row>
    <row r="11" spans="1:14" ht="12.75" customHeight="1">
      <c r="A11" s="604" t="s">
        <v>436</v>
      </c>
      <c r="B11" s="604" t="s">
        <v>436</v>
      </c>
      <c r="C11" s="397" t="s">
        <v>342</v>
      </c>
      <c r="D11" s="397" t="s">
        <v>343</v>
      </c>
      <c r="E11" s="675">
        <v>0.40</v>
      </c>
      <c r="F11" s="844">
        <v>0.40</v>
      </c>
      <c r="G11" s="675">
        <v>-1.90</v>
      </c>
      <c r="H11" s="675">
        <v>0.20</v>
      </c>
      <c r="I11" s="675">
        <v>3</v>
      </c>
      <c r="J11" s="675">
        <v>0.70</v>
      </c>
      <c r="K11" s="675">
        <v>0.10</v>
      </c>
      <c r="L11" s="676">
        <v>-0.50</v>
      </c>
      <c r="M11" s="676">
        <v>-0.50</v>
      </c>
      <c r="N11" s="676">
        <v>-0.60</v>
      </c>
    </row>
    <row r="12" spans="1:14" ht="12.75" customHeight="1">
      <c r="A12" s="629" t="s">
        <v>642</v>
      </c>
      <c r="B12" s="629" t="s">
        <v>643</v>
      </c>
      <c r="C12" s="397" t="s">
        <v>640</v>
      </c>
      <c r="D12" s="397" t="s">
        <v>641</v>
      </c>
      <c r="E12" s="731">
        <v>2160</v>
      </c>
      <c r="F12" s="845">
        <v>2188</v>
      </c>
      <c r="G12" s="731">
        <v>2171</v>
      </c>
      <c r="H12" s="731">
        <v>2197</v>
      </c>
      <c r="I12" s="731">
        <v>2307</v>
      </c>
      <c r="J12" s="731">
        <v>2321</v>
      </c>
      <c r="K12" s="731">
        <v>2309</v>
      </c>
      <c r="L12" s="732">
        <v>2272</v>
      </c>
      <c r="M12" s="732">
        <v>2231</v>
      </c>
      <c r="N12" s="732">
        <v>2184</v>
      </c>
    </row>
    <row r="13" spans="1:14" ht="12.75" customHeight="1">
      <c r="A13" s="733" t="s">
        <v>436</v>
      </c>
      <c r="B13" s="733" t="s">
        <v>436</v>
      </c>
      <c r="C13" s="397" t="s">
        <v>342</v>
      </c>
      <c r="D13" s="397" t="s">
        <v>343</v>
      </c>
      <c r="E13" s="675">
        <v>1.30</v>
      </c>
      <c r="F13" s="844">
        <v>1.30</v>
      </c>
      <c r="G13" s="675">
        <v>-0.80</v>
      </c>
      <c r="H13" s="675">
        <v>1.20</v>
      </c>
      <c r="I13" s="675">
        <v>5</v>
      </c>
      <c r="J13" s="675">
        <v>0.60</v>
      </c>
      <c r="K13" s="675">
        <v>-0.50</v>
      </c>
      <c r="L13" s="676">
        <v>-1.60</v>
      </c>
      <c r="M13" s="676">
        <v>-1.80</v>
      </c>
      <c r="N13" s="676">
        <v>-2.10</v>
      </c>
    </row>
    <row r="14" spans="1:14" ht="12.75" customHeight="1">
      <c r="A14" s="629" t="s">
        <v>644</v>
      </c>
      <c r="B14" s="629" t="s">
        <v>645</v>
      </c>
      <c r="C14" s="397" t="s">
        <v>640</v>
      </c>
      <c r="D14" s="397" t="s">
        <v>641</v>
      </c>
      <c r="E14" s="731">
        <v>6403</v>
      </c>
      <c r="F14" s="845">
        <v>6374</v>
      </c>
      <c r="G14" s="731">
        <v>6172</v>
      </c>
      <c r="H14" s="731">
        <v>6151</v>
      </c>
      <c r="I14" s="731">
        <v>6312</v>
      </c>
      <c r="J14" s="731">
        <v>6342</v>
      </c>
      <c r="K14" s="731">
        <v>6344</v>
      </c>
      <c r="L14" s="732">
        <v>6313</v>
      </c>
      <c r="M14" s="732">
        <v>6281</v>
      </c>
      <c r="N14" s="732">
        <v>6251</v>
      </c>
    </row>
    <row r="15" spans="1:14" ht="12.75" customHeight="1">
      <c r="A15" s="733" t="s">
        <v>436</v>
      </c>
      <c r="B15" s="733" t="s">
        <v>436</v>
      </c>
      <c r="C15" s="397" t="s">
        <v>342</v>
      </c>
      <c r="D15" s="397" t="s">
        <v>343</v>
      </c>
      <c r="E15" s="675">
        <v>-0.50</v>
      </c>
      <c r="F15" s="844">
        <v>-0.40</v>
      </c>
      <c r="G15" s="675">
        <v>-3.20</v>
      </c>
      <c r="H15" s="675">
        <v>-0.30</v>
      </c>
      <c r="I15" s="675">
        <v>2.60</v>
      </c>
      <c r="J15" s="675">
        <v>0.50</v>
      </c>
      <c r="K15" s="675">
        <v>0</v>
      </c>
      <c r="L15" s="676">
        <v>-0.50</v>
      </c>
      <c r="M15" s="676">
        <v>-0.50</v>
      </c>
      <c r="N15" s="676">
        <v>-0.50</v>
      </c>
    </row>
    <row r="16" spans="1:14" ht="12.75" customHeight="1">
      <c r="A16" s="734" t="s">
        <v>646</v>
      </c>
      <c r="B16" s="734" t="s">
        <v>647</v>
      </c>
      <c r="C16" s="397" t="s">
        <v>640</v>
      </c>
      <c r="D16" s="397" t="s">
        <v>641</v>
      </c>
      <c r="E16" s="731">
        <v>2087</v>
      </c>
      <c r="F16" s="845">
        <v>2132</v>
      </c>
      <c r="G16" s="731">
        <v>2152</v>
      </c>
      <c r="H16" s="731">
        <v>2169</v>
      </c>
      <c r="I16" s="731">
        <v>2208</v>
      </c>
      <c r="J16" s="731">
        <v>2237</v>
      </c>
      <c r="K16" s="731">
        <v>2256</v>
      </c>
      <c r="L16" s="732">
        <v>2272</v>
      </c>
      <c r="M16" s="732">
        <v>2287</v>
      </c>
      <c r="N16" s="732">
        <v>2304</v>
      </c>
    </row>
    <row r="17" spans="1:14" ht="12.75" customHeight="1">
      <c r="A17" s="733" t="s">
        <v>436</v>
      </c>
      <c r="B17" s="733" t="s">
        <v>436</v>
      </c>
      <c r="C17" s="454" t="s">
        <v>342</v>
      </c>
      <c r="D17" s="454" t="s">
        <v>343</v>
      </c>
      <c r="E17" s="675">
        <v>2.2999999999999998</v>
      </c>
      <c r="F17" s="846">
        <v>2.2000000000000002</v>
      </c>
      <c r="G17" s="455">
        <v>0.90</v>
      </c>
      <c r="H17" s="455">
        <v>0.80</v>
      </c>
      <c r="I17" s="675">
        <v>1.80</v>
      </c>
      <c r="J17" s="675">
        <v>1.30</v>
      </c>
      <c r="K17" s="675">
        <v>0.80</v>
      </c>
      <c r="L17" s="676">
        <v>0.70</v>
      </c>
      <c r="M17" s="676">
        <v>0.70</v>
      </c>
      <c r="N17" s="676">
        <v>0.70</v>
      </c>
    </row>
    <row r="18" spans="1:14" ht="12.75" customHeight="1">
      <c r="A18" s="471" t="s">
        <v>674</v>
      </c>
      <c r="B18" s="383" t="s">
        <v>675</v>
      </c>
      <c r="C18" s="397" t="s">
        <v>640</v>
      </c>
      <c r="D18" s="397" t="s">
        <v>641</v>
      </c>
      <c r="E18" s="419">
        <v>2410</v>
      </c>
      <c r="F18" s="419">
        <v>2415</v>
      </c>
      <c r="G18" s="419">
        <v>2400</v>
      </c>
      <c r="H18" s="735">
        <v>2378</v>
      </c>
      <c r="I18" s="419">
        <v>2367</v>
      </c>
      <c r="J18" s="419">
        <v>2371</v>
      </c>
      <c r="K18" s="419">
        <v>2367</v>
      </c>
      <c r="L18" s="322">
        <v>2349</v>
      </c>
      <c r="M18" s="322">
        <v>2345</v>
      </c>
      <c r="N18" s="322">
        <v>2345</v>
      </c>
    </row>
    <row r="19" spans="1:14" ht="12.75" customHeight="1">
      <c r="A19" s="733" t="s">
        <v>436</v>
      </c>
      <c r="B19" s="733" t="s">
        <v>436</v>
      </c>
      <c r="C19" s="454" t="s">
        <v>342</v>
      </c>
      <c r="D19" s="454" t="s">
        <v>343</v>
      </c>
      <c r="E19" s="675">
        <v>0.30</v>
      </c>
      <c r="F19" s="675">
        <v>0.20</v>
      </c>
      <c r="G19" s="675">
        <v>-0.60</v>
      </c>
      <c r="H19" s="675">
        <v>-0.90</v>
      </c>
      <c r="I19" s="675">
        <v>-0.40</v>
      </c>
      <c r="J19" s="675">
        <v>0.20</v>
      </c>
      <c r="K19" s="675">
        <v>-0.20</v>
      </c>
      <c r="L19" s="676">
        <v>-0.80</v>
      </c>
      <c r="M19" s="676">
        <v>-0.20</v>
      </c>
      <c r="N19" s="676">
        <v>0</v>
      </c>
    </row>
    <row r="20" spans="1:14" ht="12.75" customHeight="1">
      <c r="A20" s="471" t="s">
        <v>648</v>
      </c>
      <c r="B20" s="471" t="s">
        <v>649</v>
      </c>
      <c r="C20" s="397"/>
      <c r="D20" s="397"/>
      <c r="E20" s="394"/>
      <c r="F20" s="394"/>
      <c r="G20" s="394"/>
      <c r="H20" s="394"/>
      <c r="I20" s="394"/>
      <c r="J20" s="413"/>
      <c r="K20" s="413"/>
      <c r="L20" s="316"/>
      <c r="M20" s="316"/>
      <c r="N20" s="316"/>
    </row>
    <row r="21" spans="1:14" ht="12.75" customHeight="1">
      <c r="A21" s="629" t="s">
        <v>650</v>
      </c>
      <c r="B21" s="629" t="s">
        <v>676</v>
      </c>
      <c r="C21" s="397" t="s">
        <v>347</v>
      </c>
      <c r="D21" s="397" t="s">
        <v>347</v>
      </c>
      <c r="E21" s="736">
        <v>32.60</v>
      </c>
      <c r="F21" s="736">
        <v>33.40</v>
      </c>
      <c r="G21" s="736">
        <v>34.90</v>
      </c>
      <c r="H21" s="736">
        <v>35.299999999999997</v>
      </c>
      <c r="I21" s="736">
        <v>35</v>
      </c>
      <c r="J21" s="736">
        <v>35.299999999999997</v>
      </c>
      <c r="K21" s="736">
        <v>35.60</v>
      </c>
      <c r="L21" s="737">
        <v>36</v>
      </c>
      <c r="M21" s="737">
        <v>36.40</v>
      </c>
      <c r="N21" s="737">
        <v>36.90</v>
      </c>
    </row>
    <row r="22" spans="1:14" ht="12.75" customHeight="1">
      <c r="A22" s="629" t="s">
        <v>651</v>
      </c>
      <c r="B22" s="629" t="s">
        <v>677</v>
      </c>
      <c r="C22" s="397" t="s">
        <v>347</v>
      </c>
      <c r="D22" s="397" t="s">
        <v>347</v>
      </c>
      <c r="E22" s="736">
        <v>40.40</v>
      </c>
      <c r="F22" s="736">
        <v>40.50</v>
      </c>
      <c r="G22" s="736">
        <v>41.20</v>
      </c>
      <c r="H22" s="736">
        <v>40.60</v>
      </c>
      <c r="I22" s="736">
        <v>39.299999999999997</v>
      </c>
      <c r="J22" s="736">
        <v>38.799999999999997</v>
      </c>
      <c r="K22" s="736">
        <v>38.50</v>
      </c>
      <c r="L22" s="737">
        <v>38.40</v>
      </c>
      <c r="M22" s="737">
        <v>38.50</v>
      </c>
      <c r="N22" s="737">
        <v>38.50</v>
      </c>
    </row>
    <row r="23" spans="1:14" ht="12.75" customHeight="1">
      <c r="A23" s="629" t="s">
        <v>652</v>
      </c>
      <c r="B23" s="629" t="s">
        <v>678</v>
      </c>
      <c r="C23" s="454" t="s">
        <v>347</v>
      </c>
      <c r="D23" s="454" t="s">
        <v>347</v>
      </c>
      <c r="E23" s="736">
        <v>44.60</v>
      </c>
      <c r="F23" s="736">
        <v>45</v>
      </c>
      <c r="G23" s="736">
        <v>45.90</v>
      </c>
      <c r="H23" s="736">
        <v>44.70</v>
      </c>
      <c r="I23" s="736">
        <v>44.20</v>
      </c>
      <c r="J23" s="736">
        <v>43.60</v>
      </c>
      <c r="K23" s="736">
        <v>43.30</v>
      </c>
      <c r="L23" s="737">
        <v>42.60</v>
      </c>
      <c r="M23" s="737">
        <v>42.50</v>
      </c>
      <c r="N23" s="737">
        <v>42.70</v>
      </c>
    </row>
    <row r="24" spans="1:14" ht="12.75" customHeight="1">
      <c r="A24" s="383" t="s">
        <v>653</v>
      </c>
      <c r="B24" s="383" t="s">
        <v>654</v>
      </c>
      <c r="C24" s="454" t="s">
        <v>655</v>
      </c>
      <c r="D24" s="454" t="s">
        <v>656</v>
      </c>
      <c r="E24" s="420">
        <v>1.7090000000000001</v>
      </c>
      <c r="F24" s="420">
        <v>1.7070000000000001</v>
      </c>
      <c r="G24" s="420">
        <v>1.827</v>
      </c>
      <c r="H24" s="420">
        <v>1.6180000000000001</v>
      </c>
      <c r="I24" s="420">
        <v>1.4530000000000001</v>
      </c>
      <c r="J24" s="420">
        <v>1.3680000000000001</v>
      </c>
      <c r="K24" s="323">
        <v>1.50</v>
      </c>
      <c r="L24" s="323">
        <v>1.50</v>
      </c>
      <c r="M24" s="323">
        <v>1.50</v>
      </c>
      <c r="N24" s="323">
        <v>1.50</v>
      </c>
    </row>
    <row r="25" spans="1:29" ht="12.75" customHeight="1">
      <c r="A25" s="383" t="s">
        <v>657</v>
      </c>
      <c r="B25" s="383" t="s">
        <v>658</v>
      </c>
      <c r="C25" s="454" t="s">
        <v>640</v>
      </c>
      <c r="D25" s="454" t="s">
        <v>641</v>
      </c>
      <c r="E25" s="421">
        <v>44</v>
      </c>
      <c r="F25" s="421">
        <v>8</v>
      </c>
      <c r="G25" s="421">
        <v>22</v>
      </c>
      <c r="H25" s="421">
        <v>311</v>
      </c>
      <c r="I25" s="421">
        <v>73</v>
      </c>
      <c r="J25" s="421">
        <v>9</v>
      </c>
      <c r="K25" s="319">
        <v>-53</v>
      </c>
      <c r="L25" s="319">
        <v>-57</v>
      </c>
      <c r="M25" s="319">
        <v>-61</v>
      </c>
      <c r="N25" s="319">
        <v>3</v>
      </c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</row>
    <row r="26" spans="1:14" ht="12.75" customHeight="1">
      <c r="A26" s="383" t="s">
        <v>659</v>
      </c>
      <c r="B26" s="383" t="s">
        <v>660</v>
      </c>
      <c r="C26" s="397" t="s">
        <v>640</v>
      </c>
      <c r="D26" s="397" t="s">
        <v>641</v>
      </c>
      <c r="E26" s="421">
        <v>0</v>
      </c>
      <c r="F26" s="421">
        <v>-19</v>
      </c>
      <c r="G26" s="421">
        <v>-28</v>
      </c>
      <c r="H26" s="421">
        <v>-19</v>
      </c>
      <c r="I26" s="421">
        <v>-22</v>
      </c>
      <c r="J26" s="421">
        <v>-28</v>
      </c>
      <c r="K26" s="319">
        <v>-22</v>
      </c>
      <c r="L26" s="319">
        <v>-26</v>
      </c>
      <c r="M26" s="319">
        <v>-29</v>
      </c>
      <c r="N26" s="319">
        <v>-32</v>
      </c>
    </row>
    <row r="27" spans="1:14" ht="12.75" customHeight="1">
      <c r="A27" s="629" t="s">
        <v>661</v>
      </c>
      <c r="B27" s="629" t="s">
        <v>662</v>
      </c>
      <c r="C27" s="397" t="s">
        <v>640</v>
      </c>
      <c r="D27" s="397" t="s">
        <v>641</v>
      </c>
      <c r="E27" s="738">
        <v>112</v>
      </c>
      <c r="F27" s="738">
        <v>110</v>
      </c>
      <c r="G27" s="738">
        <v>112</v>
      </c>
      <c r="H27" s="738">
        <v>101</v>
      </c>
      <c r="I27" s="738">
        <v>91</v>
      </c>
      <c r="J27" s="738">
        <v>84</v>
      </c>
      <c r="K27" s="739">
        <v>91</v>
      </c>
      <c r="L27" s="739">
        <v>88</v>
      </c>
      <c r="M27" s="739">
        <v>86</v>
      </c>
      <c r="N27" s="739">
        <v>85</v>
      </c>
    </row>
    <row r="28" spans="1:14" ht="12.75" customHeight="1">
      <c r="A28" s="629" t="s">
        <v>663</v>
      </c>
      <c r="B28" s="629" t="s">
        <v>664</v>
      </c>
      <c r="C28" s="454" t="s">
        <v>640</v>
      </c>
      <c r="D28" s="454" t="s">
        <v>641</v>
      </c>
      <c r="E28" s="738">
        <v>112</v>
      </c>
      <c r="F28" s="738">
        <v>129</v>
      </c>
      <c r="G28" s="738">
        <v>140</v>
      </c>
      <c r="H28" s="738">
        <v>120</v>
      </c>
      <c r="I28" s="738">
        <v>113</v>
      </c>
      <c r="J28" s="738">
        <v>112</v>
      </c>
      <c r="K28" s="739">
        <v>113</v>
      </c>
      <c r="L28" s="739">
        <v>114</v>
      </c>
      <c r="M28" s="739">
        <v>115</v>
      </c>
      <c r="N28" s="739">
        <v>117</v>
      </c>
    </row>
    <row r="29" spans="1:14" ht="12.75" customHeight="1">
      <c r="A29" s="383" t="s">
        <v>665</v>
      </c>
      <c r="B29" s="383" t="s">
        <v>666</v>
      </c>
      <c r="C29" s="397" t="s">
        <v>640</v>
      </c>
      <c r="D29" s="397" t="s">
        <v>641</v>
      </c>
      <c r="E29" s="421">
        <v>44</v>
      </c>
      <c r="F29" s="421">
        <v>27</v>
      </c>
      <c r="G29" s="421">
        <v>50</v>
      </c>
      <c r="H29" s="421">
        <v>330</v>
      </c>
      <c r="I29" s="421">
        <v>95</v>
      </c>
      <c r="J29" s="421">
        <v>37</v>
      </c>
      <c r="K29" s="319">
        <v>-31</v>
      </c>
      <c r="L29" s="319">
        <v>-31</v>
      </c>
      <c r="M29" s="319">
        <v>-32</v>
      </c>
      <c r="N29" s="319">
        <v>35</v>
      </c>
    </row>
    <row r="30" spans="1:14" ht="12.75" customHeight="1">
      <c r="A30" s="629" t="s">
        <v>667</v>
      </c>
      <c r="B30" s="629" t="s">
        <v>668</v>
      </c>
      <c r="C30" s="397" t="s">
        <v>640</v>
      </c>
      <c r="D30" s="397" t="s">
        <v>641</v>
      </c>
      <c r="E30" s="738">
        <v>66</v>
      </c>
      <c r="F30" s="738">
        <v>56</v>
      </c>
      <c r="G30" s="738">
        <v>69</v>
      </c>
      <c r="H30" s="738">
        <v>350</v>
      </c>
      <c r="I30" s="738">
        <v>141</v>
      </c>
      <c r="J30" s="738">
        <v>122</v>
      </c>
      <c r="K30" s="740" t="s">
        <v>437</v>
      </c>
      <c r="L30" s="740" t="s">
        <v>437</v>
      </c>
      <c r="M30" s="740" t="s">
        <v>437</v>
      </c>
      <c r="N30" s="740" t="s">
        <v>437</v>
      </c>
    </row>
    <row r="31" spans="1:14" ht="12.75" customHeight="1">
      <c r="A31" s="629" t="s">
        <v>669</v>
      </c>
      <c r="B31" s="629" t="s">
        <v>670</v>
      </c>
      <c r="C31" s="396" t="s">
        <v>640</v>
      </c>
      <c r="D31" s="396" t="s">
        <v>641</v>
      </c>
      <c r="E31" s="738">
        <v>21</v>
      </c>
      <c r="F31" s="738">
        <v>29</v>
      </c>
      <c r="G31" s="738">
        <v>19</v>
      </c>
      <c r="H31" s="738">
        <v>20</v>
      </c>
      <c r="I31" s="738">
        <v>47</v>
      </c>
      <c r="J31" s="738">
        <v>85</v>
      </c>
      <c r="K31" s="740" t="s">
        <v>437</v>
      </c>
      <c r="L31" s="740" t="s">
        <v>437</v>
      </c>
      <c r="M31" s="740" t="s">
        <v>437</v>
      </c>
      <c r="N31" s="740" t="s">
        <v>437</v>
      </c>
    </row>
    <row r="32" spans="1:14" ht="12.75" customHeight="1" thickBot="1">
      <c r="A32" s="585" t="s">
        <v>671</v>
      </c>
      <c r="B32" s="585" t="s">
        <v>672</v>
      </c>
      <c r="C32" s="586" t="s">
        <v>640</v>
      </c>
      <c r="D32" s="586" t="s">
        <v>641</v>
      </c>
      <c r="E32" s="587" t="s">
        <v>673</v>
      </c>
      <c r="F32" s="587" t="s">
        <v>673</v>
      </c>
      <c r="G32" s="587">
        <v>-207</v>
      </c>
      <c r="H32" s="587" t="s">
        <v>673</v>
      </c>
      <c r="I32" s="587" t="s">
        <v>673</v>
      </c>
      <c r="J32" s="858" t="s">
        <v>673</v>
      </c>
      <c r="K32" s="588" t="s">
        <v>673</v>
      </c>
      <c r="L32" s="588" t="s">
        <v>673</v>
      </c>
      <c r="M32" s="588" t="s">
        <v>673</v>
      </c>
      <c r="N32" s="588" t="s">
        <v>673</v>
      </c>
    </row>
    <row r="33" spans="1:14" ht="12.75" customHeight="1">
      <c r="A33" s="84"/>
      <c r="B33" s="84"/>
      <c r="C33" s="84"/>
      <c r="D33" s="84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List108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67</v>
      </c>
      <c r="H1" s="2" t="s">
        <v>31</v>
      </c>
    </row>
    <row r="2" ht="13.5" customHeight="1">
      <c r="A2" s="6" t="s">
        <v>48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/>
      <c r="B18" s="861" t="s">
        <v>940</v>
      </c>
      <c r="C18" s="861" t="s">
        <v>941</v>
      </c>
      <c r="D18" s="861" t="s">
        <v>942</v>
      </c>
      <c r="E18" s="861" t="s">
        <v>943</v>
      </c>
      <c r="F18" s="861" t="s">
        <v>944</v>
      </c>
      <c r="G18" s="861" t="s">
        <v>941</v>
      </c>
      <c r="H18" s="861" t="s">
        <v>942</v>
      </c>
      <c r="I18" s="861" t="s">
        <v>943</v>
      </c>
      <c r="J18" s="861" t="s">
        <v>945</v>
      </c>
      <c r="K18" s="861" t="s">
        <v>941</v>
      </c>
      <c r="L18" s="861" t="s">
        <v>942</v>
      </c>
      <c r="M18" s="861" t="s">
        <v>943</v>
      </c>
      <c r="N18" s="861" t="s">
        <v>946</v>
      </c>
      <c r="O18" s="861" t="s">
        <v>941</v>
      </c>
      <c r="P18" s="861" t="s">
        <v>942</v>
      </c>
      <c r="Q18" s="861" t="s">
        <v>943</v>
      </c>
      <c r="R18" s="861" t="s">
        <v>947</v>
      </c>
      <c r="S18" s="861" t="s">
        <v>941</v>
      </c>
      <c r="T18" s="861" t="s">
        <v>942</v>
      </c>
      <c r="U18" s="861" t="s">
        <v>943</v>
      </c>
      <c r="V18" s="861" t="s">
        <v>948</v>
      </c>
      <c r="W18" s="861" t="s">
        <v>941</v>
      </c>
      <c r="X18" s="861" t="s">
        <v>942</v>
      </c>
      <c r="Y18" s="861" t="s">
        <v>943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75"/>
      <c r="B19" s="292">
        <v>-2</v>
      </c>
      <c r="C19" s="292">
        <v>-0.93</v>
      </c>
      <c r="D19" s="292">
        <v>0.53</v>
      </c>
      <c r="E19" s="292">
        <v>0.85</v>
      </c>
      <c r="F19" s="292">
        <v>0.70</v>
      </c>
      <c r="G19" s="292">
        <v>0.82</v>
      </c>
      <c r="H19" s="292">
        <v>0.39</v>
      </c>
      <c r="I19" s="292">
        <v>0.23</v>
      </c>
      <c r="J19" s="292">
        <v>0.12</v>
      </c>
      <c r="K19" s="292">
        <v>-0.57999999999999996</v>
      </c>
      <c r="L19" s="292">
        <v>-1.29</v>
      </c>
      <c r="M19" s="292">
        <v>-1.53</v>
      </c>
      <c r="N19" s="292">
        <v>-2.08</v>
      </c>
      <c r="O19" s="292">
        <v>-2.15</v>
      </c>
      <c r="P19" s="292">
        <v>-1.80</v>
      </c>
      <c r="Q19" s="292">
        <v>-1.70</v>
      </c>
      <c r="R19" s="292">
        <v>-1.1299999999999999</v>
      </c>
      <c r="S19" s="292">
        <v>-1.05</v>
      </c>
      <c r="T19" s="292">
        <v>-0.59</v>
      </c>
      <c r="U19" s="292">
        <v>-0.45</v>
      </c>
      <c r="V19" s="292">
        <v>-0.17</v>
      </c>
      <c r="W19" s="292">
        <v>0</v>
      </c>
      <c r="X19" s="292">
        <v>0.20</v>
      </c>
      <c r="Y19" s="292">
        <v>0.19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List110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69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 t="s">
        <v>681</v>
      </c>
      <c r="B19" s="8">
        <v>1.07</v>
      </c>
      <c r="C19" s="8">
        <v>1</v>
      </c>
      <c r="D19" s="8">
        <v>1.01</v>
      </c>
      <c r="E19" s="8">
        <v>1.17</v>
      </c>
      <c r="F19" s="8">
        <v>1.54</v>
      </c>
      <c r="G19" s="8">
        <v>1.90</v>
      </c>
      <c r="H19" s="8">
        <v>2.1800000000000002</v>
      </c>
      <c r="I19" s="8">
        <v>2.25</v>
      </c>
      <c r="J19" s="8">
        <v>2.13</v>
      </c>
      <c r="K19" s="8">
        <v>2.08</v>
      </c>
      <c r="L19" s="8">
        <v>2.0299999999999998</v>
      </c>
      <c r="M19" s="8">
        <v>2.06</v>
      </c>
      <c r="N19" s="8">
        <v>1.69</v>
      </c>
      <c r="O19" s="8">
        <v>1.61</v>
      </c>
      <c r="P19" s="8">
        <v>1.58</v>
      </c>
      <c r="Q19" s="8">
        <v>1.59</v>
      </c>
      <c r="R19" s="8">
        <v>1.65</v>
      </c>
      <c r="S19" s="8">
        <v>1.61</v>
      </c>
      <c r="T19" s="8">
        <v>1.59</v>
      </c>
      <c r="U19" s="8">
        <v>1.60</v>
      </c>
      <c r="V19" s="8">
        <v>1.62</v>
      </c>
      <c r="W19" s="8">
        <v>1.65</v>
      </c>
      <c r="X19" s="8">
        <v>1.69</v>
      </c>
      <c r="Y19" s="8">
        <v>1.79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 t="s">
        <v>1033</v>
      </c>
      <c r="B20" s="8">
        <v>0.25</v>
      </c>
      <c r="C20" s="8">
        <v>0.12</v>
      </c>
      <c r="D20" s="8">
        <v>0.01</v>
      </c>
      <c r="E20" s="8">
        <v>-0.10</v>
      </c>
      <c r="F20" s="8">
        <v>-0.19</v>
      </c>
      <c r="G20" s="8">
        <v>-0.27</v>
      </c>
      <c r="H20" s="8">
        <v>-0.34</v>
      </c>
      <c r="I20" s="8">
        <v>-0.38</v>
      </c>
      <c r="J20" s="8">
        <v>-0.41</v>
      </c>
      <c r="K20" s="8">
        <v>-0.41</v>
      </c>
      <c r="L20" s="8">
        <v>-0.39</v>
      </c>
      <c r="M20" s="8">
        <v>-0.35</v>
      </c>
      <c r="N20" s="8">
        <v>-0.28000000000000003</v>
      </c>
      <c r="O20" s="8">
        <v>-0.18</v>
      </c>
      <c r="P20" s="8">
        <v>-0.070000000000000007</v>
      </c>
      <c r="Q20" s="8">
        <v>0.06</v>
      </c>
      <c r="R20" s="8">
        <v>0.20</v>
      </c>
      <c r="S20" s="8">
        <v>0.35</v>
      </c>
      <c r="T20" s="8">
        <v>0.50</v>
      </c>
      <c r="U20" s="8">
        <v>0.65</v>
      </c>
      <c r="V20" s="8">
        <v>0.79</v>
      </c>
      <c r="W20" s="8">
        <v>0.93</v>
      </c>
      <c r="X20" s="8">
        <v>1.06</v>
      </c>
      <c r="Y20" s="8">
        <v>1.17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 t="s">
        <v>1034</v>
      </c>
      <c r="B21" s="8">
        <v>0.99</v>
      </c>
      <c r="C21" s="8">
        <v>0.97</v>
      </c>
      <c r="D21" s="8">
        <v>0.95</v>
      </c>
      <c r="E21" s="8">
        <v>0.92</v>
      </c>
      <c r="F21" s="8">
        <v>0.96</v>
      </c>
      <c r="G21" s="8">
        <v>0.98</v>
      </c>
      <c r="H21" s="8">
        <v>1</v>
      </c>
      <c r="I21" s="8">
        <v>1.02</v>
      </c>
      <c r="J21" s="8">
        <v>1.06</v>
      </c>
      <c r="K21" s="8">
        <v>1.17</v>
      </c>
      <c r="L21" s="8">
        <v>1.28</v>
      </c>
      <c r="M21" s="8">
        <v>1.38</v>
      </c>
      <c r="N21" s="8">
        <v>1.19</v>
      </c>
      <c r="O21" s="8">
        <v>1.1000000000000001</v>
      </c>
      <c r="P21" s="8">
        <v>1.02</v>
      </c>
      <c r="Q21" s="8">
        <v>0.93</v>
      </c>
      <c r="R21" s="8">
        <v>0.76</v>
      </c>
      <c r="S21" s="8">
        <v>0.64</v>
      </c>
      <c r="T21" s="8">
        <v>0.56999999999999995</v>
      </c>
      <c r="U21" s="8">
        <v>0.54</v>
      </c>
      <c r="V21" s="8">
        <v>0.53</v>
      </c>
      <c r="W21" s="8">
        <v>0.51</v>
      </c>
      <c r="X21" s="8">
        <v>0.48</v>
      </c>
      <c r="Y21" s="8">
        <v>0.50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1035</v>
      </c>
      <c r="B22" s="8">
        <v>-0.16</v>
      </c>
      <c r="C22" s="8">
        <v>-0.09</v>
      </c>
      <c r="D22" s="8">
        <v>0.06</v>
      </c>
      <c r="E22" s="8">
        <v>0.36</v>
      </c>
      <c r="F22" s="8">
        <v>0.77</v>
      </c>
      <c r="G22" s="8">
        <v>1.19</v>
      </c>
      <c r="H22" s="8">
        <v>1.52</v>
      </c>
      <c r="I22" s="8">
        <v>1.61</v>
      </c>
      <c r="J22" s="8">
        <v>1.47</v>
      </c>
      <c r="K22" s="8">
        <v>1.32</v>
      </c>
      <c r="L22" s="8">
        <v>1.1499999999999999</v>
      </c>
      <c r="M22" s="8">
        <v>1.02</v>
      </c>
      <c r="N22" s="8">
        <v>0.77</v>
      </c>
      <c r="O22" s="8">
        <v>0.69</v>
      </c>
      <c r="P22" s="8">
        <v>0.63</v>
      </c>
      <c r="Q22" s="8">
        <v>0.60</v>
      </c>
      <c r="R22" s="8">
        <v>0.69</v>
      </c>
      <c r="S22" s="8">
        <v>0.62</v>
      </c>
      <c r="T22" s="8">
        <v>0.52</v>
      </c>
      <c r="U22" s="8">
        <v>0.41</v>
      </c>
      <c r="V22" s="8">
        <v>0.30</v>
      </c>
      <c r="W22" s="8">
        <v>0.21</v>
      </c>
      <c r="X22" s="8">
        <v>0.15</v>
      </c>
      <c r="Y22" s="8">
        <v>0.11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122</v>
      </c>
      <c r="H1" s="2" t="s">
        <v>31</v>
      </c>
    </row>
    <row r="2" ht="13.5" customHeight="1">
      <c r="A2" s="6" t="s">
        <v>417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89" ht="13.5" customHeight="1">
      <c r="A18" s="12"/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 t="s">
        <v>943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3" t="s">
        <v>1036</v>
      </c>
      <c r="B19" s="8">
        <v>78.56</v>
      </c>
      <c r="C19" s="8">
        <v>75.709999999999994</v>
      </c>
      <c r="D19" s="8">
        <v>78.22</v>
      </c>
      <c r="E19" s="8">
        <v>82.41</v>
      </c>
      <c r="F19" s="8">
        <v>85.01</v>
      </c>
      <c r="G19" s="8">
        <v>85.34</v>
      </c>
      <c r="H19" s="8">
        <v>83.61</v>
      </c>
      <c r="I19" s="8">
        <v>81.430000000000007</v>
      </c>
      <c r="J19" s="8">
        <v>81.69</v>
      </c>
      <c r="K19" s="8">
        <v>81.93</v>
      </c>
      <c r="L19" s="8">
        <v>81.80</v>
      </c>
      <c r="M19" s="8">
        <v>81.42</v>
      </c>
      <c r="N19" s="8">
        <v>81.91</v>
      </c>
      <c r="O19" s="8">
        <v>82.79</v>
      </c>
      <c r="P19" s="8">
        <v>83.19</v>
      </c>
      <c r="Q19" s="8">
        <v>83.10</v>
      </c>
      <c r="R19" s="8">
        <v>82.53</v>
      </c>
      <c r="S19" s="8">
        <v>81.70</v>
      </c>
      <c r="T19" s="8">
        <v>81.25</v>
      </c>
      <c r="U19" s="8">
        <v>81.790000000000006</v>
      </c>
      <c r="V19" s="8">
        <v>82.59</v>
      </c>
      <c r="W19" s="8">
        <v>83.39</v>
      </c>
      <c r="X19" s="8">
        <v>83.95</v>
      </c>
      <c r="Y19" s="8">
        <v>84.19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3" t="s">
        <v>1037</v>
      </c>
      <c r="B20" s="8">
        <v>84.19</v>
      </c>
      <c r="C20" s="8">
        <v>84.19</v>
      </c>
      <c r="D20" s="8">
        <v>84.19</v>
      </c>
      <c r="E20" s="8">
        <v>84.19</v>
      </c>
      <c r="F20" s="8">
        <v>84.19</v>
      </c>
      <c r="G20" s="8">
        <v>84.19</v>
      </c>
      <c r="H20" s="8">
        <v>84.19</v>
      </c>
      <c r="I20" s="8">
        <v>84.19</v>
      </c>
      <c r="J20" s="8">
        <v>84.19</v>
      </c>
      <c r="K20" s="8">
        <v>84.19</v>
      </c>
      <c r="L20" s="8">
        <v>84.19</v>
      </c>
      <c r="M20" s="8">
        <v>84.19</v>
      </c>
      <c r="N20" s="8">
        <v>84.19</v>
      </c>
      <c r="O20" s="8">
        <v>84.19</v>
      </c>
      <c r="P20" s="8">
        <v>84.19</v>
      </c>
      <c r="Q20" s="8">
        <v>84.19</v>
      </c>
      <c r="R20" s="8">
        <v>84.19</v>
      </c>
      <c r="S20" s="8">
        <v>84.19</v>
      </c>
      <c r="T20" s="8">
        <v>84.19</v>
      </c>
      <c r="U20" s="8">
        <v>84.19</v>
      </c>
      <c r="V20" s="8">
        <v>84.19</v>
      </c>
      <c r="W20" s="8">
        <v>84.19</v>
      </c>
      <c r="X20" s="8">
        <v>84.19</v>
      </c>
      <c r="Y20" s="8">
        <v>84.19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List118">
    <tabColor theme="7" tint="0.399980008602142"/>
  </sheetPr>
  <dimension ref="A1:CR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418</v>
      </c>
      <c r="H1" s="2" t="s">
        <v>31</v>
      </c>
    </row>
    <row r="2" ht="13.5" customHeight="1">
      <c r="A2" s="176" t="s">
        <v>419</v>
      </c>
    </row>
    <row r="3" ht="13.5" customHeight="1">
      <c r="A3" s="17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6" ht="13.5" customHeight="1">
      <c r="A18" s="12"/>
      <c r="B18" s="11" t="s">
        <v>1038</v>
      </c>
      <c r="C18" s="11" t="s">
        <v>941</v>
      </c>
      <c r="D18" s="11" t="s">
        <v>942</v>
      </c>
      <c r="E18" s="11" t="s">
        <v>943</v>
      </c>
      <c r="F18" s="11" t="s">
        <v>1039</v>
      </c>
      <c r="G18" s="11" t="s">
        <v>941</v>
      </c>
      <c r="H18" s="11" t="s">
        <v>942</v>
      </c>
      <c r="I18" s="11" t="s">
        <v>943</v>
      </c>
      <c r="J18" s="11" t="s">
        <v>1040</v>
      </c>
      <c r="K18" s="11" t="s">
        <v>941</v>
      </c>
      <c r="L18" s="11" t="s">
        <v>942</v>
      </c>
      <c r="M18" s="11" t="s">
        <v>943</v>
      </c>
      <c r="N18" s="11" t="s">
        <v>1041</v>
      </c>
      <c r="O18" s="11" t="s">
        <v>941</v>
      </c>
      <c r="P18" s="11" t="s">
        <v>942</v>
      </c>
      <c r="Q18" s="11" t="s">
        <v>943</v>
      </c>
      <c r="R18" s="11" t="s">
        <v>1042</v>
      </c>
      <c r="S18" s="11" t="s">
        <v>941</v>
      </c>
      <c r="T18" s="11" t="s">
        <v>942</v>
      </c>
      <c r="U18" s="11" t="s">
        <v>943</v>
      </c>
      <c r="V18" s="11" t="s">
        <v>1043</v>
      </c>
      <c r="W18" s="11" t="s">
        <v>941</v>
      </c>
      <c r="X18" s="11" t="s">
        <v>942</v>
      </c>
      <c r="Y18" s="11" t="s">
        <v>943</v>
      </c>
      <c r="Z18" s="11" t="s">
        <v>1044</v>
      </c>
      <c r="AA18" s="11" t="s">
        <v>941</v>
      </c>
      <c r="AB18" s="11" t="s">
        <v>942</v>
      </c>
      <c r="AC18" s="11" t="s">
        <v>943</v>
      </c>
      <c r="AD18" s="11" t="s">
        <v>1008</v>
      </c>
      <c r="AE18" s="11" t="s">
        <v>941</v>
      </c>
      <c r="AF18" s="11" t="s">
        <v>942</v>
      </c>
      <c r="AG18" s="11" t="s">
        <v>943</v>
      </c>
      <c r="AH18" s="11" t="s">
        <v>1009</v>
      </c>
      <c r="AI18" s="11" t="s">
        <v>941</v>
      </c>
      <c r="AJ18" s="11" t="s">
        <v>942</v>
      </c>
      <c r="AK18" s="11" t="s">
        <v>943</v>
      </c>
      <c r="AL18" s="11" t="s">
        <v>1010</v>
      </c>
      <c r="AM18" s="11" t="s">
        <v>941</v>
      </c>
      <c r="AN18" s="11" t="s">
        <v>942</v>
      </c>
      <c r="AO18" s="11" t="s">
        <v>943</v>
      </c>
      <c r="AP18" s="11" t="s">
        <v>1011</v>
      </c>
      <c r="AQ18" s="11" t="s">
        <v>941</v>
      </c>
      <c r="AR18" s="11" t="s">
        <v>942</v>
      </c>
      <c r="AS18" s="11" t="s">
        <v>943</v>
      </c>
      <c r="AT18" s="11" t="s">
        <v>1012</v>
      </c>
      <c r="AU18" s="11" t="s">
        <v>941</v>
      </c>
      <c r="AV18" s="11" t="s">
        <v>942</v>
      </c>
      <c r="AW18" s="11" t="s">
        <v>943</v>
      </c>
      <c r="AX18" s="11" t="s">
        <v>1013</v>
      </c>
      <c r="AY18" s="11" t="s">
        <v>941</v>
      </c>
      <c r="AZ18" s="11" t="s">
        <v>942</v>
      </c>
      <c r="BA18" s="11" t="s">
        <v>943</v>
      </c>
      <c r="BB18" s="11" t="s">
        <v>1014</v>
      </c>
      <c r="BC18" s="11" t="s">
        <v>941</v>
      </c>
      <c r="BD18" s="11" t="s">
        <v>942</v>
      </c>
      <c r="BE18" s="11" t="s">
        <v>943</v>
      </c>
      <c r="BF18" s="11" t="s">
        <v>1015</v>
      </c>
      <c r="BG18" s="11" t="s">
        <v>941</v>
      </c>
      <c r="BH18" s="11" t="s">
        <v>942</v>
      </c>
      <c r="BI18" s="11" t="s">
        <v>943</v>
      </c>
      <c r="BJ18" s="11" t="s">
        <v>1016</v>
      </c>
      <c r="BK18" s="11" t="s">
        <v>941</v>
      </c>
      <c r="BL18" s="11" t="s">
        <v>942</v>
      </c>
      <c r="BM18" s="11" t="s">
        <v>943</v>
      </c>
      <c r="BN18" s="11" t="s">
        <v>1017</v>
      </c>
      <c r="BO18" s="11" t="s">
        <v>941</v>
      </c>
      <c r="BP18" s="11" t="s">
        <v>942</v>
      </c>
      <c r="BQ18" s="11" t="s">
        <v>943</v>
      </c>
      <c r="BR18" s="11" t="s">
        <v>1018</v>
      </c>
      <c r="BS18" s="11" t="s">
        <v>941</v>
      </c>
      <c r="BT18" s="11" t="s">
        <v>942</v>
      </c>
      <c r="BU18" s="11" t="s">
        <v>943</v>
      </c>
      <c r="BV18" s="11" t="s">
        <v>990</v>
      </c>
      <c r="BW18" s="11" t="s">
        <v>941</v>
      </c>
      <c r="BX18" s="11" t="s">
        <v>942</v>
      </c>
      <c r="BY18" s="11" t="s">
        <v>943</v>
      </c>
      <c r="BZ18" s="11" t="s">
        <v>940</v>
      </c>
      <c r="CA18" s="11" t="s">
        <v>941</v>
      </c>
      <c r="CB18" s="11" t="s">
        <v>942</v>
      </c>
      <c r="CC18" s="11" t="s">
        <v>943</v>
      </c>
      <c r="CD18" s="11" t="s">
        <v>944</v>
      </c>
      <c r="CE18" s="11" t="s">
        <v>941</v>
      </c>
      <c r="CF18" s="11" t="s">
        <v>942</v>
      </c>
      <c r="CG18" s="11" t="s">
        <v>943</v>
      </c>
      <c r="CH18" s="11" t="s">
        <v>945</v>
      </c>
      <c r="CI18" s="11" t="s">
        <v>941</v>
      </c>
      <c r="CJ18" s="11" t="s">
        <v>942</v>
      </c>
      <c r="CK18" s="11" t="s">
        <v>943</v>
      </c>
      <c r="CL18" s="11" t="s">
        <v>946</v>
      </c>
      <c r="CM18" s="11" t="s">
        <v>941</v>
      </c>
      <c r="CN18" s="11" t="s">
        <v>942</v>
      </c>
      <c r="CO18" s="11" t="s">
        <v>943</v>
      </c>
      <c r="CP18" s="11" t="s">
        <v>947</v>
      </c>
      <c r="CQ18" s="11" t="s">
        <v>941</v>
      </c>
      <c r="CR18" s="11" t="s">
        <v>942</v>
      </c>
    </row>
    <row r="19" spans="1:96" ht="13.5" customHeight="1">
      <c r="A19" s="13"/>
      <c r="B19" s="8">
        <v>458.36</v>
      </c>
      <c r="C19" s="8">
        <v>457.37</v>
      </c>
      <c r="D19" s="8">
        <v>456.40</v>
      </c>
      <c r="E19" s="8">
        <v>455.46</v>
      </c>
      <c r="F19" s="8">
        <v>454.58</v>
      </c>
      <c r="G19" s="8">
        <v>453.74</v>
      </c>
      <c r="H19" s="8">
        <v>452.97</v>
      </c>
      <c r="I19" s="8">
        <v>452.24</v>
      </c>
      <c r="J19" s="8">
        <v>451.57</v>
      </c>
      <c r="K19" s="8">
        <v>450.95</v>
      </c>
      <c r="L19" s="8">
        <v>450.37</v>
      </c>
      <c r="M19" s="8">
        <v>449.84</v>
      </c>
      <c r="N19" s="8">
        <v>449.34</v>
      </c>
      <c r="O19" s="8">
        <v>448.88</v>
      </c>
      <c r="P19" s="8">
        <v>448.45</v>
      </c>
      <c r="Q19" s="8">
        <v>448.07</v>
      </c>
      <c r="R19" s="8">
        <v>447.72</v>
      </c>
      <c r="S19" s="8">
        <v>447.41</v>
      </c>
      <c r="T19" s="8">
        <v>447.13</v>
      </c>
      <c r="U19" s="8">
        <v>446.90</v>
      </c>
      <c r="V19" s="8">
        <v>446.70</v>
      </c>
      <c r="W19" s="8">
        <v>446.54</v>
      </c>
      <c r="X19" s="8">
        <v>446.42</v>
      </c>
      <c r="Y19" s="8">
        <v>446.33</v>
      </c>
      <c r="Z19" s="8">
        <v>446.28</v>
      </c>
      <c r="AA19" s="8">
        <v>446.26</v>
      </c>
      <c r="AB19" s="8">
        <v>446.26</v>
      </c>
      <c r="AC19" s="8">
        <v>446.27</v>
      </c>
      <c r="AD19" s="8">
        <v>446.29</v>
      </c>
      <c r="AE19" s="8">
        <v>446.31</v>
      </c>
      <c r="AF19" s="8">
        <v>446.33</v>
      </c>
      <c r="AG19" s="8">
        <v>446.33</v>
      </c>
      <c r="AH19" s="8">
        <v>446.30</v>
      </c>
      <c r="AI19" s="8">
        <v>446.24</v>
      </c>
      <c r="AJ19" s="8">
        <v>446.14</v>
      </c>
      <c r="AK19" s="8">
        <v>446.01</v>
      </c>
      <c r="AL19" s="8">
        <v>445.84</v>
      </c>
      <c r="AM19" s="8">
        <v>445.63</v>
      </c>
      <c r="AN19" s="8">
        <v>445.38</v>
      </c>
      <c r="AO19" s="8">
        <v>445.11</v>
      </c>
      <c r="AP19" s="8">
        <v>444.81</v>
      </c>
      <c r="AQ19" s="8">
        <v>444.50</v>
      </c>
      <c r="AR19" s="8">
        <v>444.19</v>
      </c>
      <c r="AS19" s="8">
        <v>443.90</v>
      </c>
      <c r="AT19" s="8">
        <v>443.62</v>
      </c>
      <c r="AU19" s="8">
        <v>443.37</v>
      </c>
      <c r="AV19" s="8">
        <v>443.14</v>
      </c>
      <c r="AW19" s="8">
        <v>442.94</v>
      </c>
      <c r="AX19" s="8">
        <v>442.77</v>
      </c>
      <c r="AY19" s="8">
        <v>442.62</v>
      </c>
      <c r="AZ19" s="8">
        <v>442.49</v>
      </c>
      <c r="BA19" s="8">
        <v>442.38</v>
      </c>
      <c r="BB19" s="8">
        <v>442.29</v>
      </c>
      <c r="BC19" s="8">
        <v>442.22</v>
      </c>
      <c r="BD19" s="8">
        <v>442.15</v>
      </c>
      <c r="BE19" s="8">
        <v>442.09</v>
      </c>
      <c r="BF19" s="8">
        <v>442.04</v>
      </c>
      <c r="BG19" s="8">
        <v>441.97</v>
      </c>
      <c r="BH19" s="8">
        <v>441.89</v>
      </c>
      <c r="BI19" s="8">
        <v>441.79</v>
      </c>
      <c r="BJ19" s="8">
        <v>441.65</v>
      </c>
      <c r="BK19" s="8">
        <v>441.48</v>
      </c>
      <c r="BL19" s="8">
        <v>441.26</v>
      </c>
      <c r="BM19" s="8">
        <v>440.99</v>
      </c>
      <c r="BN19" s="8">
        <v>440.66</v>
      </c>
      <c r="BO19" s="8">
        <v>440.28</v>
      </c>
      <c r="BP19" s="8">
        <v>439.85</v>
      </c>
      <c r="BQ19" s="8">
        <v>439.39</v>
      </c>
      <c r="BR19" s="8">
        <v>438.89</v>
      </c>
      <c r="BS19" s="8">
        <v>438.38</v>
      </c>
      <c r="BT19" s="8">
        <v>437.89</v>
      </c>
      <c r="BU19" s="8">
        <v>437.44</v>
      </c>
      <c r="BV19" s="8">
        <v>437.07</v>
      </c>
      <c r="BW19" s="8">
        <v>436.82</v>
      </c>
      <c r="BX19" s="8">
        <v>436.73</v>
      </c>
      <c r="BY19" s="8">
        <v>436.80</v>
      </c>
      <c r="BZ19" s="8">
        <v>437.04</v>
      </c>
      <c r="CA19" s="8">
        <v>437.44</v>
      </c>
      <c r="CB19" s="8">
        <v>437.99</v>
      </c>
      <c r="CC19" s="8">
        <v>438.68</v>
      </c>
      <c r="CD19" s="8">
        <v>439.47</v>
      </c>
      <c r="CE19" s="8">
        <v>440.34</v>
      </c>
      <c r="CF19" s="8">
        <v>441.27</v>
      </c>
      <c r="CG19" s="8">
        <v>442.23</v>
      </c>
      <c r="CH19" s="8">
        <v>443.22</v>
      </c>
      <c r="CI19" s="8">
        <v>444.22</v>
      </c>
      <c r="CJ19" s="8">
        <v>445.20</v>
      </c>
      <c r="CK19" s="8">
        <v>446.16</v>
      </c>
      <c r="CL19" s="8">
        <v>447.09</v>
      </c>
      <c r="CM19" s="8">
        <v>447.98</v>
      </c>
      <c r="CN19" s="8">
        <v>448.81</v>
      </c>
      <c r="CO19" s="8">
        <v>449.58</v>
      </c>
      <c r="CP19" s="8">
        <v>450.28</v>
      </c>
      <c r="CQ19" s="8">
        <v>450.91</v>
      </c>
      <c r="CR19" s="8">
        <v>451.47</v>
      </c>
    </row>
    <row r="20" spans="1:96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</row>
    <row r="21" spans="1:96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List45">
    <tabColor theme="6" tint="0.399980008602142"/>
    <pageSetUpPr fitToPage="1"/>
  </sheetPr>
  <dimension ref="A1:N37"/>
  <sheetViews>
    <sheetView showGridLines="0" zoomScale="130" zoomScaleNormal="130" workbookViewId="0" topLeftCell="A1">
      <selection pane="topLeft" activeCell="N4" sqref="N4"/>
    </sheetView>
  </sheetViews>
  <sheetFormatPr defaultColWidth="0" defaultRowHeight="12.75" customHeight="1" zeroHeight="1"/>
  <cols>
    <col min="1" max="1" width="26.8333333333333" style="123" customWidth="1"/>
    <col min="2" max="2" width="0" style="123" hidden="1" customWidth="1"/>
    <col min="3" max="3" width="13.3333333333333" style="123" customWidth="1"/>
    <col min="4" max="4" width="0" style="123" hidden="1" customWidth="1"/>
    <col min="5" max="14" width="6.66666666666667" style="123" customWidth="1"/>
    <col min="15" max="15" width="5.83333333333333" style="123" customWidth="1"/>
    <col min="16" max="57" width="0" style="123" hidden="1" customWidth="1"/>
    <col min="58" max="16384" width="0" style="12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70</v>
      </c>
      <c r="B3" s="21" t="s">
        <v>95</v>
      </c>
      <c r="E3"/>
      <c r="F3"/>
      <c r="G3"/>
      <c r="H3"/>
    </row>
    <row r="4" spans="1:9" ht="12.75" customHeight="1">
      <c r="A4" s="72" t="s">
        <v>170</v>
      </c>
      <c r="B4" s="72" t="s">
        <v>178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2"/>
      <c r="B5" s="72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3"/>
      <c r="B6" s="83"/>
      <c r="C6" s="83"/>
      <c r="D6" s="83"/>
      <c r="E6" s="83"/>
      <c r="F6" s="129"/>
      <c r="G6" s="89"/>
      <c r="H6" s="83"/>
      <c r="I6" s="83"/>
      <c r="J6" s="83"/>
      <c r="K6" s="83"/>
      <c r="L6" s="83"/>
      <c r="M6" s="83"/>
      <c r="N6" s="83"/>
    </row>
    <row r="7" spans="1:14" ht="12.75" customHeight="1">
      <c r="A7" s="277"/>
      <c r="B7" s="277"/>
      <c r="C7" s="742"/>
      <c r="D7" s="742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08"/>
      <c r="B8" s="708"/>
      <c r="C8" s="743"/>
      <c r="D8" s="743"/>
      <c r="E8" s="720"/>
      <c r="F8" s="720"/>
      <c r="G8" s="720"/>
      <c r="H8" s="720"/>
      <c r="I8" s="720"/>
      <c r="J8" s="720"/>
      <c r="K8" s="688" t="s">
        <v>499</v>
      </c>
      <c r="L8" s="688" t="s">
        <v>500</v>
      </c>
      <c r="M8" s="688" t="s">
        <v>620</v>
      </c>
      <c r="N8" s="688" t="s">
        <v>620</v>
      </c>
    </row>
    <row r="9" spans="1:14" ht="12.75" customHeight="1" hidden="1">
      <c r="A9" s="727"/>
      <c r="B9" s="727"/>
      <c r="C9" s="555"/>
      <c r="D9" s="555"/>
      <c r="E9" s="720"/>
      <c r="F9" s="720"/>
      <c r="G9" s="720"/>
      <c r="H9" s="720"/>
      <c r="I9" s="720"/>
      <c r="J9" s="720"/>
      <c r="K9" s="688" t="s">
        <v>502</v>
      </c>
      <c r="L9" s="688" t="s">
        <v>502</v>
      </c>
      <c r="M9" s="688" t="s">
        <v>621</v>
      </c>
      <c r="N9" s="688" t="s">
        <v>621</v>
      </c>
    </row>
    <row r="10" spans="1:14" ht="12.75" customHeight="1">
      <c r="A10" s="748" t="s">
        <v>679</v>
      </c>
      <c r="B10" s="744" t="s">
        <v>680</v>
      </c>
      <c r="C10" s="556" t="s">
        <v>347</v>
      </c>
      <c r="D10" s="556" t="s">
        <v>347</v>
      </c>
      <c r="E10" s="545">
        <v>3.50</v>
      </c>
      <c r="F10" s="545">
        <v>-3.10</v>
      </c>
      <c r="G10" s="545">
        <v>-0.40</v>
      </c>
      <c r="H10" s="545">
        <v>0.50</v>
      </c>
      <c r="I10" s="545">
        <v>-0.80</v>
      </c>
      <c r="J10" s="545">
        <v>-1.90</v>
      </c>
      <c r="K10" s="542">
        <v>-0.80</v>
      </c>
      <c r="L10" s="542">
        <v>0.10</v>
      </c>
      <c r="M10" s="542">
        <v>0.50</v>
      </c>
      <c r="N10" s="542">
        <v>0.80</v>
      </c>
    </row>
    <row r="11" spans="1:14" ht="12.75" customHeight="1">
      <c r="A11" s="383" t="s">
        <v>681</v>
      </c>
      <c r="B11" s="383" t="s">
        <v>682</v>
      </c>
      <c r="C11" s="557" t="s">
        <v>342</v>
      </c>
      <c r="D11" s="557" t="s">
        <v>343</v>
      </c>
      <c r="E11" s="546">
        <v>2.2999999999999998</v>
      </c>
      <c r="F11" s="546">
        <v>1.40</v>
      </c>
      <c r="G11" s="546">
        <v>1.1000000000000001</v>
      </c>
      <c r="H11" s="546">
        <v>2</v>
      </c>
      <c r="I11" s="546">
        <v>2.10</v>
      </c>
      <c r="J11" s="546">
        <v>1.60</v>
      </c>
      <c r="K11" s="541">
        <v>1.60</v>
      </c>
      <c r="L11" s="541">
        <v>1.70</v>
      </c>
      <c r="M11" s="541">
        <v>2</v>
      </c>
      <c r="N11" s="541">
        <v>2.2999999999999998</v>
      </c>
    </row>
    <row r="12" spans="1:14" ht="12.75" customHeight="1">
      <c r="A12" s="376" t="s">
        <v>683</v>
      </c>
      <c r="B12" s="404" t="s">
        <v>684</v>
      </c>
      <c r="C12" s="558"/>
      <c r="D12" s="558"/>
      <c r="E12" s="547"/>
      <c r="F12" s="547"/>
      <c r="G12" s="547"/>
      <c r="H12" s="547"/>
      <c r="I12" s="547"/>
      <c r="J12" s="547"/>
      <c r="K12" s="544"/>
      <c r="L12" s="544"/>
      <c r="M12" s="544"/>
      <c r="N12" s="544"/>
    </row>
    <row r="13" spans="1:14" ht="12.75" customHeight="1">
      <c r="A13" s="629" t="s">
        <v>685</v>
      </c>
      <c r="B13" s="745" t="s">
        <v>686</v>
      </c>
      <c r="C13" s="559" t="s">
        <v>559</v>
      </c>
      <c r="D13" s="559" t="s">
        <v>337</v>
      </c>
      <c r="E13" s="746">
        <v>1.20</v>
      </c>
      <c r="F13" s="746">
        <v>0.60</v>
      </c>
      <c r="G13" s="746">
        <v>0.10</v>
      </c>
      <c r="H13" s="746">
        <v>-0.30</v>
      </c>
      <c r="I13" s="746">
        <v>-0.40</v>
      </c>
      <c r="J13" s="746">
        <v>-0.10</v>
      </c>
      <c r="K13" s="747">
        <v>0.40</v>
      </c>
      <c r="L13" s="747">
        <v>1</v>
      </c>
      <c r="M13" s="747">
        <v>1.40</v>
      </c>
      <c r="N13" s="747">
        <v>1.60</v>
      </c>
    </row>
    <row r="14" spans="1:14" ht="12.75" customHeight="1">
      <c r="A14" s="629" t="s">
        <v>687</v>
      </c>
      <c r="B14" s="745" t="s">
        <v>688</v>
      </c>
      <c r="C14" s="559" t="s">
        <v>559</v>
      </c>
      <c r="D14" s="559" t="s">
        <v>337</v>
      </c>
      <c r="E14" s="736">
        <v>1.20</v>
      </c>
      <c r="F14" s="736">
        <v>1.50</v>
      </c>
      <c r="G14" s="736">
        <v>0.60</v>
      </c>
      <c r="H14" s="736">
        <v>1.30</v>
      </c>
      <c r="I14" s="736">
        <v>1.1000000000000001</v>
      </c>
      <c r="J14" s="736">
        <v>1.1000000000000001</v>
      </c>
      <c r="K14" s="737">
        <v>0.40</v>
      </c>
      <c r="L14" s="737">
        <v>0.50</v>
      </c>
      <c r="M14" s="737">
        <v>0.60</v>
      </c>
      <c r="N14" s="737">
        <v>0.70</v>
      </c>
    </row>
    <row r="15" spans="1:14" ht="12.75" customHeight="1">
      <c r="A15" s="629" t="s">
        <v>689</v>
      </c>
      <c r="B15" s="745" t="s">
        <v>690</v>
      </c>
      <c r="C15" s="559" t="s">
        <v>559</v>
      </c>
      <c r="D15" s="559" t="s">
        <v>337</v>
      </c>
      <c r="E15" s="736">
        <v>0.10</v>
      </c>
      <c r="F15" s="736">
        <v>0.10</v>
      </c>
      <c r="G15" s="736">
        <v>-0.10</v>
      </c>
      <c r="H15" s="736">
        <v>1.1000000000000001</v>
      </c>
      <c r="I15" s="736">
        <v>0.80</v>
      </c>
      <c r="J15" s="736">
        <v>0.30</v>
      </c>
      <c r="K15" s="737">
        <v>0.10</v>
      </c>
      <c r="L15" s="737">
        <v>-0.10</v>
      </c>
      <c r="M15" s="737">
        <v>-0.10</v>
      </c>
      <c r="N15" s="737">
        <v>0</v>
      </c>
    </row>
    <row r="16" spans="1:14" ht="12.75" customHeight="1">
      <c r="A16" s="629" t="s">
        <v>691</v>
      </c>
      <c r="B16" s="745" t="s">
        <v>692</v>
      </c>
      <c r="C16" s="559" t="s">
        <v>559</v>
      </c>
      <c r="D16" s="559" t="s">
        <v>337</v>
      </c>
      <c r="E16" s="736">
        <v>0</v>
      </c>
      <c r="F16" s="736">
        <v>-0.80</v>
      </c>
      <c r="G16" s="736">
        <v>0.50</v>
      </c>
      <c r="H16" s="736">
        <v>-0.60</v>
      </c>
      <c r="I16" s="736">
        <v>0.20</v>
      </c>
      <c r="J16" s="736">
        <v>-0.10</v>
      </c>
      <c r="K16" s="737">
        <v>0.40</v>
      </c>
      <c r="L16" s="737">
        <v>0.20</v>
      </c>
      <c r="M16" s="737">
        <v>0</v>
      </c>
      <c r="N16" s="737">
        <v>-0.10</v>
      </c>
    </row>
    <row r="17" spans="1:14" ht="12.75" customHeight="1" thickBot="1">
      <c r="A17" s="548" t="s">
        <v>693</v>
      </c>
      <c r="B17" s="549" t="s">
        <v>694</v>
      </c>
      <c r="C17" s="560" t="s">
        <v>559</v>
      </c>
      <c r="D17" s="560" t="s">
        <v>337</v>
      </c>
      <c r="E17" s="550">
        <v>-0.20</v>
      </c>
      <c r="F17" s="550">
        <v>0</v>
      </c>
      <c r="G17" s="550">
        <v>0</v>
      </c>
      <c r="H17" s="550">
        <v>0.50</v>
      </c>
      <c r="I17" s="550">
        <v>0.40</v>
      </c>
      <c r="J17" s="550">
        <v>0.40</v>
      </c>
      <c r="K17" s="543">
        <v>0.30</v>
      </c>
      <c r="L17" s="543">
        <v>0.20</v>
      </c>
      <c r="M17" s="543">
        <v>0.10</v>
      </c>
      <c r="N17" s="543">
        <v>0.10</v>
      </c>
    </row>
    <row r="18" spans="1:12" ht="12.75" customHeight="1">
      <c r="A18" s="83"/>
      <c r="B18" s="83"/>
      <c r="C18" s="83"/>
      <c r="D18" s="83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3"/>
      <c r="B19" s="83"/>
      <c r="C19" s="83"/>
      <c r="D19" s="83"/>
      <c r="E19" s="131"/>
      <c r="F19" s="131"/>
      <c r="G19" s="131"/>
      <c r="H19" s="131"/>
      <c r="I19" s="131"/>
      <c r="J19" s="83"/>
      <c r="K19" s="83"/>
      <c r="L19" s="83"/>
      <c r="M19" s="83"/>
    </row>
    <row r="20" spans="1:12" ht="12.75" customHeight="1" hidden="1">
      <c r="A20" s="83"/>
      <c r="B20" s="83"/>
      <c r="C20" s="83"/>
      <c r="D20" s="83"/>
      <c r="E20" s="131"/>
      <c r="F20" s="131"/>
      <c r="G20" s="131"/>
      <c r="H20" s="131"/>
      <c r="I20" s="131"/>
      <c r="J20" s="83"/>
      <c r="K20" s="83"/>
      <c r="L20" s="83"/>
    </row>
    <row r="21" spans="1:10" ht="12.75" customHeight="1" hidden="1">
      <c r="A21" s="83"/>
      <c r="B21" s="83"/>
      <c r="C21" s="83"/>
      <c r="D21" s="83"/>
      <c r="E21" s="131"/>
      <c r="F21" s="131"/>
      <c r="G21" s="131"/>
      <c r="H21" s="131"/>
      <c r="I21" s="131"/>
      <c r="J21" s="83"/>
    </row>
    <row r="22" spans="1:12" ht="12.75" customHeight="1" hidden="1">
      <c r="A22" s="83"/>
      <c r="B22" s="83"/>
      <c r="C22" s="83"/>
      <c r="D22" s="83"/>
      <c r="E22" s="131"/>
      <c r="F22" s="131"/>
      <c r="G22" s="131"/>
      <c r="H22" s="131"/>
      <c r="I22" s="131"/>
      <c r="J22" s="83"/>
      <c r="K22" s="83"/>
      <c r="L22" s="83"/>
    </row>
    <row r="23" spans="1:10" ht="12.75" customHeight="1" hidden="1">
      <c r="A23" s="83"/>
      <c r="B23" s="83"/>
      <c r="C23" s="83"/>
      <c r="D23" s="83"/>
      <c r="E23" s="131"/>
      <c r="F23" s="131"/>
      <c r="G23" s="131"/>
      <c r="H23" s="131"/>
      <c r="I23" s="131"/>
      <c r="J23" s="83"/>
    </row>
    <row r="24" spans="1:12" ht="12.75" customHeight="1" hidden="1">
      <c r="A24" s="132"/>
      <c r="B24" s="132"/>
      <c r="C24" s="132"/>
      <c r="D24" s="132"/>
      <c r="E24" s="83"/>
      <c r="F24" s="83"/>
      <c r="G24" s="83"/>
      <c r="H24" s="83"/>
      <c r="I24" s="83"/>
      <c r="J24" s="83"/>
      <c r="K24" s="83"/>
      <c r="L24" s="83"/>
    </row>
    <row r="25" spans="1:14" ht="12.75" customHeight="1" hidden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</row>
    <row r="26" spans="1:14" ht="12.75" customHeight="1" hidden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</row>
    <row r="37" spans="13:14" ht="12.75" customHeight="1" hidden="1">
      <c r="M37" s="125"/>
      <c r="N37" s="125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1134</v>
      </c>
      <c r="H1" s="2" t="s">
        <v>31</v>
      </c>
    </row>
    <row r="2" ht="13.5" customHeight="1">
      <c r="A2" s="176" t="s">
        <v>42</v>
      </c>
    </row>
    <row r="3" ht="13.5" customHeight="1">
      <c r="A3" s="176" t="s">
        <v>173</v>
      </c>
    </row>
    <row r="8" spans="3:25" ht="13.5" customHeight="1">
      <c r="C8" s="250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</row>
    <row r="9" spans="3:25" ht="13.5" customHeight="1"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</row>
    <row r="10" spans="3:25" ht="13.5" customHeight="1"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</row>
    <row r="11" spans="3:25" ht="13.5" customHeight="1"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</row>
    <row r="12" spans="3:25" ht="13.5" customHeight="1"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</row>
    <row r="13" spans="3:25" ht="13.5" customHeight="1"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</row>
    <row r="14" spans="3:25" ht="13.5" customHeight="1"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</row>
    <row r="15" spans="3:25" ht="13.5" customHeight="1"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</row>
    <row r="16" spans="3:25" ht="13.5" customHeight="1"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</row>
    <row r="17" spans="3:25" ht="13.5" customHeight="1"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</row>
    <row r="18" spans="2:61" ht="13.5" customHeight="1">
      <c r="B18" s="184" t="s">
        <v>940</v>
      </c>
      <c r="C18" s="184"/>
      <c r="D18" s="184"/>
      <c r="E18" s="184"/>
      <c r="F18" s="184" t="s">
        <v>944</v>
      </c>
      <c r="G18" s="184"/>
      <c r="H18" s="184"/>
      <c r="I18" s="184"/>
      <c r="J18" s="184" t="s">
        <v>945</v>
      </c>
      <c r="K18" s="184"/>
      <c r="L18" s="184"/>
      <c r="M18" s="184"/>
      <c r="N18" s="184" t="s">
        <v>946</v>
      </c>
      <c r="O18" s="184"/>
      <c r="P18" s="184"/>
      <c r="Q18" s="184"/>
      <c r="R18" s="184" t="s">
        <v>947</v>
      </c>
      <c r="S18" s="184"/>
      <c r="T18" s="184"/>
      <c r="U18" s="184"/>
      <c r="V18" s="184" t="s">
        <v>948</v>
      </c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</row>
    <row r="19" spans="1:61" ht="13.5" customHeight="1">
      <c r="A19" s="175"/>
      <c r="B19" s="185">
        <v>289.12</v>
      </c>
      <c r="C19" s="185">
        <v>294.27999999999997</v>
      </c>
      <c r="D19" s="185">
        <v>275.27999999999997</v>
      </c>
      <c r="E19" s="185">
        <v>258.58999999999997</v>
      </c>
      <c r="F19" s="185">
        <v>248.13</v>
      </c>
      <c r="G19" s="185">
        <v>244.12</v>
      </c>
      <c r="H19" s="185">
        <v>251.02</v>
      </c>
      <c r="I19" s="185">
        <v>263.67</v>
      </c>
      <c r="J19" s="185">
        <v>264.67</v>
      </c>
      <c r="K19" s="185">
        <v>263.27</v>
      </c>
      <c r="L19" s="185">
        <v>264.73</v>
      </c>
      <c r="M19" s="185">
        <v>269.48</v>
      </c>
      <c r="N19" s="185">
        <v>277.20999999999998</v>
      </c>
      <c r="O19" s="185">
        <v>282.79000000000002</v>
      </c>
      <c r="P19" s="185">
        <v>289.77999999999997</v>
      </c>
      <c r="Q19" s="185">
        <v>297.22000000000003</v>
      </c>
      <c r="R19" s="185">
        <v>305.45999999999998</v>
      </c>
      <c r="S19" s="185">
        <v>323.01</v>
      </c>
      <c r="T19" s="185">
        <v>336.48</v>
      </c>
      <c r="U19" s="185">
        <v>347.16</v>
      </c>
      <c r="V19" s="185">
        <v>338.67</v>
      </c>
      <c r="W19" s="185">
        <v>331.88</v>
      </c>
      <c r="X19" s="185">
        <v>322.83999999999997</v>
      </c>
      <c r="Y19" s="185">
        <v>316.74</v>
      </c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</row>
    <row r="20" spans="3:61" ht="13.5" customHeight="1"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250"/>
      <c r="Z20" s="250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0"/>
      <c r="AR20" s="250"/>
      <c r="AS20" s="250"/>
      <c r="AT20" s="250"/>
      <c r="AU20" s="250"/>
      <c r="AV20" s="250"/>
      <c r="AW20" s="250"/>
      <c r="AX20" s="250"/>
      <c r="AY20" s="250"/>
      <c r="AZ20" s="250"/>
      <c r="BA20" s="250"/>
      <c r="BB20" s="250"/>
      <c r="BC20" s="250"/>
      <c r="BD20" s="250"/>
      <c r="BE20" s="250"/>
      <c r="BF20" s="250"/>
      <c r="BG20" s="250"/>
      <c r="BH20" s="250"/>
      <c r="BI20" s="250"/>
    </row>
    <row r="21" spans="3:61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</row>
    <row r="22" spans="3:61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  <c r="AH22" s="250"/>
      <c r="AI22" s="250"/>
      <c r="AJ22" s="250"/>
      <c r="AK22" s="250"/>
      <c r="AL22" s="250"/>
      <c r="AM22" s="250"/>
      <c r="AN22" s="250"/>
      <c r="AO22" s="250"/>
      <c r="AP22" s="250"/>
      <c r="AQ22" s="250"/>
      <c r="AR22" s="250"/>
      <c r="AS22" s="250"/>
      <c r="AT22" s="250"/>
      <c r="AU22" s="250"/>
      <c r="AV22" s="250"/>
      <c r="AW22" s="250"/>
      <c r="AX22" s="250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</row>
    <row r="23" spans="3:6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</row>
    <row r="24" spans="3:6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</row>
    <row r="25" spans="3:6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</row>
    <row r="26" spans="3:6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3:6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3:6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16384" width="7.33333333333333" style="174"/>
  </cols>
  <sheetData>
    <row r="1" spans="1:8" ht="13.5" customHeight="1">
      <c r="A1" s="288" t="s">
        <v>71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1008</v>
      </c>
      <c r="C18" s="8" t="s">
        <v>941</v>
      </c>
      <c r="D18" s="8" t="s">
        <v>942</v>
      </c>
      <c r="E18" s="8" t="s">
        <v>943</v>
      </c>
      <c r="F18" s="8" t="s">
        <v>1009</v>
      </c>
      <c r="G18" s="8" t="s">
        <v>941</v>
      </c>
      <c r="H18" s="8" t="s">
        <v>942</v>
      </c>
      <c r="I18" s="8" t="s">
        <v>943</v>
      </c>
      <c r="J18" s="8" t="s">
        <v>1010</v>
      </c>
      <c r="K18" s="8" t="s">
        <v>941</v>
      </c>
      <c r="L18" s="8" t="s">
        <v>942</v>
      </c>
      <c r="M18" s="8" t="s">
        <v>943</v>
      </c>
      <c r="N18" s="8" t="s">
        <v>1011</v>
      </c>
      <c r="O18" s="8" t="s">
        <v>941</v>
      </c>
      <c r="P18" s="8" t="s">
        <v>942</v>
      </c>
      <c r="Q18" s="8" t="s">
        <v>943</v>
      </c>
      <c r="R18" s="8" t="s">
        <v>1012</v>
      </c>
      <c r="S18" s="8" t="s">
        <v>941</v>
      </c>
      <c r="T18" s="8" t="s">
        <v>942</v>
      </c>
      <c r="U18" s="8" t="s">
        <v>943</v>
      </c>
      <c r="V18" s="8" t="s">
        <v>1013</v>
      </c>
      <c r="W18" s="8" t="s">
        <v>941</v>
      </c>
      <c r="X18" s="8" t="s">
        <v>942</v>
      </c>
      <c r="Y18" s="8" t="s">
        <v>943</v>
      </c>
      <c r="Z18" s="8" t="s">
        <v>1014</v>
      </c>
      <c r="AA18" s="8" t="s">
        <v>941</v>
      </c>
      <c r="AB18" s="8" t="s">
        <v>942</v>
      </c>
      <c r="AC18" s="8" t="s">
        <v>943</v>
      </c>
      <c r="AD18" s="8" t="s">
        <v>1015</v>
      </c>
      <c r="AE18" s="8" t="s">
        <v>941</v>
      </c>
      <c r="AF18" s="8" t="s">
        <v>942</v>
      </c>
      <c r="AG18" s="8" t="s">
        <v>943</v>
      </c>
      <c r="AH18" s="8" t="s">
        <v>1016</v>
      </c>
      <c r="AI18" s="8" t="s">
        <v>941</v>
      </c>
      <c r="AJ18" s="8" t="s">
        <v>942</v>
      </c>
      <c r="AK18" s="8" t="s">
        <v>943</v>
      </c>
      <c r="AL18" s="8" t="s">
        <v>1017</v>
      </c>
      <c r="AM18" s="8" t="s">
        <v>941</v>
      </c>
      <c r="AN18" s="8" t="s">
        <v>942</v>
      </c>
      <c r="AO18" s="8" t="s">
        <v>943</v>
      </c>
      <c r="AP18" s="8" t="s">
        <v>1018</v>
      </c>
      <c r="AQ18" s="8" t="s">
        <v>941</v>
      </c>
      <c r="AR18" s="8" t="s">
        <v>942</v>
      </c>
      <c r="AS18" s="8" t="s">
        <v>943</v>
      </c>
      <c r="AT18" s="8" t="s">
        <v>990</v>
      </c>
      <c r="AU18" s="8" t="s">
        <v>941</v>
      </c>
      <c r="AV18" s="8" t="s">
        <v>942</v>
      </c>
      <c r="AW18" s="8" t="s">
        <v>943</v>
      </c>
      <c r="AX18" s="8" t="s">
        <v>940</v>
      </c>
      <c r="AY18" s="8" t="s">
        <v>941</v>
      </c>
      <c r="AZ18" s="8" t="s">
        <v>942</v>
      </c>
      <c r="BA18" s="8" t="s">
        <v>943</v>
      </c>
      <c r="BB18" s="8" t="s">
        <v>944</v>
      </c>
      <c r="BC18" s="8" t="s">
        <v>941</v>
      </c>
      <c r="BD18" s="8" t="s">
        <v>942</v>
      </c>
      <c r="BE18" s="8" t="s">
        <v>943</v>
      </c>
      <c r="BF18" s="8" t="s">
        <v>945</v>
      </c>
      <c r="BG18" s="8" t="s">
        <v>941</v>
      </c>
      <c r="BH18" s="8" t="s">
        <v>942</v>
      </c>
      <c r="BI18" s="8" t="s">
        <v>943</v>
      </c>
      <c r="BJ18" s="8" t="s">
        <v>946</v>
      </c>
      <c r="BK18" s="8" t="s">
        <v>941</v>
      </c>
      <c r="BL18" s="8" t="s">
        <v>942</v>
      </c>
      <c r="BM18" s="8" t="s">
        <v>943</v>
      </c>
      <c r="BN18" s="8" t="s">
        <v>947</v>
      </c>
      <c r="BO18" s="8" t="s">
        <v>941</v>
      </c>
      <c r="BP18" s="8" t="s">
        <v>942</v>
      </c>
      <c r="BQ18" s="8" t="s">
        <v>943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1045</v>
      </c>
      <c r="B19" s="8">
        <v>64.959999999999994</v>
      </c>
      <c r="C19" s="8">
        <v>73.55</v>
      </c>
      <c r="D19" s="8">
        <v>78.72</v>
      </c>
      <c r="E19" s="8">
        <v>79.75</v>
      </c>
      <c r="F19" s="8">
        <v>88.03</v>
      </c>
      <c r="G19" s="8">
        <v>95.36</v>
      </c>
      <c r="H19" s="8">
        <v>98.28</v>
      </c>
      <c r="I19" s="8">
        <v>102.40</v>
      </c>
      <c r="J19" s="8">
        <v>104.45</v>
      </c>
      <c r="K19" s="8">
        <v>98.59</v>
      </c>
      <c r="L19" s="8">
        <v>95.36</v>
      </c>
      <c r="M19" s="8">
        <v>94.77</v>
      </c>
      <c r="N19" s="8">
        <v>94.55</v>
      </c>
      <c r="O19" s="8">
        <v>90.71</v>
      </c>
      <c r="P19" s="8">
        <v>84.81</v>
      </c>
      <c r="Q19" s="8">
        <v>83.60</v>
      </c>
      <c r="R19" s="8">
        <v>84.81</v>
      </c>
      <c r="S19" s="8">
        <v>83.79</v>
      </c>
      <c r="T19" s="8">
        <v>87.29</v>
      </c>
      <c r="U19" s="8">
        <v>94.68</v>
      </c>
      <c r="V19" s="8">
        <v>95.27</v>
      </c>
      <c r="W19" s="8">
        <v>96.48</v>
      </c>
      <c r="X19" s="8">
        <v>95.45</v>
      </c>
      <c r="Y19" s="8">
        <v>95.58</v>
      </c>
      <c r="Z19" s="8">
        <v>95.89</v>
      </c>
      <c r="AA19" s="8">
        <v>96.60</v>
      </c>
      <c r="AB19" s="8">
        <v>96.60</v>
      </c>
      <c r="AC19" s="8">
        <v>93.81</v>
      </c>
      <c r="AD19" s="8">
        <v>96.42</v>
      </c>
      <c r="AE19" s="8">
        <v>94.86</v>
      </c>
      <c r="AF19" s="8">
        <v>96.60</v>
      </c>
      <c r="AG19" s="8">
        <v>98.06</v>
      </c>
      <c r="AH19" s="8">
        <v>96.20</v>
      </c>
      <c r="AI19" s="8">
        <v>93.87</v>
      </c>
      <c r="AJ19" s="8">
        <v>96.70</v>
      </c>
      <c r="AK19" s="8">
        <v>98.49</v>
      </c>
      <c r="AL19" s="8">
        <v>96.73</v>
      </c>
      <c r="AM19" s="8">
        <v>96.29</v>
      </c>
      <c r="AN19" s="8">
        <v>94.93</v>
      </c>
      <c r="AO19" s="8">
        <v>94.83</v>
      </c>
      <c r="AP19" s="8">
        <v>92.79</v>
      </c>
      <c r="AQ19" s="8">
        <v>91.64</v>
      </c>
      <c r="AR19" s="8">
        <v>90.30</v>
      </c>
      <c r="AS19" s="8">
        <v>87.70</v>
      </c>
      <c r="AT19" s="8">
        <v>86.58</v>
      </c>
      <c r="AU19" s="8">
        <v>68.30</v>
      </c>
      <c r="AV19" s="8">
        <v>86.39</v>
      </c>
      <c r="AW19" s="8">
        <v>86.49</v>
      </c>
      <c r="AX19" s="8">
        <v>90.12</v>
      </c>
      <c r="AY19" s="8">
        <v>99.08</v>
      </c>
      <c r="AZ19" s="8">
        <v>90.92</v>
      </c>
      <c r="BA19" s="8">
        <v>86.89</v>
      </c>
      <c r="BB19" s="8">
        <v>91.23</v>
      </c>
      <c r="BC19" s="8">
        <v>98.37</v>
      </c>
      <c r="BD19" s="8">
        <v>91.11</v>
      </c>
      <c r="BE19" s="8">
        <v>85.87</v>
      </c>
      <c r="BF19" s="8">
        <v>87.17</v>
      </c>
      <c r="BG19" s="8">
        <v>87.08</v>
      </c>
      <c r="BH19" s="8">
        <v>83.04</v>
      </c>
      <c r="BI19" s="8">
        <v>88.32</v>
      </c>
      <c r="BJ19" s="8">
        <v>82.67</v>
      </c>
      <c r="BK19" s="8">
        <v>86.98</v>
      </c>
      <c r="BL19" s="8">
        <v>86.36</v>
      </c>
      <c r="BM19" s="8">
        <v>85.87</v>
      </c>
      <c r="BN19" s="8">
        <v>87.79</v>
      </c>
      <c r="BO19" s="8">
        <v>87.01</v>
      </c>
      <c r="BP19" s="8">
        <v>88.10</v>
      </c>
      <c r="BQ19" s="8">
        <v>88.63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1046</v>
      </c>
      <c r="B20" s="8">
        <v>-10.130000000000001</v>
      </c>
      <c r="C20" s="8">
        <v>-12.65</v>
      </c>
      <c r="D20" s="8">
        <v>-11.99</v>
      </c>
      <c r="E20" s="8">
        <v>-10.67</v>
      </c>
      <c r="F20" s="8">
        <v>4.05</v>
      </c>
      <c r="G20" s="8">
        <v>5.89</v>
      </c>
      <c r="H20" s="8">
        <v>7.52</v>
      </c>
      <c r="I20" s="8">
        <v>9.51</v>
      </c>
      <c r="J20" s="8">
        <v>9.2799999999999994</v>
      </c>
      <c r="K20" s="8">
        <v>8.91</v>
      </c>
      <c r="L20" s="8">
        <v>6.28</v>
      </c>
      <c r="M20" s="8">
        <v>4.18</v>
      </c>
      <c r="N20" s="8">
        <v>-0.02</v>
      </c>
      <c r="O20" s="8">
        <v>-2.98</v>
      </c>
      <c r="P20" s="8">
        <v>-5.0999999999999996</v>
      </c>
      <c r="Q20" s="8">
        <v>-5.03</v>
      </c>
      <c r="R20" s="8">
        <v>-4.03</v>
      </c>
      <c r="S20" s="8">
        <v>-2.36</v>
      </c>
      <c r="T20" s="8">
        <v>-2.4300000000000002</v>
      </c>
      <c r="U20" s="8">
        <v>-2</v>
      </c>
      <c r="V20" s="8">
        <v>0.75</v>
      </c>
      <c r="W20" s="8">
        <v>1.97</v>
      </c>
      <c r="X20" s="8">
        <v>3.26</v>
      </c>
      <c r="Y20" s="8">
        <v>5.76</v>
      </c>
      <c r="Z20" s="8">
        <v>6.67</v>
      </c>
      <c r="AA20" s="8">
        <v>6.06</v>
      </c>
      <c r="AB20" s="8">
        <v>7.18</v>
      </c>
      <c r="AC20" s="8">
        <v>4.34</v>
      </c>
      <c r="AD20" s="8">
        <v>3.70</v>
      </c>
      <c r="AE20" s="8">
        <v>1.43</v>
      </c>
      <c r="AF20" s="8">
        <v>2.21</v>
      </c>
      <c r="AG20" s="8">
        <v>3.72</v>
      </c>
      <c r="AH20" s="8">
        <v>4.29</v>
      </c>
      <c r="AI20" s="8">
        <v>10.07</v>
      </c>
      <c r="AJ20" s="8">
        <v>9.9700000000000006</v>
      </c>
      <c r="AK20" s="8">
        <v>7.21</v>
      </c>
      <c r="AL20" s="8">
        <v>4.8099999999999996</v>
      </c>
      <c r="AM20" s="8">
        <v>0.12</v>
      </c>
      <c r="AN20" s="8">
        <v>0.15</v>
      </c>
      <c r="AO20" s="8">
        <v>0.98</v>
      </c>
      <c r="AP20" s="8">
        <v>2.78</v>
      </c>
      <c r="AQ20" s="8">
        <v>4.2699999999999996</v>
      </c>
      <c r="AR20" s="8">
        <v>3.43</v>
      </c>
      <c r="AS20" s="8">
        <v>2.2799999999999998</v>
      </c>
      <c r="AT20" s="8">
        <v>-4.13</v>
      </c>
      <c r="AU20" s="8">
        <v>-21.26</v>
      </c>
      <c r="AV20" s="8">
        <v>-7.71</v>
      </c>
      <c r="AW20" s="8">
        <v>-5.21</v>
      </c>
      <c r="AX20" s="8">
        <v>-1.52</v>
      </c>
      <c r="AY20" s="8">
        <v>17.53</v>
      </c>
      <c r="AZ20" s="8">
        <v>-1.60</v>
      </c>
      <c r="BA20" s="8">
        <v>-3.18</v>
      </c>
      <c r="BB20" s="8">
        <v>0.81</v>
      </c>
      <c r="BC20" s="8">
        <v>4.76</v>
      </c>
      <c r="BD20" s="8">
        <v>6.37</v>
      </c>
      <c r="BE20" s="8">
        <v>6.98</v>
      </c>
      <c r="BF20" s="8">
        <v>3.50</v>
      </c>
      <c r="BG20" s="8">
        <v>0.55000000000000004</v>
      </c>
      <c r="BH20" s="8">
        <v>-1.03</v>
      </c>
      <c r="BI20" s="8">
        <v>-0.02</v>
      </c>
      <c r="BJ20" s="8">
        <v>-3.67</v>
      </c>
      <c r="BK20" s="8">
        <v>-4.09</v>
      </c>
      <c r="BL20" s="8">
        <v>-1.51</v>
      </c>
      <c r="BM20" s="8">
        <v>-2.94</v>
      </c>
      <c r="BN20" s="8">
        <v>1.18</v>
      </c>
      <c r="BO20" s="8">
        <v>2.09</v>
      </c>
      <c r="BP20" s="8">
        <v>0.44</v>
      </c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16384" width="7.33333333333333" style="174"/>
  </cols>
  <sheetData>
    <row r="1" spans="1:8" ht="13.5" customHeight="1">
      <c r="A1" s="288" t="s">
        <v>73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1008</v>
      </c>
      <c r="C18" s="8" t="s">
        <v>941</v>
      </c>
      <c r="D18" s="8" t="s">
        <v>942</v>
      </c>
      <c r="E18" s="8" t="s">
        <v>943</v>
      </c>
      <c r="F18" s="8" t="s">
        <v>1009</v>
      </c>
      <c r="G18" s="8" t="s">
        <v>941</v>
      </c>
      <c r="H18" s="8" t="s">
        <v>942</v>
      </c>
      <c r="I18" s="8" t="s">
        <v>943</v>
      </c>
      <c r="J18" s="8" t="s">
        <v>1010</v>
      </c>
      <c r="K18" s="8" t="s">
        <v>941</v>
      </c>
      <c r="L18" s="8" t="s">
        <v>942</v>
      </c>
      <c r="M18" s="8" t="s">
        <v>943</v>
      </c>
      <c r="N18" s="8" t="s">
        <v>1011</v>
      </c>
      <c r="O18" s="8" t="s">
        <v>941</v>
      </c>
      <c r="P18" s="8" t="s">
        <v>942</v>
      </c>
      <c r="Q18" s="8" t="s">
        <v>943</v>
      </c>
      <c r="R18" s="8" t="s">
        <v>1012</v>
      </c>
      <c r="S18" s="8" t="s">
        <v>941</v>
      </c>
      <c r="T18" s="8" t="s">
        <v>942</v>
      </c>
      <c r="U18" s="8" t="s">
        <v>943</v>
      </c>
      <c r="V18" s="8" t="s">
        <v>1013</v>
      </c>
      <c r="W18" s="8" t="s">
        <v>941</v>
      </c>
      <c r="X18" s="8" t="s">
        <v>942</v>
      </c>
      <c r="Y18" s="8" t="s">
        <v>943</v>
      </c>
      <c r="Z18" s="8" t="s">
        <v>1014</v>
      </c>
      <c r="AA18" s="8" t="s">
        <v>941</v>
      </c>
      <c r="AB18" s="8" t="s">
        <v>942</v>
      </c>
      <c r="AC18" s="8" t="s">
        <v>943</v>
      </c>
      <c r="AD18" s="8" t="s">
        <v>1015</v>
      </c>
      <c r="AE18" s="8" t="s">
        <v>941</v>
      </c>
      <c r="AF18" s="8" t="s">
        <v>942</v>
      </c>
      <c r="AG18" s="8" t="s">
        <v>943</v>
      </c>
      <c r="AH18" s="8" t="s">
        <v>1016</v>
      </c>
      <c r="AI18" s="8" t="s">
        <v>941</v>
      </c>
      <c r="AJ18" s="8" t="s">
        <v>942</v>
      </c>
      <c r="AK18" s="8" t="s">
        <v>943</v>
      </c>
      <c r="AL18" s="8" t="s">
        <v>1017</v>
      </c>
      <c r="AM18" s="8" t="s">
        <v>941</v>
      </c>
      <c r="AN18" s="8" t="s">
        <v>942</v>
      </c>
      <c r="AO18" s="8" t="s">
        <v>943</v>
      </c>
      <c r="AP18" s="8" t="s">
        <v>1018</v>
      </c>
      <c r="AQ18" s="8" t="s">
        <v>941</v>
      </c>
      <c r="AR18" s="8" t="s">
        <v>942</v>
      </c>
      <c r="AS18" s="8" t="s">
        <v>943</v>
      </c>
      <c r="AT18" s="8" t="s">
        <v>990</v>
      </c>
      <c r="AU18" s="8" t="s">
        <v>941</v>
      </c>
      <c r="AV18" s="8" t="s">
        <v>942</v>
      </c>
      <c r="AW18" s="8" t="s">
        <v>943</v>
      </c>
      <c r="AX18" s="8" t="s">
        <v>940</v>
      </c>
      <c r="AY18" s="8" t="s">
        <v>941</v>
      </c>
      <c r="AZ18" s="8" t="s">
        <v>942</v>
      </c>
      <c r="BA18" s="8" t="s">
        <v>943</v>
      </c>
      <c r="BB18" s="8" t="s">
        <v>944</v>
      </c>
      <c r="BC18" s="8" t="s">
        <v>941</v>
      </c>
      <c r="BD18" s="8" t="s">
        <v>942</v>
      </c>
      <c r="BE18" s="8" t="s">
        <v>943</v>
      </c>
      <c r="BF18" s="8" t="s">
        <v>945</v>
      </c>
      <c r="BG18" s="8" t="s">
        <v>941</v>
      </c>
      <c r="BH18" s="8" t="s">
        <v>942</v>
      </c>
      <c r="BI18" s="8" t="s">
        <v>943</v>
      </c>
      <c r="BJ18" s="8" t="s">
        <v>946</v>
      </c>
      <c r="BK18" s="8" t="s">
        <v>941</v>
      </c>
      <c r="BL18" s="8" t="s">
        <v>942</v>
      </c>
      <c r="BM18" s="8" t="s">
        <v>943</v>
      </c>
      <c r="BN18" s="8" t="s">
        <v>947</v>
      </c>
      <c r="BO18" s="8" t="s">
        <v>941</v>
      </c>
      <c r="BP18" s="8" t="s">
        <v>942</v>
      </c>
      <c r="BQ18" s="8" t="s">
        <v>943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1045</v>
      </c>
      <c r="B19" s="8">
        <v>86.17</v>
      </c>
      <c r="C19" s="8">
        <v>74.180000000000007</v>
      </c>
      <c r="D19" s="8">
        <v>68.180000000000007</v>
      </c>
      <c r="E19" s="8">
        <v>66.98</v>
      </c>
      <c r="F19" s="8">
        <v>69.72</v>
      </c>
      <c r="G19" s="8">
        <v>69.38</v>
      </c>
      <c r="H19" s="8">
        <v>64.75</v>
      </c>
      <c r="I19" s="8">
        <v>59.10</v>
      </c>
      <c r="J19" s="8">
        <v>61.67</v>
      </c>
      <c r="K19" s="8">
        <v>61.33</v>
      </c>
      <c r="L19" s="8">
        <v>62.53</v>
      </c>
      <c r="M19" s="8">
        <v>62.36</v>
      </c>
      <c r="N19" s="8">
        <v>55.50</v>
      </c>
      <c r="O19" s="8">
        <v>56.19</v>
      </c>
      <c r="P19" s="8">
        <v>58.07</v>
      </c>
      <c r="Q19" s="8">
        <v>56.87</v>
      </c>
      <c r="R19" s="8">
        <v>55.50</v>
      </c>
      <c r="S19" s="8">
        <v>47.97</v>
      </c>
      <c r="T19" s="8">
        <v>51.91</v>
      </c>
      <c r="U19" s="8">
        <v>50.54</v>
      </c>
      <c r="V19" s="8">
        <v>56.36</v>
      </c>
      <c r="W19" s="8">
        <v>63.38</v>
      </c>
      <c r="X19" s="8">
        <v>69.89</v>
      </c>
      <c r="Y19" s="8">
        <v>76.92</v>
      </c>
      <c r="Z19" s="8">
        <v>81.37</v>
      </c>
      <c r="AA19" s="8">
        <v>86</v>
      </c>
      <c r="AB19" s="8">
        <v>83.60</v>
      </c>
      <c r="AC19" s="8">
        <v>86.68</v>
      </c>
      <c r="AD19" s="8">
        <v>85.14</v>
      </c>
      <c r="AE19" s="8">
        <v>78.12</v>
      </c>
      <c r="AF19" s="8">
        <v>75.37</v>
      </c>
      <c r="AG19" s="8">
        <v>76.23</v>
      </c>
      <c r="AH19" s="8">
        <v>77.599999999999994</v>
      </c>
      <c r="AI19" s="8">
        <v>79.489999999999995</v>
      </c>
      <c r="AJ19" s="8">
        <v>82.40</v>
      </c>
      <c r="AK19" s="8">
        <v>87.19</v>
      </c>
      <c r="AL19" s="8">
        <v>92.85</v>
      </c>
      <c r="AM19" s="8">
        <v>96.96</v>
      </c>
      <c r="AN19" s="8">
        <v>99.53</v>
      </c>
      <c r="AO19" s="8">
        <v>103.64</v>
      </c>
      <c r="AP19" s="8">
        <v>107.58</v>
      </c>
      <c r="AQ19" s="8">
        <v>106.72</v>
      </c>
      <c r="AR19" s="8">
        <v>102.78</v>
      </c>
      <c r="AS19" s="8">
        <v>104.67</v>
      </c>
      <c r="AT19" s="8">
        <v>101.07</v>
      </c>
      <c r="AU19" s="8">
        <v>87.71</v>
      </c>
      <c r="AV19" s="8">
        <v>89.76</v>
      </c>
      <c r="AW19" s="8">
        <v>92.33</v>
      </c>
      <c r="AX19" s="8">
        <v>95.42</v>
      </c>
      <c r="AY19" s="8">
        <v>96.10</v>
      </c>
      <c r="AZ19" s="8">
        <v>96.10</v>
      </c>
      <c r="BA19" s="8">
        <v>95.76</v>
      </c>
      <c r="BB19" s="8">
        <v>106.72</v>
      </c>
      <c r="BC19" s="8">
        <v>101.76</v>
      </c>
      <c r="BD19" s="8">
        <v>96.27</v>
      </c>
      <c r="BE19" s="8">
        <v>94.39</v>
      </c>
      <c r="BF19" s="8">
        <v>88.74</v>
      </c>
      <c r="BG19" s="8">
        <v>87.37</v>
      </c>
      <c r="BH19" s="8">
        <v>85.65</v>
      </c>
      <c r="BI19" s="8">
        <v>88.05</v>
      </c>
      <c r="BJ19" s="8">
        <v>93.53</v>
      </c>
      <c r="BK19" s="8">
        <v>88.91</v>
      </c>
      <c r="BL19" s="8">
        <v>91.99</v>
      </c>
      <c r="BM19" s="8">
        <v>96.45</v>
      </c>
      <c r="BN19" s="8">
        <v>98.17</v>
      </c>
      <c r="BO19" s="8">
        <v>101.06</v>
      </c>
      <c r="BP19" s="8">
        <v>105.85</v>
      </c>
      <c r="BQ19" s="8">
        <v>101.41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1046</v>
      </c>
      <c r="B20" s="8">
        <v>0.92</v>
      </c>
      <c r="C20" s="8">
        <v>3.21</v>
      </c>
      <c r="D20" s="8">
        <v>0.65</v>
      </c>
      <c r="E20" s="8">
        <v>11.11</v>
      </c>
      <c r="F20" s="8">
        <v>2.1800000000000002</v>
      </c>
      <c r="G20" s="8">
        <v>4.63</v>
      </c>
      <c r="H20" s="8">
        <v>4.82</v>
      </c>
      <c r="I20" s="8">
        <v>1.89</v>
      </c>
      <c r="J20" s="8">
        <v>-3.15</v>
      </c>
      <c r="K20" s="8">
        <v>-5.73</v>
      </c>
      <c r="L20" s="8">
        <v>-7.20</v>
      </c>
      <c r="M20" s="8">
        <v>-3.76</v>
      </c>
      <c r="N20" s="8">
        <v>-3.44</v>
      </c>
      <c r="O20" s="8">
        <v>-5.35</v>
      </c>
      <c r="P20" s="8">
        <v>-5.62</v>
      </c>
      <c r="Q20" s="8">
        <v>-6.65</v>
      </c>
      <c r="R20" s="8">
        <v>-3.61</v>
      </c>
      <c r="S20" s="8">
        <v>0.74</v>
      </c>
      <c r="T20" s="8">
        <v>3.97</v>
      </c>
      <c r="U20" s="8">
        <v>4.8099999999999996</v>
      </c>
      <c r="V20" s="8">
        <v>7.39</v>
      </c>
      <c r="W20" s="8">
        <v>5.67</v>
      </c>
      <c r="X20" s="8">
        <v>4.87</v>
      </c>
      <c r="Y20" s="8">
        <v>4.3099999999999996</v>
      </c>
      <c r="Z20" s="8">
        <v>2.61</v>
      </c>
      <c r="AA20" s="8">
        <v>2.2200000000000002</v>
      </c>
      <c r="AB20" s="8">
        <v>1.42</v>
      </c>
      <c r="AC20" s="8">
        <v>-1.26</v>
      </c>
      <c r="AD20" s="8">
        <v>-4.22</v>
      </c>
      <c r="AE20" s="8">
        <v>-5.17</v>
      </c>
      <c r="AF20" s="8">
        <v>-5.65</v>
      </c>
      <c r="AG20" s="8">
        <v>-4.13</v>
      </c>
      <c r="AH20" s="8">
        <v>-2.17</v>
      </c>
      <c r="AI20" s="8">
        <v>0.31</v>
      </c>
      <c r="AJ20" s="8">
        <v>1.25</v>
      </c>
      <c r="AK20" s="8">
        <v>2.91</v>
      </c>
      <c r="AL20" s="8">
        <v>3.73</v>
      </c>
      <c r="AM20" s="8">
        <v>0.94</v>
      </c>
      <c r="AN20" s="8">
        <v>-0.84</v>
      </c>
      <c r="AO20" s="8">
        <v>-1.75</v>
      </c>
      <c r="AP20" s="8">
        <v>-2.96</v>
      </c>
      <c r="AQ20" s="8">
        <v>-2.23</v>
      </c>
      <c r="AR20" s="8">
        <v>-1.34</v>
      </c>
      <c r="AS20" s="8">
        <v>-1.92</v>
      </c>
      <c r="AT20" s="8">
        <v>-5.55</v>
      </c>
      <c r="AU20" s="8">
        <v>-8.83</v>
      </c>
      <c r="AV20" s="8">
        <v>-8.3699999999999992</v>
      </c>
      <c r="AW20" s="8">
        <v>-8.07</v>
      </c>
      <c r="AX20" s="8">
        <v>-6.15</v>
      </c>
      <c r="AY20" s="8">
        <v>-1.33</v>
      </c>
      <c r="AZ20" s="8">
        <v>-0.97</v>
      </c>
      <c r="BA20" s="8">
        <v>-1.98</v>
      </c>
      <c r="BB20" s="8">
        <v>-1.98</v>
      </c>
      <c r="BC20" s="8">
        <v>-5.35</v>
      </c>
      <c r="BD20" s="8">
        <v>-8.33</v>
      </c>
      <c r="BE20" s="8">
        <v>-6.08</v>
      </c>
      <c r="BF20" s="8">
        <v>-2.74</v>
      </c>
      <c r="BG20" s="8">
        <v>-0.27</v>
      </c>
      <c r="BH20" s="8">
        <v>3.25</v>
      </c>
      <c r="BI20" s="8">
        <v>0.80</v>
      </c>
      <c r="BJ20" s="8">
        <v>0.41</v>
      </c>
      <c r="BK20" s="8">
        <v>0.19</v>
      </c>
      <c r="BL20" s="8">
        <v>0.16</v>
      </c>
      <c r="BM20" s="8">
        <v>2.0699999999999998</v>
      </c>
      <c r="BN20" s="8">
        <v>4.0599999999999996</v>
      </c>
      <c r="BO20" s="8">
        <v>5.94</v>
      </c>
      <c r="BP20" s="8">
        <v>9.67</v>
      </c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75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108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1008</v>
      </c>
      <c r="C18" s="8" t="s">
        <v>941</v>
      </c>
      <c r="D18" s="8" t="s">
        <v>942</v>
      </c>
      <c r="E18" s="8" t="s">
        <v>943</v>
      </c>
      <c r="F18" s="8" t="s">
        <v>1009</v>
      </c>
      <c r="G18" s="8" t="s">
        <v>941</v>
      </c>
      <c r="H18" s="8" t="s">
        <v>942</v>
      </c>
      <c r="I18" s="8" t="s">
        <v>943</v>
      </c>
      <c r="J18" s="8" t="s">
        <v>1010</v>
      </c>
      <c r="K18" s="8" t="s">
        <v>941</v>
      </c>
      <c r="L18" s="8" t="s">
        <v>942</v>
      </c>
      <c r="M18" s="8" t="s">
        <v>943</v>
      </c>
      <c r="N18" s="8" t="s">
        <v>1011</v>
      </c>
      <c r="O18" s="8" t="s">
        <v>941</v>
      </c>
      <c r="P18" s="8" t="s">
        <v>942</v>
      </c>
      <c r="Q18" s="8" t="s">
        <v>943</v>
      </c>
      <c r="R18" s="8" t="s">
        <v>1012</v>
      </c>
      <c r="S18" s="8" t="s">
        <v>941</v>
      </c>
      <c r="T18" s="8" t="s">
        <v>942</v>
      </c>
      <c r="U18" s="8" t="s">
        <v>943</v>
      </c>
      <c r="V18" s="8" t="s">
        <v>1013</v>
      </c>
      <c r="W18" s="8" t="s">
        <v>941</v>
      </c>
      <c r="X18" s="8" t="s">
        <v>942</v>
      </c>
      <c r="Y18" s="8" t="s">
        <v>943</v>
      </c>
      <c r="Z18" s="8" t="s">
        <v>1014</v>
      </c>
      <c r="AA18" s="8" t="s">
        <v>941</v>
      </c>
      <c r="AB18" s="8" t="s">
        <v>942</v>
      </c>
      <c r="AC18" s="8" t="s">
        <v>943</v>
      </c>
      <c r="AD18" s="8" t="s">
        <v>1015</v>
      </c>
      <c r="AE18" s="8" t="s">
        <v>941</v>
      </c>
      <c r="AF18" s="8" t="s">
        <v>942</v>
      </c>
      <c r="AG18" s="8" t="s">
        <v>943</v>
      </c>
      <c r="AH18" s="8" t="s">
        <v>1016</v>
      </c>
      <c r="AI18" s="8" t="s">
        <v>941</v>
      </c>
      <c r="AJ18" s="8" t="s">
        <v>942</v>
      </c>
      <c r="AK18" s="8" t="s">
        <v>943</v>
      </c>
      <c r="AL18" s="8" t="s">
        <v>1017</v>
      </c>
      <c r="AM18" s="8" t="s">
        <v>941</v>
      </c>
      <c r="AN18" s="8" t="s">
        <v>942</v>
      </c>
      <c r="AO18" s="8" t="s">
        <v>943</v>
      </c>
      <c r="AP18" s="8" t="s">
        <v>1018</v>
      </c>
      <c r="AQ18" s="8" t="s">
        <v>941</v>
      </c>
      <c r="AR18" s="8" t="s">
        <v>942</v>
      </c>
      <c r="AS18" s="8" t="s">
        <v>943</v>
      </c>
      <c r="AT18" s="8" t="s">
        <v>990</v>
      </c>
      <c r="AU18" s="8" t="s">
        <v>941</v>
      </c>
      <c r="AV18" s="8" t="s">
        <v>942</v>
      </c>
      <c r="AW18" s="8" t="s">
        <v>943</v>
      </c>
      <c r="AX18" s="8" t="s">
        <v>940</v>
      </c>
      <c r="AY18" s="8" t="s">
        <v>941</v>
      </c>
      <c r="AZ18" s="8" t="s">
        <v>942</v>
      </c>
      <c r="BA18" s="8" t="s">
        <v>943</v>
      </c>
      <c r="BB18" s="8" t="s">
        <v>944</v>
      </c>
      <c r="BC18" s="8" t="s">
        <v>941</v>
      </c>
      <c r="BD18" s="8" t="s">
        <v>942</v>
      </c>
      <c r="BE18" s="8" t="s">
        <v>943</v>
      </c>
      <c r="BF18" s="8" t="s">
        <v>945</v>
      </c>
      <c r="BG18" s="8" t="s">
        <v>941</v>
      </c>
      <c r="BH18" s="8" t="s">
        <v>942</v>
      </c>
      <c r="BI18" s="8" t="s">
        <v>943</v>
      </c>
      <c r="BJ18" s="8" t="s">
        <v>946</v>
      </c>
      <c r="BK18" s="8" t="s">
        <v>941</v>
      </c>
      <c r="BL18" s="8" t="s">
        <v>942</v>
      </c>
      <c r="BM18" s="8" t="s">
        <v>943</v>
      </c>
      <c r="BN18" s="8" t="s">
        <v>947</v>
      </c>
      <c r="BO18" s="8" t="s">
        <v>941</v>
      </c>
      <c r="BP18" s="8" t="s">
        <v>942</v>
      </c>
      <c r="BQ18" s="8" t="s">
        <v>943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1045</v>
      </c>
      <c r="B19" s="8">
        <v>82.50</v>
      </c>
      <c r="C19" s="8">
        <v>81.040000000000006</v>
      </c>
      <c r="D19" s="8">
        <v>79.010000000000005</v>
      </c>
      <c r="E19" s="8">
        <v>81.16</v>
      </c>
      <c r="F19" s="8">
        <v>85.16</v>
      </c>
      <c r="G19" s="8">
        <v>87.53</v>
      </c>
      <c r="H19" s="8">
        <v>90.55</v>
      </c>
      <c r="I19" s="8">
        <v>89.98</v>
      </c>
      <c r="J19" s="8">
        <v>90.55</v>
      </c>
      <c r="K19" s="8">
        <v>91.87</v>
      </c>
      <c r="L19" s="8">
        <v>90.82</v>
      </c>
      <c r="M19" s="8">
        <v>88.31</v>
      </c>
      <c r="N19" s="8">
        <v>90.03</v>
      </c>
      <c r="O19" s="8">
        <v>89.36</v>
      </c>
      <c r="P19" s="8">
        <v>88.55</v>
      </c>
      <c r="Q19" s="8">
        <v>88.23</v>
      </c>
      <c r="R19" s="8">
        <v>88.06</v>
      </c>
      <c r="S19" s="8">
        <v>86.64</v>
      </c>
      <c r="T19" s="8">
        <v>87.17</v>
      </c>
      <c r="U19" s="8">
        <v>89.71</v>
      </c>
      <c r="V19" s="8">
        <v>90.44</v>
      </c>
      <c r="W19" s="8">
        <v>90.58</v>
      </c>
      <c r="X19" s="8">
        <v>92.10</v>
      </c>
      <c r="Y19" s="8">
        <v>93.73</v>
      </c>
      <c r="Z19" s="8">
        <v>92.81</v>
      </c>
      <c r="AA19" s="8">
        <v>92.95</v>
      </c>
      <c r="AB19" s="8">
        <v>93.54</v>
      </c>
      <c r="AC19" s="8">
        <v>94.77</v>
      </c>
      <c r="AD19" s="8">
        <v>95.76</v>
      </c>
      <c r="AE19" s="8">
        <v>94.62</v>
      </c>
      <c r="AF19" s="8">
        <v>95.26</v>
      </c>
      <c r="AG19" s="8">
        <v>97.45</v>
      </c>
      <c r="AH19" s="8">
        <v>97.14</v>
      </c>
      <c r="AI19" s="8">
        <v>97.74</v>
      </c>
      <c r="AJ19" s="8">
        <v>98.05</v>
      </c>
      <c r="AK19" s="8">
        <v>97.07</v>
      </c>
      <c r="AL19" s="8">
        <v>98.02</v>
      </c>
      <c r="AM19" s="8">
        <v>97.78</v>
      </c>
      <c r="AN19" s="8">
        <v>98.09</v>
      </c>
      <c r="AO19" s="8">
        <v>98.52</v>
      </c>
      <c r="AP19" s="8">
        <v>97.46</v>
      </c>
      <c r="AQ19" s="8">
        <v>95.26</v>
      </c>
      <c r="AR19" s="8">
        <v>94.63</v>
      </c>
      <c r="AS19" s="8">
        <v>93.63</v>
      </c>
      <c r="AT19" s="8">
        <v>92.39</v>
      </c>
      <c r="AU19" s="8">
        <v>68.22</v>
      </c>
      <c r="AV19" s="8">
        <v>77.33</v>
      </c>
      <c r="AW19" s="8">
        <v>74.23</v>
      </c>
      <c r="AX19" s="8">
        <v>75.47</v>
      </c>
      <c r="AY19" s="8">
        <v>87.47</v>
      </c>
      <c r="AZ19" s="8">
        <v>91.04</v>
      </c>
      <c r="BA19" s="8">
        <v>91.88</v>
      </c>
      <c r="BB19" s="8">
        <v>93.74</v>
      </c>
      <c r="BC19" s="8">
        <v>97.12</v>
      </c>
      <c r="BD19" s="8">
        <v>90.13</v>
      </c>
      <c r="BE19" s="8">
        <v>87.30</v>
      </c>
      <c r="BF19" s="8">
        <v>88.15</v>
      </c>
      <c r="BG19" s="8">
        <v>90.05</v>
      </c>
      <c r="BH19" s="8">
        <v>87.78</v>
      </c>
      <c r="BI19" s="8">
        <v>87.13</v>
      </c>
      <c r="BJ19" s="8">
        <v>87.47</v>
      </c>
      <c r="BK19" s="8">
        <v>91.97</v>
      </c>
      <c r="BL19" s="8">
        <v>89.71</v>
      </c>
      <c r="BM19" s="8">
        <v>93.27</v>
      </c>
      <c r="BN19" s="8">
        <v>94</v>
      </c>
      <c r="BO19" s="8">
        <v>95.91</v>
      </c>
      <c r="BP19" s="8">
        <v>97.12</v>
      </c>
      <c r="BQ19" s="8">
        <v>96.68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1046</v>
      </c>
      <c r="B20" s="8">
        <v>-4.76</v>
      </c>
      <c r="C20" s="8">
        <v>-4.80</v>
      </c>
      <c r="D20" s="8">
        <v>-4.1500000000000004</v>
      </c>
      <c r="E20" s="8">
        <v>-3.97</v>
      </c>
      <c r="F20" s="8">
        <v>0.15</v>
      </c>
      <c r="G20" s="8">
        <v>2.4500000000000002</v>
      </c>
      <c r="H20" s="8">
        <v>2.48</v>
      </c>
      <c r="I20" s="8">
        <v>3.43</v>
      </c>
      <c r="J20" s="8">
        <v>1.1499999999999999</v>
      </c>
      <c r="K20" s="8">
        <v>0.46</v>
      </c>
      <c r="L20" s="8">
        <v>-0.04</v>
      </c>
      <c r="M20" s="8">
        <v>-0.54</v>
      </c>
      <c r="N20" s="8">
        <v>1.26</v>
      </c>
      <c r="O20" s="8">
        <v>0.23</v>
      </c>
      <c r="P20" s="8">
        <v>0.52</v>
      </c>
      <c r="Q20" s="8">
        <v>0.65</v>
      </c>
      <c r="R20" s="8">
        <v>0.38</v>
      </c>
      <c r="S20" s="8">
        <v>1.06</v>
      </c>
      <c r="T20" s="8">
        <v>1.58</v>
      </c>
      <c r="U20" s="8">
        <v>2.0699999999999998</v>
      </c>
      <c r="V20" s="8">
        <v>2.19</v>
      </c>
      <c r="W20" s="8">
        <v>2.2999999999999998</v>
      </c>
      <c r="X20" s="8">
        <v>2.76</v>
      </c>
      <c r="Y20" s="8">
        <v>2.17</v>
      </c>
      <c r="Z20" s="8">
        <v>2.61</v>
      </c>
      <c r="AA20" s="8">
        <v>3.42</v>
      </c>
      <c r="AB20" s="8">
        <v>3.94</v>
      </c>
      <c r="AC20" s="8">
        <v>4.72</v>
      </c>
      <c r="AD20" s="8">
        <v>3.40</v>
      </c>
      <c r="AE20" s="8">
        <v>3.08</v>
      </c>
      <c r="AF20" s="8">
        <v>2.2999999999999998</v>
      </c>
      <c r="AG20" s="8">
        <v>2.61</v>
      </c>
      <c r="AH20" s="8">
        <v>4.21</v>
      </c>
      <c r="AI20" s="8">
        <v>5.27</v>
      </c>
      <c r="AJ20" s="8">
        <v>5.12</v>
      </c>
      <c r="AK20" s="8">
        <v>5.08</v>
      </c>
      <c r="AL20" s="8">
        <v>4.41</v>
      </c>
      <c r="AM20" s="8">
        <v>3.54</v>
      </c>
      <c r="AN20" s="8">
        <v>3.57</v>
      </c>
      <c r="AO20" s="8">
        <v>4.03</v>
      </c>
      <c r="AP20" s="8">
        <v>4.32</v>
      </c>
      <c r="AQ20" s="8">
        <v>4.05</v>
      </c>
      <c r="AR20" s="8">
        <v>4.09</v>
      </c>
      <c r="AS20" s="8">
        <v>4.13</v>
      </c>
      <c r="AT20" s="8">
        <v>0.11</v>
      </c>
      <c r="AU20" s="8">
        <v>-6.75</v>
      </c>
      <c r="AV20" s="8">
        <v>-2.71</v>
      </c>
      <c r="AW20" s="8">
        <v>-3.47</v>
      </c>
      <c r="AX20" s="8">
        <v>-0.20</v>
      </c>
      <c r="AY20" s="8">
        <v>8.99</v>
      </c>
      <c r="AZ20" s="8">
        <v>6.86</v>
      </c>
      <c r="BA20" s="8">
        <v>7.32</v>
      </c>
      <c r="BB20" s="8">
        <v>6.52</v>
      </c>
      <c r="BC20" s="8">
        <v>4.01</v>
      </c>
      <c r="BD20" s="8">
        <v>1.1100000000000001</v>
      </c>
      <c r="BE20" s="8">
        <v>0.35</v>
      </c>
      <c r="BF20" s="8">
        <v>0.33</v>
      </c>
      <c r="BG20" s="8">
        <v>0.14000000000000001</v>
      </c>
      <c r="BH20" s="8">
        <v>0.27</v>
      </c>
      <c r="BI20" s="8">
        <v>-0.51</v>
      </c>
      <c r="BJ20" s="8">
        <v>0.79</v>
      </c>
      <c r="BK20" s="8">
        <v>1.66</v>
      </c>
      <c r="BL20" s="8">
        <v>1.96</v>
      </c>
      <c r="BM20" s="8">
        <v>3.13</v>
      </c>
      <c r="BN20" s="8">
        <v>3.16</v>
      </c>
      <c r="BO20" s="8">
        <v>2.75</v>
      </c>
      <c r="BP20" s="8">
        <v>3.20</v>
      </c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List14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266</v>
      </c>
      <c r="H1" s="2" t="s">
        <v>31</v>
      </c>
    </row>
    <row r="2" ht="13.5" customHeight="1">
      <c r="A2" s="176" t="s">
        <v>267</v>
      </c>
    </row>
    <row r="3" ht="13.5" customHeight="1">
      <c r="A3" s="176" t="s">
        <v>204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1008</v>
      </c>
      <c r="C18" s="8" t="s">
        <v>941</v>
      </c>
      <c r="D18" s="8" t="s">
        <v>942</v>
      </c>
      <c r="E18" s="8" t="s">
        <v>943</v>
      </c>
      <c r="F18" s="8" t="s">
        <v>1009</v>
      </c>
      <c r="G18" s="8" t="s">
        <v>941</v>
      </c>
      <c r="H18" s="8" t="s">
        <v>942</v>
      </c>
      <c r="I18" s="8" t="s">
        <v>943</v>
      </c>
      <c r="J18" s="8" t="s">
        <v>1010</v>
      </c>
      <c r="K18" s="8" t="s">
        <v>941</v>
      </c>
      <c r="L18" s="8" t="s">
        <v>942</v>
      </c>
      <c r="M18" s="8" t="s">
        <v>943</v>
      </c>
      <c r="N18" s="8" t="s">
        <v>1011</v>
      </c>
      <c r="O18" s="8" t="s">
        <v>941</v>
      </c>
      <c r="P18" s="8" t="s">
        <v>942</v>
      </c>
      <c r="Q18" s="8" t="s">
        <v>943</v>
      </c>
      <c r="R18" s="8" t="s">
        <v>1012</v>
      </c>
      <c r="S18" s="8" t="s">
        <v>941</v>
      </c>
      <c r="T18" s="8" t="s">
        <v>942</v>
      </c>
      <c r="U18" s="8" t="s">
        <v>943</v>
      </c>
      <c r="V18" s="8" t="s">
        <v>1013</v>
      </c>
      <c r="W18" s="8" t="s">
        <v>941</v>
      </c>
      <c r="X18" s="8" t="s">
        <v>942</v>
      </c>
      <c r="Y18" s="8" t="s">
        <v>943</v>
      </c>
      <c r="Z18" s="8" t="s">
        <v>1014</v>
      </c>
      <c r="AA18" s="8" t="s">
        <v>941</v>
      </c>
      <c r="AB18" s="8" t="s">
        <v>942</v>
      </c>
      <c r="AC18" s="8" t="s">
        <v>943</v>
      </c>
      <c r="AD18" s="8" t="s">
        <v>1015</v>
      </c>
      <c r="AE18" s="8" t="s">
        <v>941</v>
      </c>
      <c r="AF18" s="8" t="s">
        <v>942</v>
      </c>
      <c r="AG18" s="8" t="s">
        <v>943</v>
      </c>
      <c r="AH18" s="8" t="s">
        <v>1016</v>
      </c>
      <c r="AI18" s="8" t="s">
        <v>941</v>
      </c>
      <c r="AJ18" s="8" t="s">
        <v>942</v>
      </c>
      <c r="AK18" s="8" t="s">
        <v>943</v>
      </c>
      <c r="AL18" s="8" t="s">
        <v>1017</v>
      </c>
      <c r="AM18" s="8" t="s">
        <v>941</v>
      </c>
      <c r="AN18" s="8" t="s">
        <v>942</v>
      </c>
      <c r="AO18" s="8" t="s">
        <v>943</v>
      </c>
      <c r="AP18" s="8" t="s">
        <v>1018</v>
      </c>
      <c r="AQ18" s="8" t="s">
        <v>941</v>
      </c>
      <c r="AR18" s="8" t="s">
        <v>942</v>
      </c>
      <c r="AS18" s="8" t="s">
        <v>943</v>
      </c>
      <c r="AT18" s="8" t="s">
        <v>990</v>
      </c>
      <c r="AU18" s="8" t="s">
        <v>941</v>
      </c>
      <c r="AV18" s="8" t="s">
        <v>942</v>
      </c>
      <c r="AW18" s="8" t="s">
        <v>943</v>
      </c>
      <c r="AX18" s="8" t="s">
        <v>940</v>
      </c>
      <c r="AY18" s="8" t="s">
        <v>941</v>
      </c>
      <c r="AZ18" s="8" t="s">
        <v>942</v>
      </c>
      <c r="BA18" s="8" t="s">
        <v>943</v>
      </c>
      <c r="BB18" s="8" t="s">
        <v>944</v>
      </c>
      <c r="BC18" s="8" t="s">
        <v>941</v>
      </c>
      <c r="BD18" s="8" t="s">
        <v>942</v>
      </c>
      <c r="BE18" s="8" t="s">
        <v>943</v>
      </c>
      <c r="BF18" s="8" t="s">
        <v>945</v>
      </c>
      <c r="BG18" s="8" t="s">
        <v>941</v>
      </c>
      <c r="BH18" s="8" t="s">
        <v>942</v>
      </c>
      <c r="BI18" s="8" t="s">
        <v>943</v>
      </c>
      <c r="BJ18" s="8" t="s">
        <v>946</v>
      </c>
      <c r="BK18" s="8" t="s">
        <v>941</v>
      </c>
      <c r="BL18" s="8" t="s">
        <v>942</v>
      </c>
      <c r="BM18" s="8" t="s">
        <v>943</v>
      </c>
      <c r="BN18" s="8" t="s">
        <v>947</v>
      </c>
      <c r="BO18" s="8" t="s">
        <v>941</v>
      </c>
      <c r="BP18" s="8" t="s">
        <v>942</v>
      </c>
      <c r="BQ18" s="8" t="s">
        <v>943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1047</v>
      </c>
      <c r="B19" s="8">
        <v>49.39</v>
      </c>
      <c r="C19" s="8">
        <v>48.05</v>
      </c>
      <c r="D19" s="8">
        <v>55.64</v>
      </c>
      <c r="E19" s="8">
        <v>68.55</v>
      </c>
      <c r="F19" s="8">
        <v>93.81</v>
      </c>
      <c r="G19" s="8">
        <v>102.96</v>
      </c>
      <c r="H19" s="8">
        <v>103.75</v>
      </c>
      <c r="I19" s="8">
        <v>99.48</v>
      </c>
      <c r="J19" s="8">
        <v>96.24</v>
      </c>
      <c r="K19" s="8">
        <v>89.31</v>
      </c>
      <c r="L19" s="8">
        <v>83.88</v>
      </c>
      <c r="M19" s="8">
        <v>77.459999999999994</v>
      </c>
      <c r="N19" s="8">
        <v>73.599999999999994</v>
      </c>
      <c r="O19" s="8">
        <v>73.739999999999995</v>
      </c>
      <c r="P19" s="8">
        <v>70.67</v>
      </c>
      <c r="Q19" s="8">
        <v>69.989999999999995</v>
      </c>
      <c r="R19" s="8">
        <v>69.650000000000006</v>
      </c>
      <c r="S19" s="8">
        <v>71.67</v>
      </c>
      <c r="T19" s="8">
        <v>76.45</v>
      </c>
      <c r="U19" s="8">
        <v>81.56</v>
      </c>
      <c r="V19" s="8">
        <v>83.45</v>
      </c>
      <c r="W19" s="8">
        <v>85.57</v>
      </c>
      <c r="X19" s="8">
        <v>83.67</v>
      </c>
      <c r="Y19" s="8">
        <v>80.239999999999995</v>
      </c>
      <c r="Z19" s="8">
        <v>78.95</v>
      </c>
      <c r="AA19" s="8">
        <v>77.599999999999994</v>
      </c>
      <c r="AB19" s="8">
        <v>79.11</v>
      </c>
      <c r="AC19" s="8">
        <v>78.89</v>
      </c>
      <c r="AD19" s="8">
        <v>79.78</v>
      </c>
      <c r="AE19" s="8">
        <v>77.040000000000006</v>
      </c>
      <c r="AF19" s="8">
        <v>75.400000000000006</v>
      </c>
      <c r="AG19" s="8">
        <v>77.02</v>
      </c>
      <c r="AH19" s="8">
        <v>76.59</v>
      </c>
      <c r="AI19" s="8">
        <v>78.989999999999995</v>
      </c>
      <c r="AJ19" s="8">
        <v>79.06</v>
      </c>
      <c r="AK19" s="8">
        <v>79.22</v>
      </c>
      <c r="AL19" s="8">
        <v>78.55</v>
      </c>
      <c r="AM19" s="8">
        <v>77.209999999999994</v>
      </c>
      <c r="AN19" s="8">
        <v>76.650000000000006</v>
      </c>
      <c r="AO19" s="8">
        <v>75.42</v>
      </c>
      <c r="AP19" s="8">
        <v>74.84</v>
      </c>
      <c r="AQ19" s="8">
        <v>72.349999999999994</v>
      </c>
      <c r="AR19" s="8">
        <v>70.81</v>
      </c>
      <c r="AS19" s="8">
        <v>69.099999999999994</v>
      </c>
      <c r="AT19" s="8">
        <v>70.12</v>
      </c>
      <c r="AU19" s="8">
        <v>52.08</v>
      </c>
      <c r="AV19" s="8">
        <v>64.599999999999994</v>
      </c>
      <c r="AW19" s="8">
        <v>76.27</v>
      </c>
      <c r="AX19" s="8">
        <v>78.73</v>
      </c>
      <c r="AY19" s="8">
        <v>113.66</v>
      </c>
      <c r="AZ19" s="8">
        <v>83.35</v>
      </c>
      <c r="BA19" s="8">
        <v>79.209999999999994</v>
      </c>
      <c r="BB19" s="8">
        <v>78.62</v>
      </c>
      <c r="BC19" s="8">
        <v>76.16</v>
      </c>
      <c r="BD19" s="8">
        <v>76.08</v>
      </c>
      <c r="BE19" s="8">
        <v>75.069999999999993</v>
      </c>
      <c r="BF19" s="8">
        <v>74.97</v>
      </c>
      <c r="BG19" s="8">
        <v>74.290000000000006</v>
      </c>
      <c r="BH19" s="8">
        <v>73.37</v>
      </c>
      <c r="BI19" s="8">
        <v>74.489999999999995</v>
      </c>
      <c r="BJ19" s="8">
        <v>75.50</v>
      </c>
      <c r="BK19" s="8">
        <v>73.81</v>
      </c>
      <c r="BL19" s="8">
        <v>76.489999999999995</v>
      </c>
      <c r="BM19" s="8">
        <v>79.27</v>
      </c>
      <c r="BN19" s="8">
        <v>78.67</v>
      </c>
      <c r="BO19" s="8">
        <v>78.709999999999994</v>
      </c>
      <c r="BP19" s="8">
        <v>76.64</v>
      </c>
      <c r="BQ19" s="8">
        <v>81.010000000000005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5" t="s">
        <v>1048</v>
      </c>
      <c r="B20" s="8">
        <v>-19.75</v>
      </c>
      <c r="C20" s="8">
        <v>-17.48</v>
      </c>
      <c r="D20" s="8">
        <v>-6.73</v>
      </c>
      <c r="E20" s="8">
        <v>5.59</v>
      </c>
      <c r="F20" s="8">
        <v>16.739999999999998</v>
      </c>
      <c r="G20" s="8">
        <v>16.23</v>
      </c>
      <c r="H20" s="8">
        <v>15.39</v>
      </c>
      <c r="I20" s="8">
        <v>13.35</v>
      </c>
      <c r="J20" s="8">
        <v>16.71</v>
      </c>
      <c r="K20" s="8">
        <v>12.45</v>
      </c>
      <c r="L20" s="8">
        <v>7.23</v>
      </c>
      <c r="M20" s="8">
        <v>5.1100000000000003</v>
      </c>
      <c r="N20" s="8">
        <v>6.73</v>
      </c>
      <c r="O20" s="8">
        <v>4.49</v>
      </c>
      <c r="P20" s="8">
        <v>4.0999999999999996</v>
      </c>
      <c r="Q20" s="8">
        <v>2.40</v>
      </c>
      <c r="R20" s="8">
        <v>-5.15</v>
      </c>
      <c r="S20" s="8">
        <v>0.25</v>
      </c>
      <c r="T20" s="8">
        <v>1.59</v>
      </c>
      <c r="U20" s="8">
        <v>6.33</v>
      </c>
      <c r="V20" s="8">
        <v>13.08</v>
      </c>
      <c r="W20" s="8">
        <v>9.51</v>
      </c>
      <c r="X20" s="8">
        <v>7.46</v>
      </c>
      <c r="Y20" s="8">
        <v>7.55</v>
      </c>
      <c r="Z20" s="8">
        <v>4.75</v>
      </c>
      <c r="AA20" s="8">
        <v>4.29</v>
      </c>
      <c r="AB20" s="8">
        <v>5.78</v>
      </c>
      <c r="AC20" s="8">
        <v>5.77</v>
      </c>
      <c r="AD20" s="8">
        <v>6.72</v>
      </c>
      <c r="AE20" s="8">
        <v>4.87</v>
      </c>
      <c r="AF20" s="8">
        <v>2.59</v>
      </c>
      <c r="AG20" s="8">
        <v>1.26</v>
      </c>
      <c r="AH20" s="8">
        <v>4.16</v>
      </c>
      <c r="AI20" s="8">
        <v>8.58</v>
      </c>
      <c r="AJ20" s="8">
        <v>8.16</v>
      </c>
      <c r="AK20" s="8">
        <v>9.02</v>
      </c>
      <c r="AL20" s="8">
        <v>5.53</v>
      </c>
      <c r="AM20" s="8">
        <v>2.10</v>
      </c>
      <c r="AN20" s="8">
        <v>2.93</v>
      </c>
      <c r="AO20" s="8">
        <v>2.65</v>
      </c>
      <c r="AP20" s="8">
        <v>0.71</v>
      </c>
      <c r="AQ20" s="8">
        <v>2.58</v>
      </c>
      <c r="AR20" s="8">
        <v>1.66</v>
      </c>
      <c r="AS20" s="8">
        <v>-1.18</v>
      </c>
      <c r="AT20" s="8">
        <v>-4.80</v>
      </c>
      <c r="AU20" s="8">
        <v>-26.10</v>
      </c>
      <c r="AV20" s="8">
        <v>-1.88</v>
      </c>
      <c r="AW20" s="8">
        <v>5.75</v>
      </c>
      <c r="AX20" s="8">
        <v>7.83</v>
      </c>
      <c r="AY20" s="8">
        <v>36.60</v>
      </c>
      <c r="AZ20" s="8">
        <v>-1.1200000000000001</v>
      </c>
      <c r="BA20" s="8">
        <v>-4.17</v>
      </c>
      <c r="BB20" s="8">
        <v>-0.14000000000000001</v>
      </c>
      <c r="BC20" s="8">
        <v>0.76</v>
      </c>
      <c r="BD20" s="8">
        <v>9.86</v>
      </c>
      <c r="BE20" s="8">
        <v>6.46</v>
      </c>
      <c r="BF20" s="8">
        <v>4.9400000000000004</v>
      </c>
      <c r="BG20" s="8">
        <v>5.39</v>
      </c>
      <c r="BH20" s="8">
        <v>-1.50</v>
      </c>
      <c r="BI20" s="8">
        <v>0.16</v>
      </c>
      <c r="BJ20" s="8">
        <v>-0.30</v>
      </c>
      <c r="BK20" s="8">
        <v>-1.58</v>
      </c>
      <c r="BL20" s="8">
        <v>2.42</v>
      </c>
      <c r="BM20" s="8">
        <v>0.87</v>
      </c>
      <c r="BN20" s="8">
        <v>3.82</v>
      </c>
      <c r="BO20" s="8">
        <v>4.46</v>
      </c>
      <c r="BP20" s="8">
        <v>3.16</v>
      </c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List127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258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257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1008</v>
      </c>
      <c r="C18" s="8" t="s">
        <v>941</v>
      </c>
      <c r="D18" s="8" t="s">
        <v>942</v>
      </c>
      <c r="E18" s="8" t="s">
        <v>943</v>
      </c>
      <c r="F18" s="8" t="s">
        <v>1009</v>
      </c>
      <c r="G18" s="8" t="s">
        <v>941</v>
      </c>
      <c r="H18" s="8" t="s">
        <v>942</v>
      </c>
      <c r="I18" s="8" t="s">
        <v>943</v>
      </c>
      <c r="J18" s="8" t="s">
        <v>1010</v>
      </c>
      <c r="K18" s="8" t="s">
        <v>941</v>
      </c>
      <c r="L18" s="8" t="s">
        <v>942</v>
      </c>
      <c r="M18" s="8" t="s">
        <v>943</v>
      </c>
      <c r="N18" s="8" t="s">
        <v>1011</v>
      </c>
      <c r="O18" s="8" t="s">
        <v>941</v>
      </c>
      <c r="P18" s="8" t="s">
        <v>942</v>
      </c>
      <c r="Q18" s="8" t="s">
        <v>943</v>
      </c>
      <c r="R18" s="8" t="s">
        <v>1012</v>
      </c>
      <c r="S18" s="8" t="s">
        <v>941</v>
      </c>
      <c r="T18" s="8" t="s">
        <v>942</v>
      </c>
      <c r="U18" s="8" t="s">
        <v>943</v>
      </c>
      <c r="V18" s="8" t="s">
        <v>1013</v>
      </c>
      <c r="W18" s="8" t="s">
        <v>941</v>
      </c>
      <c r="X18" s="8" t="s">
        <v>942</v>
      </c>
      <c r="Y18" s="8" t="s">
        <v>943</v>
      </c>
      <c r="Z18" s="8" t="s">
        <v>1014</v>
      </c>
      <c r="AA18" s="8" t="s">
        <v>941</v>
      </c>
      <c r="AB18" s="8" t="s">
        <v>942</v>
      </c>
      <c r="AC18" s="8" t="s">
        <v>943</v>
      </c>
      <c r="AD18" s="8" t="s">
        <v>1015</v>
      </c>
      <c r="AE18" s="8" t="s">
        <v>941</v>
      </c>
      <c r="AF18" s="8" t="s">
        <v>942</v>
      </c>
      <c r="AG18" s="8" t="s">
        <v>943</v>
      </c>
      <c r="AH18" s="8" t="s">
        <v>1016</v>
      </c>
      <c r="AI18" s="8" t="s">
        <v>941</v>
      </c>
      <c r="AJ18" s="8" t="s">
        <v>942</v>
      </c>
      <c r="AK18" s="8" t="s">
        <v>943</v>
      </c>
      <c r="AL18" s="8" t="s">
        <v>1017</v>
      </c>
      <c r="AM18" s="8" t="s">
        <v>941</v>
      </c>
      <c r="AN18" s="8" t="s">
        <v>942</v>
      </c>
      <c r="AO18" s="8" t="s">
        <v>943</v>
      </c>
      <c r="AP18" s="8" t="s">
        <v>1018</v>
      </c>
      <c r="AQ18" s="8" t="s">
        <v>941</v>
      </c>
      <c r="AR18" s="8" t="s">
        <v>942</v>
      </c>
      <c r="AS18" s="8" t="s">
        <v>943</v>
      </c>
      <c r="AT18" s="8" t="s">
        <v>990</v>
      </c>
      <c r="AU18" s="8" t="s">
        <v>941</v>
      </c>
      <c r="AV18" s="8" t="s">
        <v>942</v>
      </c>
      <c r="AW18" s="8" t="s">
        <v>943</v>
      </c>
      <c r="AX18" s="8" t="s">
        <v>940</v>
      </c>
      <c r="AY18" s="8" t="s">
        <v>941</v>
      </c>
      <c r="AZ18" s="8" t="s">
        <v>942</v>
      </c>
      <c r="BA18" s="8" t="s">
        <v>943</v>
      </c>
      <c r="BB18" s="8" t="s">
        <v>944</v>
      </c>
      <c r="BC18" s="8" t="s">
        <v>941</v>
      </c>
      <c r="BD18" s="8" t="s">
        <v>942</v>
      </c>
      <c r="BE18" s="8" t="s">
        <v>943</v>
      </c>
      <c r="BF18" s="8" t="s">
        <v>945</v>
      </c>
      <c r="BG18" s="8" t="s">
        <v>941</v>
      </c>
      <c r="BH18" s="8" t="s">
        <v>942</v>
      </c>
      <c r="BI18" s="8" t="s">
        <v>943</v>
      </c>
      <c r="BJ18" s="8" t="s">
        <v>946</v>
      </c>
      <c r="BK18" s="8" t="s">
        <v>941</v>
      </c>
      <c r="BL18" s="8" t="s">
        <v>942</v>
      </c>
      <c r="BM18" s="8" t="s">
        <v>943</v>
      </c>
      <c r="BN18" s="8" t="s">
        <v>947</v>
      </c>
      <c r="BO18" s="8" t="s">
        <v>941</v>
      </c>
      <c r="BP18" s="8" t="s">
        <v>942</v>
      </c>
      <c r="BQ18" s="8" t="s">
        <v>943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1049</v>
      </c>
      <c r="B19" s="8">
        <v>86.03</v>
      </c>
      <c r="C19" s="8">
        <v>90.07</v>
      </c>
      <c r="D19" s="8">
        <v>89.19</v>
      </c>
      <c r="E19" s="8">
        <v>92.88</v>
      </c>
      <c r="F19" s="8">
        <v>91.30</v>
      </c>
      <c r="G19" s="8">
        <v>92.62</v>
      </c>
      <c r="H19" s="8">
        <v>90.60</v>
      </c>
      <c r="I19" s="8">
        <v>89.54</v>
      </c>
      <c r="J19" s="8">
        <v>86.82</v>
      </c>
      <c r="K19" s="8">
        <v>81.11</v>
      </c>
      <c r="L19" s="8">
        <v>80.14</v>
      </c>
      <c r="M19" s="8">
        <v>78.03</v>
      </c>
      <c r="N19" s="8">
        <v>76.63</v>
      </c>
      <c r="O19" s="8">
        <v>73.81</v>
      </c>
      <c r="P19" s="8">
        <v>77.150000000000006</v>
      </c>
      <c r="Q19" s="8">
        <v>76.89</v>
      </c>
      <c r="R19" s="8">
        <v>82.51</v>
      </c>
      <c r="S19" s="8">
        <v>84.09</v>
      </c>
      <c r="T19" s="8">
        <v>87.43</v>
      </c>
      <c r="U19" s="8">
        <v>92.71</v>
      </c>
      <c r="V19" s="8">
        <v>94.90</v>
      </c>
      <c r="W19" s="8">
        <v>99.21</v>
      </c>
      <c r="X19" s="8">
        <v>97.28</v>
      </c>
      <c r="Y19" s="8">
        <v>102.28</v>
      </c>
      <c r="Z19" s="8">
        <v>104.83</v>
      </c>
      <c r="AA19" s="8">
        <v>104.75</v>
      </c>
      <c r="AB19" s="8">
        <v>102.20</v>
      </c>
      <c r="AC19" s="8">
        <v>105.36</v>
      </c>
      <c r="AD19" s="8">
        <v>104.75</v>
      </c>
      <c r="AE19" s="8">
        <v>104.66</v>
      </c>
      <c r="AF19" s="8">
        <v>104.66</v>
      </c>
      <c r="AG19" s="8">
        <v>106.77</v>
      </c>
      <c r="AH19" s="8">
        <v>106.59</v>
      </c>
      <c r="AI19" s="8">
        <v>106.50</v>
      </c>
      <c r="AJ19" s="8">
        <v>106.50</v>
      </c>
      <c r="AK19" s="8">
        <v>110.02</v>
      </c>
      <c r="AL19" s="8">
        <v>110.90</v>
      </c>
      <c r="AM19" s="8">
        <v>111.25</v>
      </c>
      <c r="AN19" s="8">
        <v>110.46</v>
      </c>
      <c r="AO19" s="8">
        <v>108.61</v>
      </c>
      <c r="AP19" s="8">
        <v>108.35</v>
      </c>
      <c r="AQ19" s="8">
        <v>105.80</v>
      </c>
      <c r="AR19" s="8">
        <v>107.29</v>
      </c>
      <c r="AS19" s="8">
        <v>105.71</v>
      </c>
      <c r="AT19" s="8">
        <v>102.72</v>
      </c>
      <c r="AU19" s="8">
        <v>93.15</v>
      </c>
      <c r="AV19" s="8">
        <v>96.75</v>
      </c>
      <c r="AW19" s="8">
        <v>88.58</v>
      </c>
      <c r="AX19" s="8">
        <v>88.49</v>
      </c>
      <c r="AY19" s="8">
        <v>97.01</v>
      </c>
      <c r="AZ19" s="8">
        <v>98.86</v>
      </c>
      <c r="BA19" s="8">
        <v>90.76</v>
      </c>
      <c r="BB19" s="8">
        <v>84.96</v>
      </c>
      <c r="BC19" s="8">
        <v>74.17</v>
      </c>
      <c r="BD19" s="8">
        <v>71.489999999999995</v>
      </c>
      <c r="BE19" s="8">
        <v>71.25</v>
      </c>
      <c r="BF19" s="8">
        <v>81.62</v>
      </c>
      <c r="BG19" s="8">
        <v>84.92</v>
      </c>
      <c r="BH19" s="8">
        <v>86.12</v>
      </c>
      <c r="BI19" s="8">
        <v>84.96</v>
      </c>
      <c r="BJ19" s="8">
        <v>89.77</v>
      </c>
      <c r="BK19" s="8">
        <v>96.49</v>
      </c>
      <c r="BL19" s="8">
        <v>92.48</v>
      </c>
      <c r="BM19" s="8">
        <v>95.33</v>
      </c>
      <c r="BN19" s="8">
        <v>92.08</v>
      </c>
      <c r="BO19" s="8">
        <v>94.16</v>
      </c>
      <c r="BP19" s="8">
        <v>96.52</v>
      </c>
      <c r="BQ19" s="8">
        <v>103.95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1050</v>
      </c>
      <c r="B20" s="8">
        <v>91.99</v>
      </c>
      <c r="C20" s="8">
        <v>86.92</v>
      </c>
      <c r="D20" s="8">
        <v>86.41</v>
      </c>
      <c r="E20" s="8">
        <v>90.25</v>
      </c>
      <c r="F20" s="8">
        <v>90.87</v>
      </c>
      <c r="G20" s="8">
        <v>90.68</v>
      </c>
      <c r="H20" s="8">
        <v>92.16</v>
      </c>
      <c r="I20" s="8">
        <v>91.62</v>
      </c>
      <c r="J20" s="8">
        <v>88.31</v>
      </c>
      <c r="K20" s="8">
        <v>86.52</v>
      </c>
      <c r="L20" s="8">
        <v>85.01</v>
      </c>
      <c r="M20" s="8">
        <v>84.29</v>
      </c>
      <c r="N20" s="8">
        <v>80.900000000000006</v>
      </c>
      <c r="O20" s="8">
        <v>77.28</v>
      </c>
      <c r="P20" s="8">
        <v>78.599999999999994</v>
      </c>
      <c r="Q20" s="8">
        <v>78.25</v>
      </c>
      <c r="R20" s="8">
        <v>79.540000000000006</v>
      </c>
      <c r="S20" s="8">
        <v>79.06</v>
      </c>
      <c r="T20" s="8">
        <v>83.32</v>
      </c>
      <c r="U20" s="8">
        <v>85.90</v>
      </c>
      <c r="V20" s="8">
        <v>88.06</v>
      </c>
      <c r="W20" s="8">
        <v>91.08</v>
      </c>
      <c r="X20" s="8">
        <v>95.75</v>
      </c>
      <c r="Y20" s="8">
        <v>98.10</v>
      </c>
      <c r="Z20" s="8">
        <v>100.24</v>
      </c>
      <c r="AA20" s="8">
        <v>102.63</v>
      </c>
      <c r="AB20" s="8">
        <v>102.59</v>
      </c>
      <c r="AC20" s="8">
        <v>105.44</v>
      </c>
      <c r="AD20" s="8">
        <v>106.14</v>
      </c>
      <c r="AE20" s="8">
        <v>107.06</v>
      </c>
      <c r="AF20" s="8">
        <v>106.89</v>
      </c>
      <c r="AG20" s="8">
        <v>106.89</v>
      </c>
      <c r="AH20" s="8">
        <v>107.46</v>
      </c>
      <c r="AI20" s="8">
        <v>108.67</v>
      </c>
      <c r="AJ20" s="8">
        <v>109.27</v>
      </c>
      <c r="AK20" s="8">
        <v>109.98</v>
      </c>
      <c r="AL20" s="8">
        <v>111.64</v>
      </c>
      <c r="AM20" s="8">
        <v>114.37</v>
      </c>
      <c r="AN20" s="8">
        <v>114.84</v>
      </c>
      <c r="AO20" s="8">
        <v>113.51</v>
      </c>
      <c r="AP20" s="8">
        <v>114.35</v>
      </c>
      <c r="AQ20" s="8">
        <v>113.17</v>
      </c>
      <c r="AR20" s="8">
        <v>110.43</v>
      </c>
      <c r="AS20" s="8">
        <v>109.74</v>
      </c>
      <c r="AT20" s="8">
        <v>110.68</v>
      </c>
      <c r="AU20" s="8">
        <v>103.48</v>
      </c>
      <c r="AV20" s="8">
        <v>96.78</v>
      </c>
      <c r="AW20" s="8">
        <v>90.85</v>
      </c>
      <c r="AX20" s="8">
        <v>91.52</v>
      </c>
      <c r="AY20" s="8">
        <v>91.57</v>
      </c>
      <c r="AZ20" s="8">
        <v>94.35</v>
      </c>
      <c r="BA20" s="8">
        <v>96.49</v>
      </c>
      <c r="BB20" s="8">
        <v>91.29</v>
      </c>
      <c r="BC20" s="8">
        <v>84.41</v>
      </c>
      <c r="BD20" s="8">
        <v>78.010000000000005</v>
      </c>
      <c r="BE20" s="8">
        <v>74.260000000000005</v>
      </c>
      <c r="BF20" s="8">
        <v>76.599999999999994</v>
      </c>
      <c r="BG20" s="8">
        <v>79.430000000000007</v>
      </c>
      <c r="BH20" s="8">
        <v>84.11</v>
      </c>
      <c r="BI20" s="8">
        <v>85.17</v>
      </c>
      <c r="BJ20" s="8">
        <v>87.05</v>
      </c>
      <c r="BK20" s="8">
        <v>91.07</v>
      </c>
      <c r="BL20" s="8">
        <v>94.43</v>
      </c>
      <c r="BM20" s="8">
        <v>97.15</v>
      </c>
      <c r="BN20" s="8">
        <v>96.77</v>
      </c>
      <c r="BO20" s="8">
        <v>97.90</v>
      </c>
      <c r="BP20" s="8">
        <v>97.80</v>
      </c>
      <c r="BQ20" s="8">
        <v>98.37</v>
      </c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75" t="s">
        <v>1051</v>
      </c>
      <c r="B21" s="8">
        <v>1.59</v>
      </c>
      <c r="C21" s="8">
        <v>-0.42</v>
      </c>
      <c r="D21" s="8">
        <v>-2.0299999999999998</v>
      </c>
      <c r="E21" s="8">
        <v>-1.39</v>
      </c>
      <c r="F21" s="8">
        <v>1.05</v>
      </c>
      <c r="G21" s="8">
        <v>1.08</v>
      </c>
      <c r="H21" s="8">
        <v>2.08</v>
      </c>
      <c r="I21" s="8">
        <v>2.88</v>
      </c>
      <c r="J21" s="8">
        <v>0.50</v>
      </c>
      <c r="K21" s="8">
        <v>0.74</v>
      </c>
      <c r="L21" s="8">
        <v>0.89</v>
      </c>
      <c r="M21" s="8">
        <v>0.10</v>
      </c>
      <c r="N21" s="8">
        <v>0.40</v>
      </c>
      <c r="O21" s="8">
        <v>-0.95</v>
      </c>
      <c r="P21" s="8">
        <v>-0.88</v>
      </c>
      <c r="Q21" s="8">
        <v>-1.24</v>
      </c>
      <c r="R21" s="8">
        <v>-0.24</v>
      </c>
      <c r="S21" s="8">
        <v>0.96</v>
      </c>
      <c r="T21" s="8">
        <v>1.1399999999999999</v>
      </c>
      <c r="U21" s="8">
        <v>1.0900000000000001</v>
      </c>
      <c r="V21" s="8">
        <v>0.76</v>
      </c>
      <c r="W21" s="8">
        <v>0.81</v>
      </c>
      <c r="X21" s="8">
        <v>1.65</v>
      </c>
      <c r="Y21" s="8">
        <v>2.15</v>
      </c>
      <c r="Z21" s="8">
        <v>3.09</v>
      </c>
      <c r="AA21" s="8">
        <v>3.59</v>
      </c>
      <c r="AB21" s="8">
        <v>3.73</v>
      </c>
      <c r="AC21" s="8">
        <v>4.29</v>
      </c>
      <c r="AD21" s="8">
        <v>3.85</v>
      </c>
      <c r="AE21" s="8">
        <v>3.25</v>
      </c>
      <c r="AF21" s="8">
        <v>3.45</v>
      </c>
      <c r="AG21" s="8">
        <v>3.39</v>
      </c>
      <c r="AH21" s="8">
        <v>3.79</v>
      </c>
      <c r="AI21" s="8">
        <v>4.55</v>
      </c>
      <c r="AJ21" s="8">
        <v>4.8499999999999996</v>
      </c>
      <c r="AK21" s="8">
        <v>4.66</v>
      </c>
      <c r="AL21" s="8">
        <v>4.5199999999999996</v>
      </c>
      <c r="AM21" s="8">
        <v>3.51</v>
      </c>
      <c r="AN21" s="8">
        <v>2.96</v>
      </c>
      <c r="AO21" s="8">
        <v>2.52</v>
      </c>
      <c r="AP21" s="8">
        <v>2.86</v>
      </c>
      <c r="AQ21" s="8">
        <v>3.22</v>
      </c>
      <c r="AR21" s="8">
        <v>2.95</v>
      </c>
      <c r="AS21" s="8">
        <v>2.97</v>
      </c>
      <c r="AT21" s="8">
        <v>-1.40</v>
      </c>
      <c r="AU21" s="8">
        <v>-10.31</v>
      </c>
      <c r="AV21" s="8">
        <v>-5.18</v>
      </c>
      <c r="AW21" s="8">
        <v>-9.3699999999999992</v>
      </c>
      <c r="AX21" s="8">
        <v>-6.04</v>
      </c>
      <c r="AY21" s="8">
        <v>9.9600000000000009</v>
      </c>
      <c r="AZ21" s="8">
        <v>4.78</v>
      </c>
      <c r="BA21" s="8">
        <v>8.41</v>
      </c>
      <c r="BB21" s="8">
        <v>7.87</v>
      </c>
      <c r="BC21" s="8">
        <v>0.46</v>
      </c>
      <c r="BD21" s="8">
        <v>-2.3199999999999998</v>
      </c>
      <c r="BE21" s="8">
        <v>-3.91</v>
      </c>
      <c r="BF21" s="8">
        <v>-4.92</v>
      </c>
      <c r="BG21" s="8">
        <v>-3.34</v>
      </c>
      <c r="BH21" s="8">
        <v>-2.57</v>
      </c>
      <c r="BI21" s="8">
        <v>0.06</v>
      </c>
      <c r="BJ21" s="8">
        <v>2.29</v>
      </c>
      <c r="BK21" s="8">
        <v>0.90</v>
      </c>
      <c r="BL21" s="8">
        <v>2.58</v>
      </c>
      <c r="BM21" s="8">
        <v>3.05</v>
      </c>
      <c r="BN21" s="8">
        <v>2.2599999999999998</v>
      </c>
      <c r="BO21" s="8">
        <v>3.60</v>
      </c>
      <c r="BP21" s="8">
        <v>2.98</v>
      </c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List133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259</v>
      </c>
      <c r="H1" s="2" t="s">
        <v>31</v>
      </c>
    </row>
    <row r="2" ht="13.5" customHeight="1">
      <c r="A2" s="176" t="s">
        <v>269</v>
      </c>
    </row>
    <row r="3" ht="13.5" customHeight="1">
      <c r="A3" s="176" t="s">
        <v>252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990</v>
      </c>
      <c r="C18" s="8" t="s">
        <v>941</v>
      </c>
      <c r="D18" s="8" t="s">
        <v>942</v>
      </c>
      <c r="E18" s="8" t="s">
        <v>943</v>
      </c>
      <c r="F18" s="8" t="s">
        <v>940</v>
      </c>
      <c r="G18" s="8" t="s">
        <v>941</v>
      </c>
      <c r="H18" s="8" t="s">
        <v>942</v>
      </c>
      <c r="I18" s="8" t="s">
        <v>943</v>
      </c>
      <c r="J18" s="8" t="s">
        <v>944</v>
      </c>
      <c r="K18" s="8" t="s">
        <v>941</v>
      </c>
      <c r="L18" s="8" t="s">
        <v>942</v>
      </c>
      <c r="M18" s="8" t="s">
        <v>943</v>
      </c>
      <c r="N18" s="8" t="s">
        <v>945</v>
      </c>
      <c r="O18" s="8" t="s">
        <v>941</v>
      </c>
      <c r="P18" s="8" t="s">
        <v>942</v>
      </c>
      <c r="Q18" s="8" t="s">
        <v>943</v>
      </c>
      <c r="R18" s="8" t="s">
        <v>946</v>
      </c>
      <c r="S18" s="8" t="s">
        <v>941</v>
      </c>
      <c r="T18" s="8" t="s">
        <v>942</v>
      </c>
      <c r="U18" s="8" t="s">
        <v>943</v>
      </c>
      <c r="V18" s="8" t="s">
        <v>947</v>
      </c>
      <c r="W18" s="8" t="s">
        <v>941</v>
      </c>
      <c r="X18" s="8" t="s">
        <v>942</v>
      </c>
      <c r="Y18" s="8" t="s">
        <v>943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1050</v>
      </c>
      <c r="B19" s="8">
        <v>3.72</v>
      </c>
      <c r="C19" s="8">
        <v>-3.03</v>
      </c>
      <c r="D19" s="8">
        <v>-9.31</v>
      </c>
      <c r="E19" s="8">
        <v>-14.87</v>
      </c>
      <c r="F19" s="8">
        <v>-14.23</v>
      </c>
      <c r="G19" s="8">
        <v>-14.19</v>
      </c>
      <c r="H19" s="8">
        <v>-11.58</v>
      </c>
      <c r="I19" s="8">
        <v>-9.58</v>
      </c>
      <c r="J19" s="8">
        <v>-14.46</v>
      </c>
      <c r="K19" s="8">
        <v>-20.90</v>
      </c>
      <c r="L19" s="8">
        <v>-26.90</v>
      </c>
      <c r="M19" s="8">
        <v>-30.41</v>
      </c>
      <c r="N19" s="8">
        <v>-28.22</v>
      </c>
      <c r="O19" s="8">
        <v>-25.56</v>
      </c>
      <c r="P19" s="8">
        <v>-21.18</v>
      </c>
      <c r="Q19" s="8">
        <v>-20.19</v>
      </c>
      <c r="R19" s="8">
        <v>-18.420000000000002</v>
      </c>
      <c r="S19" s="8">
        <v>-14.66</v>
      </c>
      <c r="T19" s="8">
        <v>-11.51</v>
      </c>
      <c r="U19" s="8">
        <v>-8.9600000000000009</v>
      </c>
      <c r="V19" s="8">
        <v>-9.31</v>
      </c>
      <c r="W19" s="8">
        <v>-8.26</v>
      </c>
      <c r="X19" s="8">
        <v>-8.35</v>
      </c>
      <c r="Y19" s="8">
        <v>-7.82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5" t="s">
        <v>1052</v>
      </c>
      <c r="B20" s="8">
        <v>3.09</v>
      </c>
      <c r="C20" s="8">
        <v>2.33</v>
      </c>
      <c r="D20" s="8">
        <v>0.94</v>
      </c>
      <c r="E20" s="8">
        <v>0.85</v>
      </c>
      <c r="F20" s="8">
        <v>0.46</v>
      </c>
      <c r="G20" s="8">
        <v>0.06</v>
      </c>
      <c r="H20" s="8">
        <v>0.54</v>
      </c>
      <c r="I20" s="8">
        <v>-1</v>
      </c>
      <c r="J20" s="8">
        <v>-2.4300000000000002</v>
      </c>
      <c r="K20" s="8">
        <v>-4.2300000000000004</v>
      </c>
      <c r="L20" s="8">
        <v>-5.46</v>
      </c>
      <c r="M20" s="8">
        <v>-5.71</v>
      </c>
      <c r="N20" s="8">
        <v>-4.9400000000000004</v>
      </c>
      <c r="O20" s="8">
        <v>-4.30</v>
      </c>
      <c r="P20" s="8">
        <v>-3.96</v>
      </c>
      <c r="Q20" s="8">
        <v>-3.04</v>
      </c>
      <c r="R20" s="8">
        <v>-2.5299999999999998</v>
      </c>
      <c r="S20" s="8">
        <v>-1.44</v>
      </c>
      <c r="T20" s="8">
        <v>-0.96</v>
      </c>
      <c r="U20" s="8">
        <v>1.64</v>
      </c>
      <c r="V20" s="8">
        <v>1.42</v>
      </c>
      <c r="W20" s="8">
        <v>1.27</v>
      </c>
      <c r="X20" s="8">
        <v>1.58</v>
      </c>
      <c r="Y20" s="8">
        <v>1.60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3" t="s">
        <v>1053</v>
      </c>
      <c r="B21" s="8">
        <v>2.72</v>
      </c>
      <c r="C21" s="8">
        <v>1.1200000000000001</v>
      </c>
      <c r="D21" s="8">
        <v>-1.44</v>
      </c>
      <c r="E21" s="8">
        <v>-0.74</v>
      </c>
      <c r="F21" s="8">
        <v>-0.82</v>
      </c>
      <c r="G21" s="8">
        <v>-0.52</v>
      </c>
      <c r="H21" s="8">
        <v>0.11</v>
      </c>
      <c r="I21" s="8">
        <v>-0.86</v>
      </c>
      <c r="J21" s="8">
        <v>-3.36</v>
      </c>
      <c r="K21" s="8">
        <v>-6.26</v>
      </c>
      <c r="L21" s="8">
        <v>-7.90</v>
      </c>
      <c r="M21" s="8">
        <v>-8.0299999999999994</v>
      </c>
      <c r="N21" s="8">
        <v>-6.96</v>
      </c>
      <c r="O21" s="8">
        <v>-4.8899999999999997</v>
      </c>
      <c r="P21" s="8">
        <v>-4.04</v>
      </c>
      <c r="Q21" s="8">
        <v>-4.2300000000000004</v>
      </c>
      <c r="R21" s="8">
        <v>-4.3600000000000003</v>
      </c>
      <c r="S21" s="8">
        <v>-2.73</v>
      </c>
      <c r="T21" s="8">
        <v>-2.29</v>
      </c>
      <c r="U21" s="8">
        <v>-2.60</v>
      </c>
      <c r="V21" s="8">
        <v>-1.80</v>
      </c>
      <c r="W21" s="8">
        <v>-1.57</v>
      </c>
      <c r="X21" s="8">
        <v>-2.10</v>
      </c>
      <c r="Y21" s="8">
        <v>-1.1499999999999999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  <row r="22" spans="1:169" ht="13.5" customHeight="1">
      <c r="A22" s="175" t="s">
        <v>1054</v>
      </c>
      <c r="B22" s="8">
        <v>-2.09</v>
      </c>
      <c r="C22" s="8">
        <v>-6.47</v>
      </c>
      <c r="D22" s="8">
        <v>-8.82</v>
      </c>
      <c r="E22" s="8">
        <v>-14.98</v>
      </c>
      <c r="F22" s="8">
        <v>-13.88</v>
      </c>
      <c r="G22" s="8">
        <v>-13.74</v>
      </c>
      <c r="H22" s="8">
        <v>-12.23</v>
      </c>
      <c r="I22" s="8">
        <v>-7.73</v>
      </c>
      <c r="J22" s="8">
        <v>-8.66</v>
      </c>
      <c r="K22" s="8">
        <v>-10.42</v>
      </c>
      <c r="L22" s="8">
        <v>-13.54</v>
      </c>
      <c r="M22" s="8">
        <v>-16.670000000000002</v>
      </c>
      <c r="N22" s="8">
        <v>-16.32</v>
      </c>
      <c r="O22" s="8">
        <v>-16.37</v>
      </c>
      <c r="P22" s="8">
        <v>-13.18</v>
      </c>
      <c r="Q22" s="8">
        <v>-12.92</v>
      </c>
      <c r="R22" s="8">
        <v>-11.53</v>
      </c>
      <c r="S22" s="8">
        <v>-10.49</v>
      </c>
      <c r="T22" s="8">
        <v>-8.26</v>
      </c>
      <c r="U22" s="8">
        <v>-8</v>
      </c>
      <c r="V22" s="8">
        <v>-8.94</v>
      </c>
      <c r="W22" s="8">
        <v>-7.97</v>
      </c>
      <c r="X22" s="8">
        <v>-7.83</v>
      </c>
      <c r="Y22" s="8">
        <v>-8.27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260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1008</v>
      </c>
      <c r="C18" s="8" t="s">
        <v>941</v>
      </c>
      <c r="D18" s="8" t="s">
        <v>942</v>
      </c>
      <c r="E18" s="8" t="s">
        <v>943</v>
      </c>
      <c r="F18" s="8" t="s">
        <v>1009</v>
      </c>
      <c r="G18" s="8" t="s">
        <v>941</v>
      </c>
      <c r="H18" s="8" t="s">
        <v>942</v>
      </c>
      <c r="I18" s="8" t="s">
        <v>943</v>
      </c>
      <c r="J18" s="8" t="s">
        <v>1010</v>
      </c>
      <c r="K18" s="8" t="s">
        <v>941</v>
      </c>
      <c r="L18" s="8" t="s">
        <v>942</v>
      </c>
      <c r="M18" s="8" t="s">
        <v>943</v>
      </c>
      <c r="N18" s="8" t="s">
        <v>1011</v>
      </c>
      <c r="O18" s="8" t="s">
        <v>941</v>
      </c>
      <c r="P18" s="8" t="s">
        <v>942</v>
      </c>
      <c r="Q18" s="8" t="s">
        <v>943</v>
      </c>
      <c r="R18" s="8" t="s">
        <v>1012</v>
      </c>
      <c r="S18" s="8" t="s">
        <v>941</v>
      </c>
      <c r="T18" s="8" t="s">
        <v>942</v>
      </c>
      <c r="U18" s="8" t="s">
        <v>943</v>
      </c>
      <c r="V18" s="8" t="s">
        <v>1013</v>
      </c>
      <c r="W18" s="8" t="s">
        <v>941</v>
      </c>
      <c r="X18" s="8" t="s">
        <v>942</v>
      </c>
      <c r="Y18" s="8" t="s">
        <v>943</v>
      </c>
      <c r="Z18" s="8" t="s">
        <v>1014</v>
      </c>
      <c r="AA18" s="8" t="s">
        <v>941</v>
      </c>
      <c r="AB18" s="8" t="s">
        <v>942</v>
      </c>
      <c r="AC18" s="8" t="s">
        <v>943</v>
      </c>
      <c r="AD18" s="8" t="s">
        <v>1015</v>
      </c>
      <c r="AE18" s="8" t="s">
        <v>941</v>
      </c>
      <c r="AF18" s="8" t="s">
        <v>942</v>
      </c>
      <c r="AG18" s="8" t="s">
        <v>943</v>
      </c>
      <c r="AH18" s="8" t="s">
        <v>1016</v>
      </c>
      <c r="AI18" s="8" t="s">
        <v>941</v>
      </c>
      <c r="AJ18" s="8" t="s">
        <v>942</v>
      </c>
      <c r="AK18" s="8" t="s">
        <v>943</v>
      </c>
      <c r="AL18" s="8" t="s">
        <v>1017</v>
      </c>
      <c r="AM18" s="8" t="s">
        <v>941</v>
      </c>
      <c r="AN18" s="8" t="s">
        <v>942</v>
      </c>
      <c r="AO18" s="8" t="s">
        <v>943</v>
      </c>
      <c r="AP18" s="8" t="s">
        <v>1018</v>
      </c>
      <c r="AQ18" s="8" t="s">
        <v>941</v>
      </c>
      <c r="AR18" s="8" t="s">
        <v>942</v>
      </c>
      <c r="AS18" s="8" t="s">
        <v>943</v>
      </c>
      <c r="AT18" s="8" t="s">
        <v>990</v>
      </c>
      <c r="AU18" s="8" t="s">
        <v>941</v>
      </c>
      <c r="AV18" s="8" t="s">
        <v>942</v>
      </c>
      <c r="AW18" s="8" t="s">
        <v>943</v>
      </c>
      <c r="AX18" s="8" t="s">
        <v>940</v>
      </c>
      <c r="AY18" s="8" t="s">
        <v>941</v>
      </c>
      <c r="AZ18" s="8" t="s">
        <v>942</v>
      </c>
      <c r="BA18" s="8" t="s">
        <v>943</v>
      </c>
      <c r="BB18" s="8" t="s">
        <v>944</v>
      </c>
      <c r="BC18" s="8" t="s">
        <v>941</v>
      </c>
      <c r="BD18" s="8" t="s">
        <v>942</v>
      </c>
      <c r="BE18" s="8" t="s">
        <v>943</v>
      </c>
      <c r="BF18" s="8" t="s">
        <v>945</v>
      </c>
      <c r="BG18" s="8" t="s">
        <v>941</v>
      </c>
      <c r="BH18" s="8" t="s">
        <v>942</v>
      </c>
      <c r="BI18" s="8" t="s">
        <v>943</v>
      </c>
      <c r="BJ18" s="8" t="s">
        <v>946</v>
      </c>
      <c r="BK18" s="8" t="s">
        <v>941</v>
      </c>
      <c r="BL18" s="8" t="s">
        <v>942</v>
      </c>
      <c r="BM18" s="8" t="s">
        <v>943</v>
      </c>
      <c r="BN18" s="8" t="s">
        <v>947</v>
      </c>
      <c r="BO18" s="8" t="s">
        <v>941</v>
      </c>
      <c r="BP18" s="8" t="s">
        <v>942</v>
      </c>
      <c r="BQ18" s="8" t="s">
        <v>943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1055</v>
      </c>
      <c r="B19" s="8">
        <v>76.62</v>
      </c>
      <c r="C19" s="8">
        <v>79.349999999999994</v>
      </c>
      <c r="D19" s="8">
        <v>80.06</v>
      </c>
      <c r="E19" s="8">
        <v>81.94</v>
      </c>
      <c r="F19" s="8">
        <v>86.57</v>
      </c>
      <c r="G19" s="8">
        <v>90.50</v>
      </c>
      <c r="H19" s="8">
        <v>92.34</v>
      </c>
      <c r="I19" s="8">
        <v>93.22</v>
      </c>
      <c r="J19" s="8">
        <v>93.88</v>
      </c>
      <c r="K19" s="8">
        <v>91.28</v>
      </c>
      <c r="L19" s="8">
        <v>89.52</v>
      </c>
      <c r="M19" s="8">
        <v>87.89</v>
      </c>
      <c r="N19" s="8">
        <v>88.03</v>
      </c>
      <c r="O19" s="8">
        <v>85.89</v>
      </c>
      <c r="P19" s="8">
        <v>83.96</v>
      </c>
      <c r="Q19" s="8">
        <v>83.27</v>
      </c>
      <c r="R19" s="8">
        <v>84.54</v>
      </c>
      <c r="S19" s="8">
        <v>83.52</v>
      </c>
      <c r="T19" s="8">
        <v>85.75</v>
      </c>
      <c r="U19" s="8">
        <v>90.40</v>
      </c>
      <c r="V19" s="8">
        <v>91.52</v>
      </c>
      <c r="W19" s="8">
        <v>93.02</v>
      </c>
      <c r="X19" s="8">
        <v>93.25</v>
      </c>
      <c r="Y19" s="8">
        <v>95.10</v>
      </c>
      <c r="Z19" s="8">
        <v>95.41</v>
      </c>
      <c r="AA19" s="8">
        <v>95.91</v>
      </c>
      <c r="AB19" s="8">
        <v>95.65</v>
      </c>
      <c r="AC19" s="8">
        <v>95.78</v>
      </c>
      <c r="AD19" s="8">
        <v>96.99</v>
      </c>
      <c r="AE19" s="8">
        <v>95.64</v>
      </c>
      <c r="AF19" s="8">
        <v>96.45</v>
      </c>
      <c r="AG19" s="8">
        <v>98.30</v>
      </c>
      <c r="AH19" s="8">
        <v>97.47</v>
      </c>
      <c r="AI19" s="8">
        <v>96.96</v>
      </c>
      <c r="AJ19" s="8">
        <v>98.25</v>
      </c>
      <c r="AK19" s="8">
        <v>99.29</v>
      </c>
      <c r="AL19" s="8">
        <v>99.41</v>
      </c>
      <c r="AM19" s="8">
        <v>99.40</v>
      </c>
      <c r="AN19" s="8">
        <v>99</v>
      </c>
      <c r="AO19" s="8">
        <v>99.03</v>
      </c>
      <c r="AP19" s="8">
        <v>97.96</v>
      </c>
      <c r="AQ19" s="8">
        <v>96.14</v>
      </c>
      <c r="AR19" s="8">
        <v>95.44</v>
      </c>
      <c r="AS19" s="8">
        <v>93.88</v>
      </c>
      <c r="AT19" s="8">
        <v>92.26</v>
      </c>
      <c r="AU19" s="8">
        <v>73.069999999999993</v>
      </c>
      <c r="AV19" s="8">
        <v>84.34</v>
      </c>
      <c r="AW19" s="8">
        <v>81.819999999999993</v>
      </c>
      <c r="AX19" s="8">
        <v>83.86</v>
      </c>
      <c r="AY19" s="8">
        <v>93.68</v>
      </c>
      <c r="AZ19" s="8">
        <v>92.44</v>
      </c>
      <c r="BA19" s="8">
        <v>89.92</v>
      </c>
      <c r="BB19" s="8">
        <v>91.86</v>
      </c>
      <c r="BC19" s="8">
        <v>93.99</v>
      </c>
      <c r="BD19" s="8">
        <v>87.67</v>
      </c>
      <c r="BE19" s="8">
        <v>84.37</v>
      </c>
      <c r="BF19" s="8">
        <v>86.70</v>
      </c>
      <c r="BG19" s="8">
        <v>87.95</v>
      </c>
      <c r="BH19" s="8">
        <v>85.63</v>
      </c>
      <c r="BI19" s="8">
        <v>87.25</v>
      </c>
      <c r="BJ19" s="8">
        <v>86.31</v>
      </c>
      <c r="BK19" s="8">
        <v>90.72</v>
      </c>
      <c r="BL19" s="8">
        <v>88.99</v>
      </c>
      <c r="BM19" s="8">
        <v>90.99</v>
      </c>
      <c r="BN19" s="8">
        <v>91.57</v>
      </c>
      <c r="BO19" s="8">
        <v>92.53</v>
      </c>
      <c r="BP19" s="8">
        <v>94.05</v>
      </c>
      <c r="BQ19" s="8">
        <v>95.11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1046</v>
      </c>
      <c r="B20" s="8">
        <v>-5.17</v>
      </c>
      <c r="C20" s="8">
        <v>-6.01</v>
      </c>
      <c r="D20" s="8">
        <v>-5.76</v>
      </c>
      <c r="E20" s="8">
        <v>-4.28</v>
      </c>
      <c r="F20" s="8">
        <v>1.0900000000000001</v>
      </c>
      <c r="G20" s="8">
        <v>3.25</v>
      </c>
      <c r="H20" s="8">
        <v>3.94</v>
      </c>
      <c r="I20" s="8">
        <v>4.3600000000000003</v>
      </c>
      <c r="J20" s="8">
        <v>3.02</v>
      </c>
      <c r="K20" s="8">
        <v>2.31</v>
      </c>
      <c r="L20" s="8">
        <v>1.21</v>
      </c>
      <c r="M20" s="8">
        <v>0.56999999999999995</v>
      </c>
      <c r="N20" s="8">
        <v>0.67</v>
      </c>
      <c r="O20" s="8">
        <v>-0.84</v>
      </c>
      <c r="P20" s="8">
        <v>-1.41</v>
      </c>
      <c r="Q20" s="8">
        <v>-1.41</v>
      </c>
      <c r="R20" s="8">
        <v>-1.1599999999999999</v>
      </c>
      <c r="S20" s="8">
        <v>-0.14000000000000001</v>
      </c>
      <c r="T20" s="8">
        <v>0.39</v>
      </c>
      <c r="U20" s="8">
        <v>0.92</v>
      </c>
      <c r="V20" s="8">
        <v>2.0099999999999998</v>
      </c>
      <c r="W20" s="8">
        <v>2.52</v>
      </c>
      <c r="X20" s="8">
        <v>3.21</v>
      </c>
      <c r="Y20" s="8">
        <v>3.59</v>
      </c>
      <c r="Z20" s="8">
        <v>4.1399999999999997</v>
      </c>
      <c r="AA20" s="8">
        <v>4.3600000000000003</v>
      </c>
      <c r="AB20" s="8">
        <v>4.87</v>
      </c>
      <c r="AC20" s="8">
        <v>4.32</v>
      </c>
      <c r="AD20" s="8">
        <v>3.08</v>
      </c>
      <c r="AE20" s="8">
        <v>2.17</v>
      </c>
      <c r="AF20" s="8">
        <v>1.96</v>
      </c>
      <c r="AG20" s="8">
        <v>2.60</v>
      </c>
      <c r="AH20" s="8">
        <v>3.77</v>
      </c>
      <c r="AI20" s="8">
        <v>6.25</v>
      </c>
      <c r="AJ20" s="8">
        <v>6.11</v>
      </c>
      <c r="AK20" s="8">
        <v>5.46</v>
      </c>
      <c r="AL20" s="8">
        <v>4.4400000000000004</v>
      </c>
      <c r="AM20" s="8">
        <v>2.3199999999999998</v>
      </c>
      <c r="AN20" s="8">
        <v>2.2999999999999998</v>
      </c>
      <c r="AO20" s="8">
        <v>2.80</v>
      </c>
      <c r="AP20" s="8">
        <v>3.44</v>
      </c>
      <c r="AQ20" s="8">
        <v>3.77</v>
      </c>
      <c r="AR20" s="8">
        <v>3.62</v>
      </c>
      <c r="AS20" s="8">
        <v>3.31</v>
      </c>
      <c r="AT20" s="8">
        <v>-1.22</v>
      </c>
      <c r="AU20" s="8">
        <v>-10.72</v>
      </c>
      <c r="AV20" s="8">
        <v>-4.2699999999999996</v>
      </c>
      <c r="AW20" s="8">
        <v>-4.07</v>
      </c>
      <c r="AX20" s="8">
        <v>-1.1200000000000001</v>
      </c>
      <c r="AY20" s="8">
        <v>10.01</v>
      </c>
      <c r="AZ20" s="8">
        <v>3.64</v>
      </c>
      <c r="BA20" s="8">
        <v>3.46</v>
      </c>
      <c r="BB20" s="8">
        <v>4.34</v>
      </c>
      <c r="BC20" s="8">
        <v>3.70</v>
      </c>
      <c r="BD20" s="8">
        <v>2.04</v>
      </c>
      <c r="BE20" s="8">
        <v>1.62</v>
      </c>
      <c r="BF20" s="8">
        <v>1.54</v>
      </c>
      <c r="BG20" s="8">
        <v>0.66</v>
      </c>
      <c r="BH20" s="8">
        <v>0.33</v>
      </c>
      <c r="BI20" s="8">
        <v>0.27</v>
      </c>
      <c r="BJ20" s="8">
        <v>-0.56000000000000005</v>
      </c>
      <c r="BK20" s="8">
        <v>-0.01</v>
      </c>
      <c r="BL20" s="8">
        <v>1.03</v>
      </c>
      <c r="BM20" s="8">
        <v>1.38</v>
      </c>
      <c r="BN20" s="8">
        <v>2.65</v>
      </c>
      <c r="BO20" s="8">
        <v>2.73</v>
      </c>
      <c r="BP20" s="8">
        <v>2.83</v>
      </c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List135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261</v>
      </c>
      <c r="H1" s="2" t="s">
        <v>31</v>
      </c>
    </row>
    <row r="2" ht="13.5" customHeight="1">
      <c r="A2" s="6" t="s">
        <v>270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208" ht="13.5" customHeight="1">
      <c r="A18" s="12"/>
      <c r="B18" s="11" t="s">
        <v>954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 t="s">
        <v>955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 t="s">
        <v>956</v>
      </c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 t="s">
        <v>957</v>
      </c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 t="s">
        <v>958</v>
      </c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 t="s">
        <v>959</v>
      </c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 t="s">
        <v>960</v>
      </c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 t="s">
        <v>961</v>
      </c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 t="s">
        <v>962</v>
      </c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 t="s">
        <v>963</v>
      </c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 t="s">
        <v>964</v>
      </c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 t="s">
        <v>965</v>
      </c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 t="s">
        <v>966</v>
      </c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 t="s">
        <v>1056</v>
      </c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 t="s">
        <v>1057</v>
      </c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 t="s">
        <v>1058</v>
      </c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 t="s">
        <v>1059</v>
      </c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 t="s">
        <v>1060</v>
      </c>
      <c r="GY18" s="11"/>
      <c r="GZ18" s="11"/>
    </row>
    <row r="19" spans="1:208" ht="13.5" customHeight="1">
      <c r="A19" s="13" t="s">
        <v>1061</v>
      </c>
      <c r="B19" s="8">
        <v>100.01</v>
      </c>
      <c r="C19" s="8">
        <v>96.43</v>
      </c>
      <c r="D19" s="8">
        <v>90.86</v>
      </c>
      <c r="E19" s="8">
        <v>85.37</v>
      </c>
      <c r="F19" s="8">
        <v>82.05</v>
      </c>
      <c r="G19" s="8">
        <v>81.209999999999994</v>
      </c>
      <c r="H19" s="8">
        <v>82.42</v>
      </c>
      <c r="I19" s="8">
        <v>83.75</v>
      </c>
      <c r="J19" s="8">
        <v>84.73</v>
      </c>
      <c r="K19" s="8">
        <v>85.61</v>
      </c>
      <c r="L19" s="8">
        <v>86.20</v>
      </c>
      <c r="M19" s="8">
        <v>86.36</v>
      </c>
      <c r="N19" s="8">
        <v>86.69</v>
      </c>
      <c r="O19" s="8">
        <v>87.96</v>
      </c>
      <c r="P19" s="8">
        <v>89.76</v>
      </c>
      <c r="Q19" s="8">
        <v>91.74</v>
      </c>
      <c r="R19" s="8">
        <v>93.15</v>
      </c>
      <c r="S19" s="8">
        <v>93.93</v>
      </c>
      <c r="T19" s="8">
        <v>94.45</v>
      </c>
      <c r="U19" s="8">
        <v>94.55</v>
      </c>
      <c r="V19" s="8">
        <v>94.53</v>
      </c>
      <c r="W19" s="8">
        <v>94.68</v>
      </c>
      <c r="X19" s="8">
        <v>94.80</v>
      </c>
      <c r="Y19" s="8">
        <v>94.74</v>
      </c>
      <c r="Z19" s="8">
        <v>94.71</v>
      </c>
      <c r="AA19" s="8">
        <v>95.29</v>
      </c>
      <c r="AB19" s="8">
        <v>96.35</v>
      </c>
      <c r="AC19" s="8">
        <v>97.13</v>
      </c>
      <c r="AD19" s="8">
        <v>97.27</v>
      </c>
      <c r="AE19" s="8">
        <v>97.14</v>
      </c>
      <c r="AF19" s="8">
        <v>97.30</v>
      </c>
      <c r="AG19" s="8">
        <v>97.44</v>
      </c>
      <c r="AH19" s="8">
        <v>97.39</v>
      </c>
      <c r="AI19" s="8">
        <v>97.01</v>
      </c>
      <c r="AJ19" s="8">
        <v>96.82</v>
      </c>
      <c r="AK19" s="8">
        <v>96.37</v>
      </c>
      <c r="AL19" s="8">
        <v>95.82</v>
      </c>
      <c r="AM19" s="8">
        <v>94.98</v>
      </c>
      <c r="AN19" s="8">
        <v>94.14</v>
      </c>
      <c r="AO19" s="8">
        <v>94.12</v>
      </c>
      <c r="AP19" s="8">
        <v>94.58</v>
      </c>
      <c r="AQ19" s="8">
        <v>95.14</v>
      </c>
      <c r="AR19" s="8">
        <v>94.63</v>
      </c>
      <c r="AS19" s="8">
        <v>93.77</v>
      </c>
      <c r="AT19" s="8">
        <v>92.93</v>
      </c>
      <c r="AU19" s="8">
        <v>92.23</v>
      </c>
      <c r="AV19" s="8">
        <v>91.49</v>
      </c>
      <c r="AW19" s="8">
        <v>91.35</v>
      </c>
      <c r="AX19" s="8">
        <v>91.02</v>
      </c>
      <c r="AY19" s="8">
        <v>90.21</v>
      </c>
      <c r="AZ19" s="8">
        <v>89.30</v>
      </c>
      <c r="BA19" s="8">
        <v>88.51</v>
      </c>
      <c r="BB19" s="8">
        <v>88</v>
      </c>
      <c r="BC19" s="8">
        <v>87.82</v>
      </c>
      <c r="BD19" s="8">
        <v>87.78</v>
      </c>
      <c r="BE19" s="8">
        <v>88.60</v>
      </c>
      <c r="BF19" s="8">
        <v>89.51</v>
      </c>
      <c r="BG19" s="8">
        <v>90.37</v>
      </c>
      <c r="BH19" s="8">
        <v>91.05</v>
      </c>
      <c r="BI19" s="8">
        <v>91.89</v>
      </c>
      <c r="BJ19" s="8">
        <v>92.57</v>
      </c>
      <c r="BK19" s="8">
        <v>93.19</v>
      </c>
      <c r="BL19" s="8">
        <v>93.40</v>
      </c>
      <c r="BM19" s="8">
        <v>93.55</v>
      </c>
      <c r="BN19" s="8">
        <v>93.84</v>
      </c>
      <c r="BO19" s="8">
        <v>94.27</v>
      </c>
      <c r="BP19" s="8">
        <v>94.71</v>
      </c>
      <c r="BQ19" s="8">
        <v>94.79</v>
      </c>
      <c r="BR19" s="8">
        <v>94.88</v>
      </c>
      <c r="BS19" s="8">
        <v>95.14</v>
      </c>
      <c r="BT19" s="8">
        <v>95.32</v>
      </c>
      <c r="BU19" s="8">
        <v>95.46</v>
      </c>
      <c r="BV19" s="8">
        <v>95.76</v>
      </c>
      <c r="BW19" s="8">
        <v>96.19</v>
      </c>
      <c r="BX19" s="8">
        <v>96.73</v>
      </c>
      <c r="BY19" s="8">
        <v>96.93</v>
      </c>
      <c r="BZ19" s="8">
        <v>96.75</v>
      </c>
      <c r="CA19" s="8">
        <v>96.62</v>
      </c>
      <c r="CB19" s="8">
        <v>96.79</v>
      </c>
      <c r="CC19" s="8">
        <v>97.23</v>
      </c>
      <c r="CD19" s="8">
        <v>97.76</v>
      </c>
      <c r="CE19" s="8">
        <v>98.65</v>
      </c>
      <c r="CF19" s="8">
        <v>99.38</v>
      </c>
      <c r="CG19" s="8">
        <v>99.89</v>
      </c>
      <c r="CH19" s="8">
        <v>99.80</v>
      </c>
      <c r="CI19" s="8">
        <v>99.58</v>
      </c>
      <c r="CJ19" s="8">
        <v>99.55</v>
      </c>
      <c r="CK19" s="8">
        <v>99.71</v>
      </c>
      <c r="CL19" s="8">
        <v>99.72</v>
      </c>
      <c r="CM19" s="8">
        <v>99.83</v>
      </c>
      <c r="CN19" s="8">
        <v>100.06</v>
      </c>
      <c r="CO19" s="8">
        <v>99.92</v>
      </c>
      <c r="CP19" s="8">
        <v>99.63</v>
      </c>
      <c r="CQ19" s="8">
        <v>99.25</v>
      </c>
      <c r="CR19" s="8">
        <v>99.15</v>
      </c>
      <c r="CS19" s="8">
        <v>99.43</v>
      </c>
      <c r="CT19" s="8">
        <v>100.10</v>
      </c>
      <c r="CU19" s="8">
        <v>100.60</v>
      </c>
      <c r="CV19" s="8">
        <v>100.83</v>
      </c>
      <c r="CW19" s="8">
        <v>100.96</v>
      </c>
      <c r="CX19" s="8">
        <v>101.10</v>
      </c>
      <c r="CY19" s="8">
        <v>101.19</v>
      </c>
      <c r="CZ19" s="8">
        <v>101.06</v>
      </c>
      <c r="DA19" s="8">
        <v>100.71</v>
      </c>
      <c r="DB19" s="8">
        <v>100.47</v>
      </c>
      <c r="DC19" s="8">
        <v>100.67</v>
      </c>
      <c r="DD19" s="8">
        <v>100.91</v>
      </c>
      <c r="DE19" s="8">
        <v>101.03</v>
      </c>
      <c r="DF19" s="8">
        <v>101.27</v>
      </c>
      <c r="DG19" s="8">
        <v>101.27</v>
      </c>
      <c r="DH19" s="8">
        <v>101.37</v>
      </c>
      <c r="DI19" s="8">
        <v>102.01</v>
      </c>
      <c r="DJ19" s="8">
        <v>102.59</v>
      </c>
      <c r="DK19" s="8">
        <v>102.82</v>
      </c>
      <c r="DL19" s="8">
        <v>102.80</v>
      </c>
      <c r="DM19" s="8">
        <v>102.43</v>
      </c>
      <c r="DN19" s="8">
        <v>102.07</v>
      </c>
      <c r="DO19" s="8">
        <v>101.74</v>
      </c>
      <c r="DP19" s="8">
        <v>101.56</v>
      </c>
      <c r="DQ19" s="8">
        <v>101.26</v>
      </c>
      <c r="DR19" s="8">
        <v>100.50</v>
      </c>
      <c r="DS19" s="8">
        <v>99.68</v>
      </c>
      <c r="DT19" s="8">
        <v>98.79</v>
      </c>
      <c r="DU19" s="8">
        <v>98.38</v>
      </c>
      <c r="DV19" s="8">
        <v>98.18</v>
      </c>
      <c r="DW19" s="8">
        <v>98.33</v>
      </c>
      <c r="DX19" s="8">
        <v>98.44</v>
      </c>
      <c r="DY19" s="8">
        <v>98.41</v>
      </c>
      <c r="DZ19" s="8">
        <v>98.07</v>
      </c>
      <c r="EA19" s="8">
        <v>97.43</v>
      </c>
      <c r="EB19" s="8">
        <v>96.59</v>
      </c>
      <c r="EC19" s="8">
        <v>95.88</v>
      </c>
      <c r="ED19" s="8">
        <v>95.49</v>
      </c>
      <c r="EE19" s="8">
        <v>95.65</v>
      </c>
      <c r="EF19" s="8">
        <v>95.74</v>
      </c>
      <c r="EG19" s="8">
        <v>95.46</v>
      </c>
      <c r="EH19" s="8">
        <v>94.54</v>
      </c>
      <c r="EI19" s="8">
        <v>91.86</v>
      </c>
      <c r="EJ19" s="8">
        <v>87.59</v>
      </c>
      <c r="EK19" s="8">
        <v>84.08</v>
      </c>
      <c r="EL19" s="8">
        <v>83.15</v>
      </c>
      <c r="EM19" s="8">
        <v>84.47</v>
      </c>
      <c r="EN19" s="8">
        <v>86.21</v>
      </c>
      <c r="EO19" s="8">
        <v>87.80</v>
      </c>
      <c r="EP19" s="8">
        <v>88.99</v>
      </c>
      <c r="EQ19" s="8">
        <v>89.65</v>
      </c>
      <c r="ER19" s="8">
        <v>90.61</v>
      </c>
      <c r="ES19" s="8">
        <v>90.87</v>
      </c>
      <c r="ET19" s="8">
        <v>91.51</v>
      </c>
      <c r="EU19" s="8">
        <v>92.67</v>
      </c>
      <c r="EV19" s="8">
        <v>94.52</v>
      </c>
      <c r="EW19" s="8">
        <v>96.67</v>
      </c>
      <c r="EX19" s="8">
        <v>98.13</v>
      </c>
      <c r="EY19" s="8">
        <v>98.56</v>
      </c>
      <c r="EZ19" s="8">
        <v>98.07</v>
      </c>
      <c r="FA19" s="8">
        <v>96.98</v>
      </c>
      <c r="FB19" s="8">
        <v>95.95</v>
      </c>
      <c r="FC19" s="8">
        <v>95.11</v>
      </c>
      <c r="FD19" s="8">
        <v>94.96</v>
      </c>
      <c r="FE19" s="8">
        <v>95.42</v>
      </c>
      <c r="FF19" s="8">
        <v>95.76</v>
      </c>
      <c r="FG19" s="8">
        <v>95.43</v>
      </c>
      <c r="FH19" s="8">
        <v>95.18</v>
      </c>
      <c r="FI19" s="8">
        <v>95.17</v>
      </c>
      <c r="FJ19" s="8">
        <v>95.11</v>
      </c>
      <c r="FK19" s="8">
        <v>95</v>
      </c>
      <c r="FL19" s="8">
        <v>94.70</v>
      </c>
      <c r="FM19" s="8">
        <v>93.81</v>
      </c>
      <c r="FN19" s="8">
        <v>92.84</v>
      </c>
      <c r="FO19" s="8">
        <v>92.17</v>
      </c>
      <c r="FP19" s="8">
        <v>91.67</v>
      </c>
      <c r="FQ19" s="8">
        <v>91.46</v>
      </c>
      <c r="FR19" s="8">
        <v>91.51</v>
      </c>
      <c r="FS19" s="8">
        <v>91.52</v>
      </c>
      <c r="FT19" s="8">
        <v>91.64</v>
      </c>
      <c r="FU19" s="8">
        <v>91.88</v>
      </c>
      <c r="FV19" s="8">
        <v>92.03</v>
      </c>
      <c r="FW19" s="8">
        <v>91.95</v>
      </c>
      <c r="FX19" s="8">
        <v>91.77</v>
      </c>
      <c r="FY19" s="8">
        <v>91.81</v>
      </c>
      <c r="FZ19" s="8">
        <v>92.02</v>
      </c>
      <c r="GA19" s="8">
        <v>92.02</v>
      </c>
      <c r="GB19" s="8">
        <v>91.65</v>
      </c>
      <c r="GC19" s="8">
        <v>90.80</v>
      </c>
      <c r="GD19" s="8">
        <v>90.41</v>
      </c>
      <c r="GE19" s="8">
        <v>90.66</v>
      </c>
      <c r="GF19" s="8">
        <v>91.10</v>
      </c>
      <c r="GG19" s="8">
        <v>91.06</v>
      </c>
      <c r="GH19" s="8">
        <v>90.91</v>
      </c>
      <c r="GI19" s="8">
        <v>91.06</v>
      </c>
      <c r="GJ19" s="8">
        <v>91.63</v>
      </c>
      <c r="GK19" s="8">
        <v>92.46</v>
      </c>
      <c r="GL19" s="8">
        <v>93.08</v>
      </c>
      <c r="GM19" s="8">
        <v>93.56</v>
      </c>
      <c r="GN19" s="8">
        <v>93.69</v>
      </c>
      <c r="GO19" s="8">
        <v>93.70</v>
      </c>
      <c r="GP19" s="8">
        <v>93.91</v>
      </c>
      <c r="GQ19" s="8">
        <v>94.10</v>
      </c>
      <c r="GR19" s="8">
        <v>93.93</v>
      </c>
      <c r="GS19" s="8">
        <v>93.59</v>
      </c>
      <c r="GT19" s="8">
        <v>92.69</v>
      </c>
      <c r="GU19" s="8">
        <v>91.51</v>
      </c>
      <c r="GV19" s="8">
        <v>91.19</v>
      </c>
      <c r="GW19" s="8">
        <v>91.67</v>
      </c>
      <c r="GX19" s="8">
        <v>92.90</v>
      </c>
      <c r="GY19" s="8"/>
      <c r="GZ19" s="8"/>
    </row>
    <row r="20" spans="1:208" ht="13.5" customHeight="1">
      <c r="A20" s="13" t="s">
        <v>1062</v>
      </c>
      <c r="B20" s="8">
        <v>-1.50</v>
      </c>
      <c r="C20" s="8">
        <v>-2.71</v>
      </c>
      <c r="D20" s="8">
        <v>-3.47</v>
      </c>
      <c r="E20" s="8">
        <v>-3.36</v>
      </c>
      <c r="F20" s="8">
        <v>-3.54</v>
      </c>
      <c r="G20" s="8">
        <v>-3.59</v>
      </c>
      <c r="H20" s="8">
        <v>-3.30</v>
      </c>
      <c r="I20" s="8">
        <v>-3.24</v>
      </c>
      <c r="J20" s="8">
        <v>-3.18</v>
      </c>
      <c r="K20" s="8">
        <v>-3.26</v>
      </c>
      <c r="L20" s="8">
        <v>-3.16</v>
      </c>
      <c r="M20" s="8">
        <v>-2.99</v>
      </c>
      <c r="N20" s="8">
        <v>-2.74</v>
      </c>
      <c r="O20" s="8">
        <v>-2.44</v>
      </c>
      <c r="P20" s="8">
        <v>-2.08</v>
      </c>
      <c r="Q20" s="8">
        <v>-1.54</v>
      </c>
      <c r="R20" s="8">
        <v>-1.1399999999999999</v>
      </c>
      <c r="S20" s="8">
        <v>-0.76</v>
      </c>
      <c r="T20" s="8">
        <v>-0.39</v>
      </c>
      <c r="U20" s="8">
        <v>-0.09</v>
      </c>
      <c r="V20" s="8">
        <v>0.16</v>
      </c>
      <c r="W20" s="8">
        <v>0.47</v>
      </c>
      <c r="X20" s="8">
        <v>0.55000000000000004</v>
      </c>
      <c r="Y20" s="8">
        <v>0.50</v>
      </c>
      <c r="Z20" s="8">
        <v>-0.01</v>
      </c>
      <c r="AA20" s="8">
        <v>-0.06</v>
      </c>
      <c r="AB20" s="8">
        <v>0.01</v>
      </c>
      <c r="AC20" s="8">
        <v>0.47</v>
      </c>
      <c r="AD20" s="8">
        <v>0.60</v>
      </c>
      <c r="AE20" s="8">
        <v>0.65</v>
      </c>
      <c r="AF20" s="8">
        <v>0.54</v>
      </c>
      <c r="AG20" s="8">
        <v>0.52</v>
      </c>
      <c r="AH20" s="8">
        <v>0.50</v>
      </c>
      <c r="AI20" s="8">
        <v>0.53</v>
      </c>
      <c r="AJ20" s="8">
        <v>0.46</v>
      </c>
      <c r="AK20" s="8">
        <v>0.36</v>
      </c>
      <c r="AL20" s="8">
        <v>0.23</v>
      </c>
      <c r="AM20" s="8">
        <v>0.02</v>
      </c>
      <c r="AN20" s="8">
        <v>-0.24</v>
      </c>
      <c r="AO20" s="8">
        <v>-0.67</v>
      </c>
      <c r="AP20" s="8">
        <v>-0.96</v>
      </c>
      <c r="AQ20" s="8">
        <v>-1.22</v>
      </c>
      <c r="AR20" s="8">
        <v>-1.50</v>
      </c>
      <c r="AS20" s="8">
        <v>-1.67</v>
      </c>
      <c r="AT20" s="8">
        <v>-1.78</v>
      </c>
      <c r="AU20" s="8">
        <v>-1.73</v>
      </c>
      <c r="AV20" s="8">
        <v>-1.80</v>
      </c>
      <c r="AW20" s="8">
        <v>-1.89</v>
      </c>
      <c r="AX20" s="8">
        <v>-2.08</v>
      </c>
      <c r="AY20" s="8">
        <v>-2.16</v>
      </c>
      <c r="AZ20" s="8">
        <v>-2.21</v>
      </c>
      <c r="BA20" s="8">
        <v>-2.15</v>
      </c>
      <c r="BB20" s="8">
        <v>-2.2000000000000002</v>
      </c>
      <c r="BC20" s="8">
        <v>-2.27</v>
      </c>
      <c r="BD20" s="8">
        <v>-2.50</v>
      </c>
      <c r="BE20" s="8">
        <v>-2.5499999999999998</v>
      </c>
      <c r="BF20" s="8">
        <v>-2.54</v>
      </c>
      <c r="BG20" s="8">
        <v>-2.44</v>
      </c>
      <c r="BH20" s="8">
        <v>-2.35</v>
      </c>
      <c r="BI20" s="8">
        <v>-2.2400000000000002</v>
      </c>
      <c r="BJ20" s="8">
        <v>-2.0299999999999998</v>
      </c>
      <c r="BK20" s="8">
        <v>-1.92</v>
      </c>
      <c r="BL20" s="8">
        <v>-1.82</v>
      </c>
      <c r="BM20" s="8">
        <v>-1.78</v>
      </c>
      <c r="BN20" s="8">
        <v>-1.72</v>
      </c>
      <c r="BO20" s="8">
        <v>-1.68</v>
      </c>
      <c r="BP20" s="8">
        <v>-1.69</v>
      </c>
      <c r="BQ20" s="8">
        <v>-1.63</v>
      </c>
      <c r="BR20" s="8">
        <v>-1.55</v>
      </c>
      <c r="BS20" s="8">
        <v>-1.48</v>
      </c>
      <c r="BT20" s="8">
        <v>-1.31</v>
      </c>
      <c r="BU20" s="8">
        <v>-1.1000000000000001</v>
      </c>
      <c r="BV20" s="8">
        <v>-0.67</v>
      </c>
      <c r="BW20" s="8">
        <v>-0.47</v>
      </c>
      <c r="BX20" s="8">
        <v>-0.33</v>
      </c>
      <c r="BY20" s="8">
        <v>-0.37</v>
      </c>
      <c r="BZ20" s="8">
        <v>-0.27</v>
      </c>
      <c r="CA20" s="8">
        <v>-0.15</v>
      </c>
      <c r="CB20" s="8">
        <v>0.14000000000000001</v>
      </c>
      <c r="CC20" s="8">
        <v>0.20</v>
      </c>
      <c r="CD20" s="8">
        <v>0.17</v>
      </c>
      <c r="CE20" s="8">
        <v>-0.06</v>
      </c>
      <c r="CF20" s="8">
        <v>-0.17</v>
      </c>
      <c r="CG20" s="8">
        <v>-0.28000000000000003</v>
      </c>
      <c r="CH20" s="8">
        <v>-0.35</v>
      </c>
      <c r="CI20" s="8">
        <v>-0.49</v>
      </c>
      <c r="CJ20" s="8">
        <v>-0.66</v>
      </c>
      <c r="CK20" s="8">
        <v>-1.04</v>
      </c>
      <c r="CL20" s="8">
        <v>-1.1499999999999999</v>
      </c>
      <c r="CM20" s="8">
        <v>-1.1599999999999999</v>
      </c>
      <c r="CN20" s="8">
        <v>-0.95</v>
      </c>
      <c r="CO20" s="8">
        <v>-0.84</v>
      </c>
      <c r="CP20" s="8">
        <v>-0.73</v>
      </c>
      <c r="CQ20" s="8">
        <v>-0.67</v>
      </c>
      <c r="CR20" s="8">
        <v>-0.48</v>
      </c>
      <c r="CS20" s="8">
        <v>-0.25</v>
      </c>
      <c r="CT20" s="8">
        <v>-0.01</v>
      </c>
      <c r="CU20" s="8">
        <v>0.38</v>
      </c>
      <c r="CV20" s="8">
        <v>0.87</v>
      </c>
      <c r="CW20" s="8">
        <v>1.83</v>
      </c>
      <c r="CX20" s="8">
        <v>2.2400000000000002</v>
      </c>
      <c r="CY20" s="8">
        <v>2.48</v>
      </c>
      <c r="CZ20" s="8">
        <v>2.36</v>
      </c>
      <c r="DA20" s="8">
        <v>2.38</v>
      </c>
      <c r="DB20" s="8">
        <v>2.36</v>
      </c>
      <c r="DC20" s="8">
        <v>2.2200000000000002</v>
      </c>
      <c r="DD20" s="8">
        <v>2.1800000000000002</v>
      </c>
      <c r="DE20" s="8">
        <v>2.17</v>
      </c>
      <c r="DF20" s="8">
        <v>2.2599999999999998</v>
      </c>
      <c r="DG20" s="8">
        <v>2.2400000000000002</v>
      </c>
      <c r="DH20" s="8">
        <v>2.19</v>
      </c>
      <c r="DI20" s="8">
        <v>1.98</v>
      </c>
      <c r="DJ20" s="8">
        <v>1.95</v>
      </c>
      <c r="DK20" s="8">
        <v>1.98</v>
      </c>
      <c r="DL20" s="8">
        <v>2.11</v>
      </c>
      <c r="DM20" s="8">
        <v>2.21</v>
      </c>
      <c r="DN20" s="8">
        <v>2.33</v>
      </c>
      <c r="DO20" s="8">
        <v>2.4700000000000002</v>
      </c>
      <c r="DP20" s="8">
        <v>2.63</v>
      </c>
      <c r="DQ20" s="8">
        <v>2.80</v>
      </c>
      <c r="DR20" s="8">
        <v>3.07</v>
      </c>
      <c r="DS20" s="8">
        <v>3.22</v>
      </c>
      <c r="DT20" s="8">
        <v>3.32</v>
      </c>
      <c r="DU20" s="8">
        <v>3.33</v>
      </c>
      <c r="DV20" s="8">
        <v>3.39</v>
      </c>
      <c r="DW20" s="8">
        <v>3.46</v>
      </c>
      <c r="DX20" s="8">
        <v>3.54</v>
      </c>
      <c r="DY20" s="8">
        <v>3.61</v>
      </c>
      <c r="DZ20" s="8">
        <v>3.69</v>
      </c>
      <c r="EA20" s="8">
        <v>4.3499999999999996</v>
      </c>
      <c r="EB20" s="8">
        <v>3.99</v>
      </c>
      <c r="EC20" s="8">
        <v>3.20</v>
      </c>
      <c r="ED20" s="8">
        <v>2.2000000000000002</v>
      </c>
      <c r="EE20" s="8">
        <v>0.36</v>
      </c>
      <c r="EF20" s="8">
        <v>-2.10</v>
      </c>
      <c r="EG20" s="8">
        <v>-8.39</v>
      </c>
      <c r="EH20" s="8">
        <v>-9.66</v>
      </c>
      <c r="EI20" s="8">
        <v>-9.1199999999999992</v>
      </c>
      <c r="EJ20" s="8">
        <v>-3.43</v>
      </c>
      <c r="EK20" s="8">
        <v>-1.80</v>
      </c>
      <c r="EL20" s="8">
        <v>-0.88</v>
      </c>
      <c r="EM20" s="8">
        <v>-1.42</v>
      </c>
      <c r="EN20" s="8">
        <v>-1.34</v>
      </c>
      <c r="EO20" s="8">
        <v>-1.41</v>
      </c>
      <c r="EP20" s="8">
        <v>-2.06</v>
      </c>
      <c r="EQ20" s="8">
        <v>-2.08</v>
      </c>
      <c r="ER20" s="8">
        <v>-1.91</v>
      </c>
      <c r="ES20" s="8">
        <v>-1.35</v>
      </c>
      <c r="ET20" s="8">
        <v>-0.95</v>
      </c>
      <c r="EU20" s="8">
        <v>-0.51</v>
      </c>
      <c r="EV20" s="8">
        <v>0.20</v>
      </c>
      <c r="EW20" s="8">
        <v>0.56000000000000005</v>
      </c>
      <c r="EX20" s="8">
        <v>0.80</v>
      </c>
      <c r="EY20" s="8">
        <v>0.81</v>
      </c>
      <c r="EZ20" s="8">
        <v>0.86</v>
      </c>
      <c r="FA20" s="8">
        <v>0.86</v>
      </c>
      <c r="FB20" s="8">
        <v>0.71</v>
      </c>
      <c r="FC20" s="8">
        <v>0.69</v>
      </c>
      <c r="FD20" s="8">
        <v>0.70</v>
      </c>
      <c r="FE20" s="8">
        <v>0.86</v>
      </c>
      <c r="FF20" s="8">
        <v>0.84</v>
      </c>
      <c r="FG20" s="8">
        <v>0.76</v>
      </c>
      <c r="FH20" s="8">
        <v>0.50</v>
      </c>
      <c r="FI20" s="8">
        <v>0.39</v>
      </c>
      <c r="FJ20" s="8">
        <v>0.31</v>
      </c>
      <c r="FK20" s="8">
        <v>0.28999999999999998</v>
      </c>
      <c r="FL20" s="8">
        <v>0.24</v>
      </c>
      <c r="FM20" s="8">
        <v>0.20</v>
      </c>
      <c r="FN20" s="8">
        <v>0.26</v>
      </c>
      <c r="FO20" s="8">
        <v>0.16</v>
      </c>
      <c r="FP20" s="8">
        <v>-0.01</v>
      </c>
      <c r="FQ20" s="8">
        <v>-0.32</v>
      </c>
      <c r="FR20" s="8">
        <v>-0.55000000000000004</v>
      </c>
      <c r="FS20" s="8">
        <v>-0.78</v>
      </c>
      <c r="FT20" s="8">
        <v>-1.0900000000000001</v>
      </c>
      <c r="FU20" s="8">
        <v>-1.27</v>
      </c>
      <c r="FV20" s="8">
        <v>-1.40</v>
      </c>
      <c r="FW20" s="8">
        <v>-1.36</v>
      </c>
      <c r="FX20" s="8">
        <v>-1.47</v>
      </c>
      <c r="FY20" s="8">
        <v>-1.62</v>
      </c>
      <c r="FZ20" s="8">
        <v>-1.93</v>
      </c>
      <c r="GA20" s="8">
        <v>-2.06</v>
      </c>
      <c r="GB20" s="8">
        <v>-2.14</v>
      </c>
      <c r="GC20" s="8">
        <v>-2.14</v>
      </c>
      <c r="GD20" s="8">
        <v>-2.11</v>
      </c>
      <c r="GE20" s="8">
        <v>-2.04</v>
      </c>
      <c r="GF20" s="8">
        <v>-1.82</v>
      </c>
      <c r="GG20" s="8">
        <v>-1.73</v>
      </c>
      <c r="GH20" s="8">
        <v>-1.67</v>
      </c>
      <c r="GI20" s="8">
        <v>-1.75</v>
      </c>
      <c r="GJ20" s="8">
        <v>-1.66</v>
      </c>
      <c r="GK20" s="8">
        <v>-1.51</v>
      </c>
      <c r="GL20" s="8">
        <v>-1.1399999999999999</v>
      </c>
      <c r="GM20" s="8">
        <v>-0.99</v>
      </c>
      <c r="GN20" s="8">
        <v>-0.89</v>
      </c>
      <c r="GO20" s="8">
        <v>-0.95</v>
      </c>
      <c r="GP20" s="8">
        <v>-0.88</v>
      </c>
      <c r="GQ20" s="8">
        <v>-0.80</v>
      </c>
      <c r="GR20" s="8">
        <v>-0.62</v>
      </c>
      <c r="GS20" s="8">
        <v>-0.55000000000000004</v>
      </c>
      <c r="GT20" s="8">
        <v>-0.52</v>
      </c>
      <c r="GU20" s="8"/>
      <c r="GV20" s="8"/>
      <c r="GW20" s="8"/>
      <c r="GX20" s="8"/>
      <c r="GY20" s="8"/>
      <c r="GZ20" s="8"/>
    </row>
    <row r="21" spans="1:20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71">
    <tabColor theme="7" tint="0.399980008602142"/>
  </sheetPr>
  <dimension ref="A1:Y6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0"/>
  </cols>
  <sheetData>
    <row r="1" spans="1:8" ht="13.5" customHeight="1">
      <c r="A1" s="175" t="s">
        <v>475</v>
      </c>
      <c r="H1" s="2" t="s">
        <v>31</v>
      </c>
    </row>
    <row r="2" ht="13.5" customHeight="1">
      <c r="A2" s="176" t="s">
        <v>43</v>
      </c>
    </row>
    <row r="3" ht="13.5" customHeight="1">
      <c r="A3" s="176" t="s">
        <v>170</v>
      </c>
    </row>
    <row r="18" spans="2:25" ht="13.5" customHeight="1">
      <c r="B18" s="182" t="s">
        <v>940</v>
      </c>
      <c r="C18" s="182" t="s">
        <v>941</v>
      </c>
      <c r="D18" s="182" t="s">
        <v>942</v>
      </c>
      <c r="E18" s="182" t="s">
        <v>943</v>
      </c>
      <c r="F18" s="182" t="s">
        <v>944</v>
      </c>
      <c r="G18" s="182" t="s">
        <v>941</v>
      </c>
      <c r="H18" s="182" t="s">
        <v>942</v>
      </c>
      <c r="I18" s="182" t="s">
        <v>943</v>
      </c>
      <c r="J18" s="182" t="s">
        <v>945</v>
      </c>
      <c r="K18" s="182" t="s">
        <v>941</v>
      </c>
      <c r="L18" s="182" t="s">
        <v>942</v>
      </c>
      <c r="M18" s="182" t="s">
        <v>943</v>
      </c>
      <c r="N18" s="182" t="s">
        <v>946</v>
      </c>
      <c r="O18" s="182" t="s">
        <v>941</v>
      </c>
      <c r="P18" s="182" t="s">
        <v>942</v>
      </c>
      <c r="Q18" s="182" t="s">
        <v>943</v>
      </c>
      <c r="R18" s="182" t="s">
        <v>947</v>
      </c>
      <c r="S18" s="182" t="s">
        <v>941</v>
      </c>
      <c r="T18" s="182" t="s">
        <v>942</v>
      </c>
      <c r="U18" s="182" t="s">
        <v>943</v>
      </c>
      <c r="V18" s="182" t="s">
        <v>948</v>
      </c>
      <c r="W18" s="182" t="s">
        <v>941</v>
      </c>
      <c r="X18" s="182" t="s">
        <v>942</v>
      </c>
      <c r="Y18" s="182" t="s">
        <v>943</v>
      </c>
    </row>
    <row r="19" spans="1:25" ht="13.5" customHeight="1">
      <c r="A19" s="175" t="s">
        <v>836</v>
      </c>
      <c r="B19" s="183">
        <v>3</v>
      </c>
      <c r="C19" s="183">
        <v>11.17</v>
      </c>
      <c r="D19" s="183">
        <v>5.34</v>
      </c>
      <c r="E19" s="183">
        <v>3.86</v>
      </c>
      <c r="F19" s="183">
        <v>5.27</v>
      </c>
      <c r="G19" s="183">
        <v>2.4700000000000002</v>
      </c>
      <c r="H19" s="183">
        <v>3.93</v>
      </c>
      <c r="I19" s="183">
        <v>5.61</v>
      </c>
      <c r="J19" s="183">
        <v>8.25</v>
      </c>
      <c r="K19" s="183">
        <v>7.67</v>
      </c>
      <c r="L19" s="183">
        <v>6.82</v>
      </c>
      <c r="M19" s="183">
        <v>6.19</v>
      </c>
      <c r="N19" s="183">
        <v>7.79</v>
      </c>
      <c r="O19" s="183">
        <v>7.12</v>
      </c>
      <c r="P19" s="183">
        <v>7.20</v>
      </c>
      <c r="Q19" s="183">
        <v>6.89</v>
      </c>
      <c r="R19" s="183">
        <v>6.66</v>
      </c>
      <c r="S19" s="183">
        <v>7.61</v>
      </c>
      <c r="T19" s="183">
        <v>7.08</v>
      </c>
      <c r="U19" s="183">
        <v>6.49</v>
      </c>
      <c r="V19" s="183">
        <v>6.17</v>
      </c>
      <c r="W19" s="183">
        <v>5.88</v>
      </c>
      <c r="X19" s="183">
        <v>6.41</v>
      </c>
      <c r="Y19" s="183">
        <v>6.49</v>
      </c>
    </row>
    <row r="20" spans="1:25" ht="13.5" customHeight="1">
      <c r="A20" s="175" t="s">
        <v>840</v>
      </c>
      <c r="B20" s="183">
        <v>0.82</v>
      </c>
      <c r="C20" s="183">
        <v>8.07</v>
      </c>
      <c r="D20" s="183">
        <v>1.20</v>
      </c>
      <c r="E20" s="183">
        <v>-2.17</v>
      </c>
      <c r="F20" s="183">
        <v>-5.39</v>
      </c>
      <c r="G20" s="183">
        <v>-11.50</v>
      </c>
      <c r="H20" s="183">
        <v>-11.63</v>
      </c>
      <c r="I20" s="183">
        <v>-8.74</v>
      </c>
      <c r="J20" s="183">
        <v>-6.98</v>
      </c>
      <c r="K20" s="183">
        <v>-3.12</v>
      </c>
      <c r="L20" s="183">
        <v>-1.0900000000000001</v>
      </c>
      <c r="M20" s="183">
        <v>-1.27</v>
      </c>
      <c r="N20" s="183">
        <v>5.64</v>
      </c>
      <c r="O20" s="183">
        <v>4.50</v>
      </c>
      <c r="P20" s="183">
        <v>4.74</v>
      </c>
      <c r="Q20" s="183">
        <v>3.94</v>
      </c>
      <c r="R20" s="183">
        <v>3.82</v>
      </c>
      <c r="S20" s="183">
        <v>5.1100000000000003</v>
      </c>
      <c r="T20" s="183">
        <v>4.47</v>
      </c>
      <c r="U20" s="183">
        <v>4.16</v>
      </c>
      <c r="V20" s="183">
        <v>4.1399999999999997</v>
      </c>
      <c r="W20" s="183">
        <v>3.72</v>
      </c>
      <c r="X20" s="183">
        <v>4.1399999999999997</v>
      </c>
      <c r="Y20" s="183">
        <v>4</v>
      </c>
    </row>
    <row r="21" spans="3:21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</row>
    <row r="22" spans="3:21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</row>
    <row r="23" spans="3:2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</row>
    <row r="24" spans="3:2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</row>
    <row r="25" spans="3:2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</row>
    <row r="26" spans="3:2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</row>
    <row r="27" spans="3:2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</row>
    <row r="28" spans="3:2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</row>
    <row r="29" spans="3:21" ht="13.5" customHeight="1"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</row>
    <row r="30" spans="3:21" ht="13.5" customHeight="1"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</row>
    <row r="31" spans="3:21" ht="13.5" customHeight="1"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</row>
    <row r="32" spans="3:21" ht="13.5" customHeight="1"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</row>
    <row r="33" spans="3:21" ht="13.5" customHeight="1"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</row>
    <row r="34" spans="3:21" ht="13.5" customHeight="1"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</row>
    <row r="35" spans="3:21" ht="13.5" customHeight="1"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</row>
    <row r="36" spans="3:21" ht="13.5" customHeight="1"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</row>
    <row r="37" spans="3:21" ht="13.5" customHeight="1"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</row>
    <row r="38" spans="3:21" ht="13.5" customHeight="1"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</row>
    <row r="39" spans="3:21" ht="13.5" customHeight="1"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</row>
    <row r="40" spans="3:21" ht="13.5" customHeight="1"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</row>
    <row r="41" spans="3:21" ht="13.5" customHeight="1"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</row>
    <row r="42" spans="3:21" ht="13.5" customHeight="1"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</row>
    <row r="43" spans="3:21" ht="13.5" customHeight="1"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</row>
    <row r="44" spans="3:21" ht="13.5" customHeight="1"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</row>
    <row r="45" spans="3:21" ht="13.5" customHeight="1"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</row>
    <row r="46" spans="3:21" ht="13.5" customHeight="1"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</row>
    <row r="47" spans="3:21" ht="13.5" customHeight="1"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</row>
    <row r="48" spans="3:21" ht="13.5" customHeight="1"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</row>
    <row r="49" spans="3:21" ht="13.5" customHeight="1"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</row>
    <row r="50" spans="3:21" ht="13.5" customHeight="1"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</row>
    <row r="51" spans="3:21" ht="13.5" customHeight="1"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</row>
    <row r="52" spans="3:21" ht="13.5" customHeight="1"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</row>
    <row r="53" spans="3:21" ht="13.5" customHeight="1"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</row>
    <row r="54" spans="3:21" ht="13.5" customHeight="1"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</row>
    <row r="55" spans="3:21" ht="13.5" customHeight="1"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</row>
    <row r="56" spans="3:21" ht="13.5" customHeight="1"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</row>
    <row r="57" spans="3:21" ht="13.5" customHeight="1"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</row>
    <row r="58" spans="3:21" ht="13.5" customHeight="1"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</row>
    <row r="59" spans="3:21" ht="13.5" customHeight="1"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</row>
    <row r="60" spans="3:21" ht="13.5" customHeight="1"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</row>
    <row r="61" spans="3:21" ht="13.5" customHeight="1"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List145">
    <tabColor theme="7" tint="0.399980008602142"/>
  </sheetPr>
  <dimension ref="A1:BE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221</v>
      </c>
      <c r="H1" s="2" t="s">
        <v>31</v>
      </c>
    </row>
    <row r="2" ht="13.5" customHeight="1">
      <c r="A2" s="176" t="s">
        <v>470</v>
      </c>
    </row>
    <row r="3" ht="13.5" customHeight="1">
      <c r="A3" s="176" t="s">
        <v>108</v>
      </c>
    </row>
    <row r="18" spans="2:57" ht="13.5" customHeight="1"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740</v>
      </c>
      <c r="B19" s="8">
        <v>-1.30</v>
      </c>
      <c r="C19" s="8">
        <v>-10.41</v>
      </c>
      <c r="D19" s="8">
        <v>-4.8099999999999996</v>
      </c>
      <c r="E19" s="8">
        <v>-4.4400000000000004</v>
      </c>
      <c r="F19" s="8">
        <v>-1.63</v>
      </c>
      <c r="G19" s="8">
        <v>10.16</v>
      </c>
      <c r="H19" s="8">
        <v>3.65</v>
      </c>
      <c r="I19" s="8">
        <v>4.08</v>
      </c>
      <c r="J19" s="8">
        <v>5.14</v>
      </c>
      <c r="K19" s="8">
        <v>3.75</v>
      </c>
      <c r="L19" s="8">
        <v>2.0499999999999998</v>
      </c>
      <c r="M19" s="8">
        <v>0.74</v>
      </c>
      <c r="N19" s="8">
        <v>0.54</v>
      </c>
      <c r="O19" s="8">
        <v>-0.24</v>
      </c>
      <c r="P19" s="8">
        <v>-0.56999999999999995</v>
      </c>
      <c r="Q19" s="8">
        <v>0.49</v>
      </c>
      <c r="R19" s="8">
        <v>0.01</v>
      </c>
      <c r="S19" s="8">
        <v>0.78</v>
      </c>
      <c r="T19" s="8">
        <v>2.15</v>
      </c>
      <c r="U19" s="8">
        <v>1.97</v>
      </c>
      <c r="V19" s="8">
        <v>2.41</v>
      </c>
      <c r="W19" s="8">
        <v>2.2999999999999998</v>
      </c>
      <c r="X19" s="8">
        <v>2.99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1063</v>
      </c>
      <c r="B20" s="8">
        <v>-0.90</v>
      </c>
      <c r="C20" s="8">
        <v>-6.07</v>
      </c>
      <c r="D20" s="8">
        <v>-2.46</v>
      </c>
      <c r="E20" s="8">
        <v>-1.39</v>
      </c>
      <c r="F20" s="8">
        <v>-0.68</v>
      </c>
      <c r="G20" s="8">
        <v>5.05</v>
      </c>
      <c r="H20" s="8">
        <v>-0.70</v>
      </c>
      <c r="I20" s="8">
        <v>-0.81</v>
      </c>
      <c r="J20" s="8">
        <v>0.12</v>
      </c>
      <c r="K20" s="8">
        <v>1.18</v>
      </c>
      <c r="L20" s="8">
        <v>1.69</v>
      </c>
      <c r="M20" s="8">
        <v>1.77</v>
      </c>
      <c r="N20" s="8">
        <v>1.38</v>
      </c>
      <c r="O20" s="8">
        <v>-0.25</v>
      </c>
      <c r="P20" s="8">
        <v>-0.71</v>
      </c>
      <c r="Q20" s="8">
        <v>-0.04</v>
      </c>
      <c r="R20" s="8">
        <v>-1.39</v>
      </c>
      <c r="S20" s="8">
        <v>-0.96</v>
      </c>
      <c r="T20" s="8">
        <v>0.14000000000000001</v>
      </c>
      <c r="U20" s="8">
        <v>-0.95</v>
      </c>
      <c r="V20" s="8">
        <v>0.20</v>
      </c>
      <c r="W20" s="8">
        <v>0.33</v>
      </c>
      <c r="X20" s="8">
        <v>0.44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1064</v>
      </c>
      <c r="B21" s="8">
        <v>0.19</v>
      </c>
      <c r="C21" s="8">
        <v>-4.1399999999999997</v>
      </c>
      <c r="D21" s="8">
        <v>-1.77</v>
      </c>
      <c r="E21" s="8">
        <v>-2.3199999999999998</v>
      </c>
      <c r="F21" s="8">
        <v>-0.44</v>
      </c>
      <c r="G21" s="8">
        <v>5.77</v>
      </c>
      <c r="H21" s="8">
        <v>4.74</v>
      </c>
      <c r="I21" s="8">
        <v>4.7699999999999996</v>
      </c>
      <c r="J21" s="8">
        <v>4.50</v>
      </c>
      <c r="K21" s="8">
        <v>2.65</v>
      </c>
      <c r="L21" s="8">
        <v>0.74</v>
      </c>
      <c r="M21" s="8">
        <v>0.21</v>
      </c>
      <c r="N21" s="8">
        <v>0.12</v>
      </c>
      <c r="O21" s="8">
        <v>-0.06</v>
      </c>
      <c r="P21" s="8">
        <v>0.03</v>
      </c>
      <c r="Q21" s="8">
        <v>0.01</v>
      </c>
      <c r="R21" s="8">
        <v>0.26</v>
      </c>
      <c r="S21" s="8">
        <v>1.1599999999999999</v>
      </c>
      <c r="T21" s="8">
        <v>1.72</v>
      </c>
      <c r="U21" s="8">
        <v>2.06</v>
      </c>
      <c r="V21" s="8">
        <v>2.15</v>
      </c>
      <c r="W21" s="8">
        <v>1.76</v>
      </c>
      <c r="X21" s="8">
        <v>2.15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 t="s">
        <v>1065</v>
      </c>
      <c r="B22" s="8">
        <v>-0.26</v>
      </c>
      <c r="C22" s="8">
        <v>-0.47</v>
      </c>
      <c r="D22" s="8">
        <v>-0.42</v>
      </c>
      <c r="E22" s="8">
        <v>-0.51</v>
      </c>
      <c r="F22" s="8">
        <v>-0.28000000000000003</v>
      </c>
      <c r="G22" s="8">
        <v>-0.10</v>
      </c>
      <c r="H22" s="8">
        <v>-0.05</v>
      </c>
      <c r="I22" s="8">
        <v>-0.15</v>
      </c>
      <c r="J22" s="8">
        <v>0.05</v>
      </c>
      <c r="K22" s="8">
        <v>-0.20</v>
      </c>
      <c r="L22" s="8">
        <v>-0.55000000000000004</v>
      </c>
      <c r="M22" s="8">
        <v>-0.45</v>
      </c>
      <c r="N22" s="8">
        <v>-0.10</v>
      </c>
      <c r="O22" s="8">
        <v>-0.01</v>
      </c>
      <c r="P22" s="8">
        <v>0.16</v>
      </c>
      <c r="Q22" s="8">
        <v>-0.02</v>
      </c>
      <c r="R22" s="8">
        <v>0.01</v>
      </c>
      <c r="S22" s="8">
        <v>-0.02</v>
      </c>
      <c r="T22" s="8">
        <v>0.06</v>
      </c>
      <c r="U22" s="8">
        <v>0.14000000000000001</v>
      </c>
      <c r="V22" s="8">
        <v>0.23</v>
      </c>
      <c r="W22" s="8">
        <v>0.32</v>
      </c>
      <c r="X22" s="8">
        <v>0.54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 t="s">
        <v>1066</v>
      </c>
      <c r="B23" s="8">
        <v>0.15</v>
      </c>
      <c r="C23" s="8">
        <v>0.15</v>
      </c>
      <c r="D23" s="8">
        <v>0.17</v>
      </c>
      <c r="E23" s="8">
        <v>0.10</v>
      </c>
      <c r="F23" s="8">
        <v>-0.12</v>
      </c>
      <c r="G23" s="8">
        <v>-0.25</v>
      </c>
      <c r="H23" s="8">
        <v>-0.66</v>
      </c>
      <c r="I23" s="8">
        <v>-0.12</v>
      </c>
      <c r="J23" s="8">
        <v>-0.05</v>
      </c>
      <c r="K23" s="8">
        <v>0.070000000000000007</v>
      </c>
      <c r="L23" s="8">
        <v>0.18</v>
      </c>
      <c r="M23" s="8">
        <v>-0.11</v>
      </c>
      <c r="N23" s="8">
        <v>0.45</v>
      </c>
      <c r="O23" s="8">
        <v>0.43</v>
      </c>
      <c r="P23" s="8">
        <v>0.61</v>
      </c>
      <c r="Q23" s="8">
        <v>0.33</v>
      </c>
      <c r="R23" s="8">
        <v>0.04</v>
      </c>
      <c r="S23" s="8">
        <v>0.06</v>
      </c>
      <c r="T23" s="8">
        <v>-0.13</v>
      </c>
      <c r="U23" s="8">
        <v>0.16</v>
      </c>
      <c r="V23" s="8">
        <v>0.08</v>
      </c>
      <c r="W23" s="8">
        <v>0.070000000000000007</v>
      </c>
      <c r="X23" s="8">
        <v>-0.03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 t="s">
        <v>1067</v>
      </c>
      <c r="B24" s="8">
        <v>-0.49</v>
      </c>
      <c r="C24" s="8">
        <v>0.12</v>
      </c>
      <c r="D24" s="8">
        <v>-0.33</v>
      </c>
      <c r="E24" s="8">
        <v>-0.32</v>
      </c>
      <c r="F24" s="8">
        <v>-0.11</v>
      </c>
      <c r="G24" s="8">
        <v>-0.32</v>
      </c>
      <c r="H24" s="8">
        <v>0.33</v>
      </c>
      <c r="I24" s="8">
        <v>0.39</v>
      </c>
      <c r="J24" s="8">
        <v>0.51</v>
      </c>
      <c r="K24" s="8">
        <v>0.05</v>
      </c>
      <c r="L24" s="8">
        <v>-0.01</v>
      </c>
      <c r="M24" s="8">
        <v>-0.68</v>
      </c>
      <c r="N24" s="8">
        <v>-1.31</v>
      </c>
      <c r="O24" s="8">
        <v>-0.36</v>
      </c>
      <c r="P24" s="8">
        <v>-0.65</v>
      </c>
      <c r="Q24" s="8">
        <v>0.20</v>
      </c>
      <c r="R24" s="8">
        <v>1.1000000000000001</v>
      </c>
      <c r="S24" s="8">
        <v>0.54</v>
      </c>
      <c r="T24" s="8">
        <v>0.36</v>
      </c>
      <c r="U24" s="8">
        <v>0.56000000000000005</v>
      </c>
      <c r="V24" s="8">
        <v>-0.24</v>
      </c>
      <c r="W24" s="8">
        <v>-0.19</v>
      </c>
      <c r="X24" s="8">
        <v>-0.11</v>
      </c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  <row r="26" spans="1:57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1:57" ht="13.5" customHeight="1">
      <c r="A27" s="175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List147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222</v>
      </c>
      <c r="H1" s="2" t="s">
        <v>31</v>
      </c>
    </row>
    <row r="2" ht="13.5" customHeight="1">
      <c r="A2" s="176" t="s">
        <v>223</v>
      </c>
    </row>
    <row r="3" ht="13.5" customHeight="1">
      <c r="A3" s="176" t="s">
        <v>170</v>
      </c>
    </row>
    <row r="18" spans="2:45" ht="13.5" customHeight="1">
      <c r="B18" s="11" t="s">
        <v>940</v>
      </c>
      <c r="C18" s="11" t="s">
        <v>941</v>
      </c>
      <c r="D18" s="11" t="s">
        <v>942</v>
      </c>
      <c r="E18" s="11" t="s">
        <v>943</v>
      </c>
      <c r="F18" s="11" t="s">
        <v>944</v>
      </c>
      <c r="G18" s="11" t="s">
        <v>941</v>
      </c>
      <c r="H18" s="11" t="s">
        <v>942</v>
      </c>
      <c r="I18" s="11" t="s">
        <v>943</v>
      </c>
      <c r="J18" s="11" t="s">
        <v>945</v>
      </c>
      <c r="K18" s="11" t="s">
        <v>941</v>
      </c>
      <c r="L18" s="11" t="s">
        <v>942</v>
      </c>
      <c r="M18" s="11" t="s">
        <v>943</v>
      </c>
      <c r="N18" s="11" t="s">
        <v>946</v>
      </c>
      <c r="O18" s="11" t="s">
        <v>941</v>
      </c>
      <c r="P18" s="11" t="s">
        <v>942</v>
      </c>
      <c r="Q18" s="11" t="s">
        <v>943</v>
      </c>
      <c r="R18" s="11" t="s">
        <v>947</v>
      </c>
      <c r="S18" s="11" t="s">
        <v>941</v>
      </c>
      <c r="T18" s="11" t="s">
        <v>942</v>
      </c>
      <c r="U18" s="11" t="s">
        <v>943</v>
      </c>
      <c r="V18" s="11" t="s">
        <v>948</v>
      </c>
      <c r="W18" s="11" t="s">
        <v>941</v>
      </c>
      <c r="X18" s="11" t="s">
        <v>942</v>
      </c>
      <c r="Y18" s="11" t="s">
        <v>943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740</v>
      </c>
      <c r="B19" s="8">
        <v>-1.63</v>
      </c>
      <c r="C19" s="8">
        <v>10.16</v>
      </c>
      <c r="D19" s="8">
        <v>3.65</v>
      </c>
      <c r="E19" s="8">
        <v>4.08</v>
      </c>
      <c r="F19" s="8">
        <v>5.14</v>
      </c>
      <c r="G19" s="8">
        <v>3.75</v>
      </c>
      <c r="H19" s="8">
        <v>2.0499999999999998</v>
      </c>
      <c r="I19" s="8">
        <v>0.74</v>
      </c>
      <c r="J19" s="8">
        <v>0.54</v>
      </c>
      <c r="K19" s="8">
        <v>-0.24</v>
      </c>
      <c r="L19" s="8">
        <v>-0.56999999999999995</v>
      </c>
      <c r="M19" s="8">
        <v>0.49</v>
      </c>
      <c r="N19" s="8">
        <v>0.01</v>
      </c>
      <c r="O19" s="8">
        <v>0.78</v>
      </c>
      <c r="P19" s="8">
        <v>2.15</v>
      </c>
      <c r="Q19" s="8">
        <v>1.97</v>
      </c>
      <c r="R19" s="8">
        <v>2.41</v>
      </c>
      <c r="S19" s="8">
        <v>2.2999999999999998</v>
      </c>
      <c r="T19" s="8">
        <v>2.99</v>
      </c>
      <c r="U19" s="8">
        <v>2.29</v>
      </c>
      <c r="V19" s="8">
        <v>2.4700000000000002</v>
      </c>
      <c r="W19" s="8">
        <v>2.61</v>
      </c>
      <c r="X19" s="8">
        <v>1.98</v>
      </c>
      <c r="Y19" s="8">
        <v>2.72</v>
      </c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</row>
    <row r="20" spans="1:45" ht="13.5" customHeight="1">
      <c r="A20" s="175" t="s">
        <v>1068</v>
      </c>
      <c r="B20" s="8">
        <v>-2.93</v>
      </c>
      <c r="C20" s="8">
        <v>4.9000000000000004</v>
      </c>
      <c r="D20" s="8">
        <v>3.06</v>
      </c>
      <c r="E20" s="8">
        <v>4</v>
      </c>
      <c r="F20" s="8">
        <v>4.20</v>
      </c>
      <c r="G20" s="8">
        <v>0.97</v>
      </c>
      <c r="H20" s="8">
        <v>-1.30</v>
      </c>
      <c r="I20" s="8">
        <v>-2.10</v>
      </c>
      <c r="J20" s="8">
        <v>-1.58</v>
      </c>
      <c r="K20" s="8">
        <v>-1.07</v>
      </c>
      <c r="L20" s="8">
        <v>-0.68</v>
      </c>
      <c r="M20" s="8">
        <v>0.71</v>
      </c>
      <c r="N20" s="8">
        <v>1.50</v>
      </c>
      <c r="O20" s="8">
        <v>1.34</v>
      </c>
      <c r="P20" s="8">
        <v>2.14</v>
      </c>
      <c r="Q20" s="8">
        <v>2.09</v>
      </c>
      <c r="R20" s="8">
        <v>1.53</v>
      </c>
      <c r="S20" s="8">
        <v>2.08</v>
      </c>
      <c r="T20" s="8">
        <v>1.84</v>
      </c>
      <c r="U20" s="8">
        <v>1.64</v>
      </c>
      <c r="V20" s="8">
        <v>1.93</v>
      </c>
      <c r="W20" s="8">
        <v>1.59</v>
      </c>
      <c r="X20" s="8">
        <v>1.66</v>
      </c>
      <c r="Y20" s="8">
        <v>2.08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704</v>
      </c>
      <c r="B21" s="8">
        <v>1.92</v>
      </c>
      <c r="C21" s="8">
        <v>4.1500000000000004</v>
      </c>
      <c r="D21" s="8">
        <v>6.97</v>
      </c>
      <c r="E21" s="8">
        <v>5.05</v>
      </c>
      <c r="F21" s="8">
        <v>3.24</v>
      </c>
      <c r="G21" s="8">
        <v>4.05</v>
      </c>
      <c r="H21" s="8">
        <v>1.51</v>
      </c>
      <c r="I21" s="8">
        <v>2.70</v>
      </c>
      <c r="J21" s="8">
        <v>-0.47</v>
      </c>
      <c r="K21" s="8">
        <v>-1.87</v>
      </c>
      <c r="L21" s="8">
        <v>-0.96</v>
      </c>
      <c r="M21" s="8">
        <v>-4.0999999999999996</v>
      </c>
      <c r="N21" s="8">
        <v>-3.08</v>
      </c>
      <c r="O21" s="8">
        <v>-1.89</v>
      </c>
      <c r="P21" s="8">
        <v>-1.01</v>
      </c>
      <c r="Q21" s="8">
        <v>0.93</v>
      </c>
      <c r="R21" s="8">
        <v>1.05</v>
      </c>
      <c r="S21" s="8">
        <v>1.34</v>
      </c>
      <c r="T21" s="8">
        <v>1.05</v>
      </c>
      <c r="U21" s="8">
        <v>0.94</v>
      </c>
      <c r="V21" s="8">
        <v>1.26</v>
      </c>
      <c r="W21" s="8">
        <v>0.88</v>
      </c>
      <c r="X21" s="8">
        <v>0.92</v>
      </c>
      <c r="Y21" s="8">
        <v>0.63</v>
      </c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</row>
    <row r="22" spans="1:45" ht="13.5" customHeight="1">
      <c r="A22" s="175" t="s">
        <v>938</v>
      </c>
      <c r="B22" s="8">
        <v>-0.61</v>
      </c>
      <c r="C22" s="8">
        <v>1.1100000000000001</v>
      </c>
      <c r="D22" s="8">
        <v>-6.38</v>
      </c>
      <c r="E22" s="8">
        <v>-4.97</v>
      </c>
      <c r="F22" s="8">
        <v>-2.31</v>
      </c>
      <c r="G22" s="8">
        <v>-1.27</v>
      </c>
      <c r="H22" s="8">
        <v>1.84</v>
      </c>
      <c r="I22" s="8">
        <v>0.15</v>
      </c>
      <c r="J22" s="8">
        <v>2.59</v>
      </c>
      <c r="K22" s="8">
        <v>2.70</v>
      </c>
      <c r="L22" s="8">
        <v>1.07</v>
      </c>
      <c r="M22" s="8">
        <v>3.88</v>
      </c>
      <c r="N22" s="8">
        <v>1.60</v>
      </c>
      <c r="O22" s="8">
        <v>1.33</v>
      </c>
      <c r="P22" s="8">
        <v>1.02</v>
      </c>
      <c r="Q22" s="8">
        <v>-1.06</v>
      </c>
      <c r="R22" s="8">
        <v>-0.18</v>
      </c>
      <c r="S22" s="8">
        <v>-1.1200000000000001</v>
      </c>
      <c r="T22" s="8">
        <v>0.10</v>
      </c>
      <c r="U22" s="8">
        <v>-0.28999999999999998</v>
      </c>
      <c r="V22" s="8">
        <v>-0.72</v>
      </c>
      <c r="W22" s="8">
        <v>0.13</v>
      </c>
      <c r="X22" s="8">
        <v>-0.60</v>
      </c>
      <c r="Y22" s="8">
        <v>0.01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List201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224</v>
      </c>
      <c r="H1" s="2" t="s">
        <v>31</v>
      </c>
    </row>
    <row r="2" ht="13.5" customHeight="1">
      <c r="A2" s="176" t="s">
        <v>225</v>
      </c>
    </row>
    <row r="3" ht="13.5" customHeight="1">
      <c r="A3" s="176" t="s">
        <v>170</v>
      </c>
    </row>
    <row r="18" spans="2:45" ht="13.5" customHeight="1">
      <c r="B18" s="11" t="s">
        <v>937</v>
      </c>
      <c r="C18" s="11" t="s">
        <v>489</v>
      </c>
      <c r="D18" s="11" t="s">
        <v>490</v>
      </c>
      <c r="E18" s="11" t="s">
        <v>491</v>
      </c>
      <c r="F18" s="11" t="s">
        <v>492</v>
      </c>
      <c r="G18" s="11" t="s">
        <v>493</v>
      </c>
      <c r="H18" s="11" t="s">
        <v>494</v>
      </c>
      <c r="I18" s="11" t="s">
        <v>495</v>
      </c>
      <c r="J18" s="11">
        <v>2024</v>
      </c>
      <c r="K18" s="11" t="s">
        <v>497</v>
      </c>
      <c r="L18" s="11" t="s">
        <v>498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740</v>
      </c>
      <c r="B19" s="8">
        <v>2.58</v>
      </c>
      <c r="C19" s="8">
        <v>5.17</v>
      </c>
      <c r="D19" s="8">
        <v>2.83</v>
      </c>
      <c r="E19" s="8">
        <v>3.57</v>
      </c>
      <c r="F19" s="8">
        <v>-5.30</v>
      </c>
      <c r="G19" s="8">
        <v>4.03</v>
      </c>
      <c r="H19" s="8">
        <v>2.85</v>
      </c>
      <c r="I19" s="8">
        <v>0.05</v>
      </c>
      <c r="J19" s="8">
        <v>1.25</v>
      </c>
      <c r="K19" s="8">
        <v>2.50</v>
      </c>
      <c r="L19" s="8">
        <v>2.44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</row>
    <row r="20" spans="1:45" ht="13.5" customHeight="1">
      <c r="A20" s="175" t="s">
        <v>812</v>
      </c>
      <c r="B20" s="8">
        <v>0.19</v>
      </c>
      <c r="C20" s="8">
        <v>3.68</v>
      </c>
      <c r="D20" s="8">
        <v>1.22</v>
      </c>
      <c r="E20" s="8">
        <v>3.74</v>
      </c>
      <c r="F20" s="8">
        <v>3.19</v>
      </c>
      <c r="G20" s="8">
        <v>0.09</v>
      </c>
      <c r="H20" s="8">
        <v>-1.53</v>
      </c>
      <c r="I20" s="8">
        <v>-1.72</v>
      </c>
      <c r="J20" s="8">
        <v>-0.62</v>
      </c>
      <c r="K20" s="8">
        <v>0.74</v>
      </c>
      <c r="L20" s="8">
        <v>2.5099999999999998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1069</v>
      </c>
      <c r="B21" s="8">
        <v>1.35</v>
      </c>
      <c r="C21" s="8">
        <v>0.14000000000000001</v>
      </c>
      <c r="D21" s="8">
        <v>0.45</v>
      </c>
      <c r="E21" s="8">
        <v>-0.02</v>
      </c>
      <c r="F21" s="8">
        <v>-6.21</v>
      </c>
      <c r="G21" s="8">
        <v>2.93</v>
      </c>
      <c r="H21" s="8">
        <v>3.35</v>
      </c>
      <c r="I21" s="8">
        <v>0.18</v>
      </c>
      <c r="J21" s="8">
        <v>1.27</v>
      </c>
      <c r="K21" s="8">
        <v>0.77</v>
      </c>
      <c r="L21" s="8">
        <v>-0.21</v>
      </c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</row>
    <row r="22" spans="1:45" ht="13.5" customHeight="1">
      <c r="A22" s="175" t="s">
        <v>1070</v>
      </c>
      <c r="B22" s="8">
        <v>1.87</v>
      </c>
      <c r="C22" s="8">
        <v>2.21</v>
      </c>
      <c r="D22" s="8">
        <v>1.79</v>
      </c>
      <c r="E22" s="8">
        <v>0.34</v>
      </c>
      <c r="F22" s="8">
        <v>-1.50</v>
      </c>
      <c r="G22" s="8">
        <v>3.90</v>
      </c>
      <c r="H22" s="8">
        <v>-0.99</v>
      </c>
      <c r="I22" s="8">
        <v>0.75</v>
      </c>
      <c r="J22" s="8">
        <v>0.64</v>
      </c>
      <c r="K22" s="8">
        <v>1.22</v>
      </c>
      <c r="L22" s="8">
        <v>0.65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 t="s">
        <v>1071</v>
      </c>
      <c r="B23" s="8">
        <v>-0.83</v>
      </c>
      <c r="C23" s="8">
        <v>-0.85</v>
      </c>
      <c r="D23" s="8">
        <v>-0.63</v>
      </c>
      <c r="E23" s="8">
        <v>-0.49</v>
      </c>
      <c r="F23" s="8">
        <v>-0.78</v>
      </c>
      <c r="G23" s="8">
        <v>-2.89</v>
      </c>
      <c r="H23" s="8">
        <v>2.02</v>
      </c>
      <c r="I23" s="8">
        <v>0.84</v>
      </c>
      <c r="J23" s="8">
        <v>-0.05</v>
      </c>
      <c r="K23" s="8">
        <v>-0.23</v>
      </c>
      <c r="L23" s="8">
        <v>-0.51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List149">
    <tabColor theme="7" tint="0.399980008602142"/>
  </sheetPr>
  <dimension ref="A1:BY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124</v>
      </c>
      <c r="H1" s="2" t="s">
        <v>31</v>
      </c>
    </row>
    <row r="2" ht="13.5" customHeight="1">
      <c r="A2" s="176" t="s">
        <v>226</v>
      </c>
    </row>
    <row r="3" ht="13.5" customHeight="1">
      <c r="A3" s="176" t="s">
        <v>108</v>
      </c>
    </row>
    <row r="18" spans="2:77" ht="13.5" customHeight="1"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</row>
    <row r="19" spans="1:77" ht="13.5" customHeight="1">
      <c r="A19" s="175" t="s">
        <v>1072</v>
      </c>
      <c r="B19" s="8">
        <v>0.14000000000000001</v>
      </c>
      <c r="C19" s="8">
        <v>-0.97</v>
      </c>
      <c r="D19" s="8">
        <v>0.070000000000000007</v>
      </c>
      <c r="E19" s="8">
        <v>-0.51</v>
      </c>
      <c r="F19" s="8">
        <v>-0.84</v>
      </c>
      <c r="G19" s="8">
        <v>1.62</v>
      </c>
      <c r="H19" s="8">
        <v>0.16</v>
      </c>
      <c r="I19" s="8">
        <v>1</v>
      </c>
      <c r="J19" s="8">
        <v>1.30</v>
      </c>
      <c r="K19" s="8">
        <v>-0.53</v>
      </c>
      <c r="L19" s="8">
        <v>-1.05</v>
      </c>
      <c r="M19" s="8">
        <v>-1.20</v>
      </c>
      <c r="N19" s="8">
        <v>-0.40</v>
      </c>
      <c r="O19" s="8">
        <v>-0.38</v>
      </c>
      <c r="P19" s="8">
        <v>-0.10</v>
      </c>
      <c r="Q19" s="8">
        <v>-0.10</v>
      </c>
      <c r="R19" s="8">
        <v>-0.16</v>
      </c>
      <c r="S19" s="8">
        <v>-0.070000000000000007</v>
      </c>
      <c r="T19" s="8">
        <v>0.28000000000000003</v>
      </c>
      <c r="U19" s="8">
        <v>0.11</v>
      </c>
      <c r="V19" s="8">
        <v>-0.09</v>
      </c>
      <c r="W19" s="8">
        <v>0.11</v>
      </c>
      <c r="X19" s="8">
        <v>0.09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</row>
    <row r="20" spans="1:77" ht="13.5" customHeight="1">
      <c r="A20" s="175" t="s">
        <v>328</v>
      </c>
      <c r="B20" s="8">
        <v>-2.08</v>
      </c>
      <c r="C20" s="8">
        <v>-12.08</v>
      </c>
      <c r="D20" s="8">
        <v>-7.13</v>
      </c>
      <c r="E20" s="8">
        <v>-11.79</v>
      </c>
      <c r="F20" s="8">
        <v>-8.15</v>
      </c>
      <c r="G20" s="8">
        <v>10.41</v>
      </c>
      <c r="H20" s="8">
        <v>4.55</v>
      </c>
      <c r="I20" s="8">
        <v>8.86</v>
      </c>
      <c r="J20" s="8">
        <v>8.2100000000000009</v>
      </c>
      <c r="K20" s="8">
        <v>0.36</v>
      </c>
      <c r="L20" s="8">
        <v>-2.91</v>
      </c>
      <c r="M20" s="8">
        <v>-3.88</v>
      </c>
      <c r="N20" s="8">
        <v>-3.49</v>
      </c>
      <c r="O20" s="8">
        <v>-2.85</v>
      </c>
      <c r="P20" s="8">
        <v>-1.76</v>
      </c>
      <c r="Q20" s="8">
        <v>0.30</v>
      </c>
      <c r="R20" s="8">
        <v>2.25</v>
      </c>
      <c r="S20" s="8">
        <v>1.74</v>
      </c>
      <c r="T20" s="8">
        <v>3.80</v>
      </c>
      <c r="U20" s="8">
        <v>2.91</v>
      </c>
      <c r="V20" s="8">
        <v>2.17</v>
      </c>
      <c r="W20" s="8">
        <v>3.48</v>
      </c>
      <c r="X20" s="8">
        <v>3.06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</row>
    <row r="21" spans="1:77" ht="13.5" customHeight="1">
      <c r="A21" s="175" t="s">
        <v>1073</v>
      </c>
      <c r="B21" s="8">
        <v>-0.05</v>
      </c>
      <c r="C21" s="8">
        <v>-1.04</v>
      </c>
      <c r="D21" s="8">
        <v>0.12</v>
      </c>
      <c r="E21" s="8">
        <v>-1.54</v>
      </c>
      <c r="F21" s="8">
        <v>-2.21</v>
      </c>
      <c r="G21" s="8">
        <v>1.43</v>
      </c>
      <c r="H21" s="8">
        <v>0.57999999999999996</v>
      </c>
      <c r="I21" s="8">
        <v>2.42</v>
      </c>
      <c r="J21" s="8">
        <v>2.2200000000000002</v>
      </c>
      <c r="K21" s="8">
        <v>0.05</v>
      </c>
      <c r="L21" s="8">
        <v>-0.53</v>
      </c>
      <c r="M21" s="8">
        <v>-0.67</v>
      </c>
      <c r="N21" s="8">
        <v>-0.61</v>
      </c>
      <c r="O21" s="8">
        <v>-0.49</v>
      </c>
      <c r="P21" s="8">
        <v>-0.49</v>
      </c>
      <c r="Q21" s="8">
        <v>-0.03</v>
      </c>
      <c r="R21" s="8">
        <v>-0.03</v>
      </c>
      <c r="S21" s="8">
        <v>-0.04</v>
      </c>
      <c r="T21" s="8">
        <v>0.23</v>
      </c>
      <c r="U21" s="8">
        <v>0.22</v>
      </c>
      <c r="V21" s="8">
        <v>0.06</v>
      </c>
      <c r="W21" s="8">
        <v>0.10</v>
      </c>
      <c r="X21" s="8">
        <v>0.21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</row>
    <row r="22" spans="1:77" ht="13.5" customHeight="1">
      <c r="A22" s="175" t="s">
        <v>1074</v>
      </c>
      <c r="B22" s="8">
        <v>-0.06</v>
      </c>
      <c r="C22" s="8">
        <v>-0.52</v>
      </c>
      <c r="D22" s="8">
        <v>-0.01</v>
      </c>
      <c r="E22" s="8">
        <v>-1.47</v>
      </c>
      <c r="F22" s="8">
        <v>0.44</v>
      </c>
      <c r="G22" s="8">
        <v>1.73</v>
      </c>
      <c r="H22" s="8">
        <v>0.57999999999999996</v>
      </c>
      <c r="I22" s="8">
        <v>0.33</v>
      </c>
      <c r="J22" s="8">
        <v>-1.19</v>
      </c>
      <c r="K22" s="8">
        <v>-2.2000000000000002</v>
      </c>
      <c r="L22" s="8">
        <v>-2.2200000000000002</v>
      </c>
      <c r="M22" s="8">
        <v>-3.01</v>
      </c>
      <c r="N22" s="8">
        <v>-2.89</v>
      </c>
      <c r="O22" s="8">
        <v>-2.64</v>
      </c>
      <c r="P22" s="8">
        <v>-2.59</v>
      </c>
      <c r="Q22" s="8">
        <v>-1.08</v>
      </c>
      <c r="R22" s="8">
        <v>0.84</v>
      </c>
      <c r="S22" s="8">
        <v>0.18</v>
      </c>
      <c r="T22" s="8">
        <v>1.21</v>
      </c>
      <c r="U22" s="8">
        <v>1.0900000000000001</v>
      </c>
      <c r="V22" s="8">
        <v>1.1299999999999999</v>
      </c>
      <c r="W22" s="8">
        <v>2.1800000000000002</v>
      </c>
      <c r="X22" s="8">
        <v>1.1200000000000001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</row>
    <row r="23" spans="1:77" ht="13.5" customHeight="1">
      <c r="A23" s="175" t="s">
        <v>439</v>
      </c>
      <c r="B23" s="8">
        <v>-2.12</v>
      </c>
      <c r="C23" s="8">
        <v>-9.5500000000000007</v>
      </c>
      <c r="D23" s="8">
        <v>-7.31</v>
      </c>
      <c r="E23" s="8">
        <v>-8.2799999999999994</v>
      </c>
      <c r="F23" s="8">
        <v>-5.53</v>
      </c>
      <c r="G23" s="8">
        <v>5.62</v>
      </c>
      <c r="H23" s="8">
        <v>3.23</v>
      </c>
      <c r="I23" s="8">
        <v>5.0999999999999996</v>
      </c>
      <c r="J23" s="8">
        <v>5.89</v>
      </c>
      <c r="K23" s="8">
        <v>3.04</v>
      </c>
      <c r="L23" s="8">
        <v>0.89</v>
      </c>
      <c r="M23" s="8">
        <v>1.01</v>
      </c>
      <c r="N23" s="8">
        <v>0.40</v>
      </c>
      <c r="O23" s="8">
        <v>0.67</v>
      </c>
      <c r="P23" s="8">
        <v>1.42</v>
      </c>
      <c r="Q23" s="8">
        <v>1.52</v>
      </c>
      <c r="R23" s="8">
        <v>1.60</v>
      </c>
      <c r="S23" s="8">
        <v>1.67</v>
      </c>
      <c r="T23" s="8">
        <v>2.08</v>
      </c>
      <c r="U23" s="8">
        <v>1.50</v>
      </c>
      <c r="V23" s="8">
        <v>1.07</v>
      </c>
      <c r="W23" s="8">
        <v>1.0900000000000001</v>
      </c>
      <c r="X23" s="8">
        <v>1.64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</row>
    <row r="24" spans="1:7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</row>
    <row r="25" spans="1:7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</row>
    <row r="26" spans="1:77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List151">
    <tabColor theme="7" tint="0.399980008602142"/>
  </sheetPr>
  <dimension ref="A1:BI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227</v>
      </c>
      <c r="H1" s="2" t="s">
        <v>31</v>
      </c>
    </row>
    <row r="2" ht="13.5" customHeight="1">
      <c r="A2" s="176" t="s">
        <v>228</v>
      </c>
    </row>
    <row r="3" ht="13.5" customHeight="1">
      <c r="A3" s="176" t="s">
        <v>170</v>
      </c>
    </row>
    <row r="18" spans="2:61" ht="13.5" customHeight="1">
      <c r="B18" s="11">
        <v>2016</v>
      </c>
      <c r="C18" s="11">
        <v>2017</v>
      </c>
      <c r="D18" s="11">
        <v>2018</v>
      </c>
      <c r="E18" s="11">
        <v>2019</v>
      </c>
      <c r="F18" s="11">
        <v>2020</v>
      </c>
      <c r="G18" s="11">
        <v>2021</v>
      </c>
      <c r="H18" s="11">
        <v>2022</v>
      </c>
      <c r="I18" s="11">
        <v>2023</v>
      </c>
      <c r="J18" s="11">
        <v>2024</v>
      </c>
      <c r="K18" s="11">
        <v>2025</v>
      </c>
      <c r="L18" s="11">
        <v>2026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1075</v>
      </c>
      <c r="B19" s="8">
        <v>6.40</v>
      </c>
      <c r="C19" s="8">
        <v>10.32</v>
      </c>
      <c r="D19" s="8">
        <v>11.25</v>
      </c>
      <c r="E19" s="8">
        <v>8.86</v>
      </c>
      <c r="F19" s="8">
        <v>3.41</v>
      </c>
      <c r="G19" s="8">
        <v>10.51</v>
      </c>
      <c r="H19" s="8">
        <v>12.58</v>
      </c>
      <c r="I19" s="8">
        <v>10.98</v>
      </c>
      <c r="J19" s="8">
        <v>7.56</v>
      </c>
      <c r="K19" s="8">
        <v>9.36</v>
      </c>
      <c r="L19" s="8">
        <v>7.24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</row>
    <row r="20" spans="1:61" ht="13.5" customHeight="1">
      <c r="A20" s="175" t="s">
        <v>861</v>
      </c>
      <c r="B20" s="8">
        <v>0.83</v>
      </c>
      <c r="C20" s="8">
        <v>0.96</v>
      </c>
      <c r="D20" s="8">
        <v>1.43</v>
      </c>
      <c r="E20" s="8">
        <v>2.0099999999999998</v>
      </c>
      <c r="F20" s="8">
        <v>5.31</v>
      </c>
      <c r="G20" s="8">
        <v>1.59</v>
      </c>
      <c r="H20" s="8">
        <v>2.54</v>
      </c>
      <c r="I20" s="8">
        <v>4.07</v>
      </c>
      <c r="J20" s="8">
        <v>1.96</v>
      </c>
      <c r="K20" s="8">
        <v>-0.10</v>
      </c>
      <c r="L20" s="8">
        <v>1.0900000000000001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602</v>
      </c>
      <c r="B21" s="8">
        <v>0.14000000000000001</v>
      </c>
      <c r="C21" s="8">
        <v>0.95</v>
      </c>
      <c r="D21" s="8">
        <v>-0.26</v>
      </c>
      <c r="E21" s="8">
        <v>-0.30</v>
      </c>
      <c r="F21" s="8">
        <v>-1.18</v>
      </c>
      <c r="G21" s="8">
        <v>1.60</v>
      </c>
      <c r="H21" s="8">
        <v>3.59</v>
      </c>
      <c r="I21" s="8">
        <v>0.83</v>
      </c>
      <c r="J21" s="8">
        <v>0.70</v>
      </c>
      <c r="K21" s="8">
        <v>-2.13</v>
      </c>
      <c r="L21" s="8">
        <v>0.13</v>
      </c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81"/>
    </row>
    <row r="22" spans="1:61" ht="13.5" customHeight="1">
      <c r="A22" s="175" t="s">
        <v>1076</v>
      </c>
      <c r="B22" s="8">
        <v>-2.88</v>
      </c>
      <c r="C22" s="8">
        <v>-3.56</v>
      </c>
      <c r="D22" s="8">
        <v>-4.30</v>
      </c>
      <c r="E22" s="8">
        <v>-3.34</v>
      </c>
      <c r="F22" s="8">
        <v>-2.54</v>
      </c>
      <c r="G22" s="8">
        <v>-1.68</v>
      </c>
      <c r="H22" s="8">
        <v>-1.87</v>
      </c>
      <c r="I22" s="8">
        <v>-4.29</v>
      </c>
      <c r="J22" s="8">
        <v>-4.4400000000000004</v>
      </c>
      <c r="K22" s="8">
        <v>-3.04</v>
      </c>
      <c r="L22" s="8">
        <v>-2.86</v>
      </c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</row>
    <row r="23" spans="1:61" ht="13.5" customHeight="1">
      <c r="A23" s="175" t="s">
        <v>1052</v>
      </c>
      <c r="B23" s="8">
        <v>0.11</v>
      </c>
      <c r="C23" s="8">
        <v>-1.1499999999999999</v>
      </c>
      <c r="D23" s="8">
        <v>-1.79</v>
      </c>
      <c r="E23" s="8">
        <v>-1.22</v>
      </c>
      <c r="F23" s="8">
        <v>-8.82</v>
      </c>
      <c r="G23" s="8">
        <v>-3.51</v>
      </c>
      <c r="H23" s="8">
        <v>-1.87</v>
      </c>
      <c r="I23" s="8">
        <v>-5.93</v>
      </c>
      <c r="J23" s="8">
        <v>-0.39</v>
      </c>
      <c r="K23" s="8">
        <v>1.75</v>
      </c>
      <c r="L23" s="8">
        <v>-0.43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 t="s">
        <v>328</v>
      </c>
      <c r="B24" s="8">
        <v>4.6100000000000003</v>
      </c>
      <c r="C24" s="8">
        <v>7.52</v>
      </c>
      <c r="D24" s="8">
        <v>6.33</v>
      </c>
      <c r="E24" s="8">
        <v>6.01</v>
      </c>
      <c r="F24" s="8">
        <v>-3.82</v>
      </c>
      <c r="G24" s="8">
        <v>8.51</v>
      </c>
      <c r="H24" s="8">
        <v>14.97</v>
      </c>
      <c r="I24" s="8">
        <v>5.66</v>
      </c>
      <c r="J24" s="8">
        <v>5.38</v>
      </c>
      <c r="K24" s="8">
        <v>5.84</v>
      </c>
      <c r="L24" s="8">
        <v>5.17</v>
      </c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  <row r="26" spans="2:61" ht="13.5" customHeight="1">
      <c r="B26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2:61" ht="13.5" customHeight="1">
      <c r="B27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2:61" ht="13.5" customHeight="1"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  <row r="29" spans="2:61" ht="13.5" customHeight="1"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0"/>
      <c r="AR29" s="250"/>
      <c r="AS29" s="250"/>
      <c r="AT29" s="250"/>
      <c r="AU29" s="250"/>
      <c r="AV29" s="250"/>
      <c r="AW29" s="250"/>
      <c r="AX29" s="250"/>
      <c r="AY29" s="250"/>
      <c r="AZ29" s="250"/>
      <c r="BA29" s="250"/>
      <c r="BB29" s="250"/>
      <c r="BC29" s="250"/>
      <c r="BD29" s="250"/>
      <c r="BE29" s="250"/>
      <c r="BF29" s="250"/>
      <c r="BG29" s="250"/>
      <c r="BH29" s="250"/>
      <c r="BI29" s="25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List153">
    <tabColor theme="7" tint="0.399980008602142"/>
  </sheetPr>
  <dimension ref="A1:AW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229</v>
      </c>
      <c r="H1" s="2" t="s">
        <v>31</v>
      </c>
    </row>
    <row r="2" ht="13.5" customHeight="1">
      <c r="A2" s="176" t="s">
        <v>230</v>
      </c>
    </row>
    <row r="3" ht="13.5" customHeight="1">
      <c r="A3" s="176" t="s">
        <v>108</v>
      </c>
    </row>
    <row r="5" spans="2:49" ht="13.5" customHeight="1"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</row>
    <row r="18" spans="2:45" ht="13.5" customHeight="1"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1077</v>
      </c>
      <c r="B19" s="8">
        <v>3.18</v>
      </c>
      <c r="C19" s="8">
        <v>1.32</v>
      </c>
      <c r="D19" s="8">
        <v>-0.99</v>
      </c>
      <c r="E19" s="8">
        <v>0.70</v>
      </c>
      <c r="F19" s="8">
        <v>-0.62</v>
      </c>
      <c r="G19" s="8">
        <v>1.79</v>
      </c>
      <c r="H19" s="8">
        <v>2.36</v>
      </c>
      <c r="I19" s="8">
        <v>1.1100000000000001</v>
      </c>
      <c r="J19" s="8">
        <v>3.82</v>
      </c>
      <c r="K19" s="8">
        <v>1.1399999999999999</v>
      </c>
      <c r="L19" s="8">
        <v>-1.69</v>
      </c>
      <c r="M19" s="8">
        <v>0.32</v>
      </c>
      <c r="N19" s="8">
        <v>-0.35</v>
      </c>
      <c r="O19" s="8">
        <v>-0.32</v>
      </c>
      <c r="P19" s="8">
        <v>1.40</v>
      </c>
      <c r="Q19" s="8">
        <v>-0.46</v>
      </c>
      <c r="R19" s="8">
        <v>-0.51</v>
      </c>
      <c r="S19" s="8">
        <v>-0.38</v>
      </c>
      <c r="T19" s="8">
        <v>-0.85</v>
      </c>
      <c r="U19" s="8">
        <v>-2.0299999999999998</v>
      </c>
      <c r="V19" s="8">
        <v>-1.38</v>
      </c>
      <c r="W19" s="8">
        <v>-0.44</v>
      </c>
      <c r="X19" s="8">
        <v>0.76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1078</v>
      </c>
      <c r="B20" s="8">
        <v>0.33</v>
      </c>
      <c r="C20" s="8">
        <v>1.21</v>
      </c>
      <c r="D20" s="8">
        <v>-0.49</v>
      </c>
      <c r="E20" s="8">
        <v>-1.42</v>
      </c>
      <c r="F20" s="8">
        <v>-0.25</v>
      </c>
      <c r="G20" s="8">
        <v>0.13</v>
      </c>
      <c r="H20" s="8">
        <v>-0.09</v>
      </c>
      <c r="I20" s="8">
        <v>0.17</v>
      </c>
      <c r="J20" s="8">
        <v>-0.46</v>
      </c>
      <c r="K20" s="8">
        <v>0.23</v>
      </c>
      <c r="L20" s="8">
        <v>0.61</v>
      </c>
      <c r="M20" s="8">
        <v>-1.21</v>
      </c>
      <c r="N20" s="8">
        <v>1.22</v>
      </c>
      <c r="O20" s="8">
        <v>1.0900000000000001</v>
      </c>
      <c r="P20" s="8">
        <v>1.1200000000000001</v>
      </c>
      <c r="Q20" s="8">
        <v>3.09</v>
      </c>
      <c r="R20" s="8">
        <v>-0.81</v>
      </c>
      <c r="S20" s="8">
        <v>-0.44</v>
      </c>
      <c r="T20" s="8">
        <v>0.33</v>
      </c>
      <c r="U20" s="8">
        <v>-0.32</v>
      </c>
      <c r="V20" s="8">
        <v>0.45</v>
      </c>
      <c r="W20" s="8">
        <v>0.93</v>
      </c>
      <c r="X20" s="8">
        <v>3.08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1079</v>
      </c>
      <c r="B21" s="8">
        <v>-1.48</v>
      </c>
      <c r="C21" s="8">
        <v>-1.90</v>
      </c>
      <c r="D21" s="8">
        <v>-1.82</v>
      </c>
      <c r="E21" s="8">
        <v>-0.96</v>
      </c>
      <c r="F21" s="8">
        <v>0.38</v>
      </c>
      <c r="G21" s="8">
        <v>2.0699999999999998</v>
      </c>
      <c r="H21" s="8">
        <v>1.53</v>
      </c>
      <c r="I21" s="8">
        <v>1.89</v>
      </c>
      <c r="J21" s="8">
        <v>1.69</v>
      </c>
      <c r="K21" s="8">
        <v>1</v>
      </c>
      <c r="L21" s="8">
        <v>0.76</v>
      </c>
      <c r="M21" s="8">
        <v>-0.69</v>
      </c>
      <c r="N21" s="8">
        <v>0.68</v>
      </c>
      <c r="O21" s="8">
        <v>1.58</v>
      </c>
      <c r="P21" s="8">
        <v>1.43</v>
      </c>
      <c r="Q21" s="8">
        <v>1.86</v>
      </c>
      <c r="R21" s="8">
        <v>0.32</v>
      </c>
      <c r="S21" s="8">
        <v>-0.43</v>
      </c>
      <c r="T21" s="8">
        <v>1.45</v>
      </c>
      <c r="U21" s="8">
        <v>-0.19</v>
      </c>
      <c r="V21" s="8">
        <v>-0.31</v>
      </c>
      <c r="W21" s="8">
        <v>-0.16</v>
      </c>
      <c r="X21" s="8">
        <v>-1.02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</row>
    <row r="22" spans="1:45" ht="13.5" customHeight="1">
      <c r="A22" s="175" t="s">
        <v>1080</v>
      </c>
      <c r="B22" s="8">
        <v>-1.99</v>
      </c>
      <c r="C22" s="8">
        <v>-2.96</v>
      </c>
      <c r="D22" s="8">
        <v>-1</v>
      </c>
      <c r="E22" s="8">
        <v>-5.37</v>
      </c>
      <c r="F22" s="8">
        <v>0.83</v>
      </c>
      <c r="G22" s="8">
        <v>4.6500000000000004</v>
      </c>
      <c r="H22" s="8">
        <v>2.37</v>
      </c>
      <c r="I22" s="8">
        <v>2.37</v>
      </c>
      <c r="J22" s="8">
        <v>2.99</v>
      </c>
      <c r="K22" s="8">
        <v>3.65</v>
      </c>
      <c r="L22" s="8">
        <v>3.90</v>
      </c>
      <c r="M22" s="8">
        <v>4.1500000000000004</v>
      </c>
      <c r="N22" s="8">
        <v>0.43</v>
      </c>
      <c r="O22" s="8">
        <v>0.55000000000000004</v>
      </c>
      <c r="P22" s="8">
        <v>1.29</v>
      </c>
      <c r="Q22" s="8">
        <v>2.25</v>
      </c>
      <c r="R22" s="8">
        <v>-1.57</v>
      </c>
      <c r="S22" s="8">
        <v>-1.94</v>
      </c>
      <c r="T22" s="8">
        <v>-2.86</v>
      </c>
      <c r="U22" s="8">
        <v>-2.0099999999999998</v>
      </c>
      <c r="V22" s="8">
        <v>0.15</v>
      </c>
      <c r="W22" s="8">
        <v>0.08</v>
      </c>
      <c r="X22" s="8">
        <v>0.070000000000000007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 t="s">
        <v>602</v>
      </c>
      <c r="B23" s="8">
        <v>-0.66</v>
      </c>
      <c r="C23" s="8">
        <v>-0.26</v>
      </c>
      <c r="D23" s="8">
        <v>-3.08</v>
      </c>
      <c r="E23" s="8">
        <v>-0.28999999999999998</v>
      </c>
      <c r="F23" s="8">
        <v>1.37</v>
      </c>
      <c r="G23" s="8">
        <v>1.65</v>
      </c>
      <c r="H23" s="8">
        <v>1.89</v>
      </c>
      <c r="I23" s="8">
        <v>0.99</v>
      </c>
      <c r="J23" s="8">
        <v>1.70</v>
      </c>
      <c r="K23" s="8">
        <v>1.42</v>
      </c>
      <c r="L23" s="8">
        <v>1.19</v>
      </c>
      <c r="M23" s="8">
        <v>1.58</v>
      </c>
      <c r="N23" s="8">
        <v>-0.41</v>
      </c>
      <c r="O23" s="8">
        <v>0.13</v>
      </c>
      <c r="P23" s="8">
        <v>-0.41</v>
      </c>
      <c r="Q23" s="8">
        <v>0.05</v>
      </c>
      <c r="R23" s="8">
        <v>0.12</v>
      </c>
      <c r="S23" s="8">
        <v>0.56000000000000005</v>
      </c>
      <c r="T23" s="8">
        <v>0.94</v>
      </c>
      <c r="U23" s="8">
        <v>0.09</v>
      </c>
      <c r="V23" s="8">
        <v>0.28000000000000003</v>
      </c>
      <c r="W23" s="8">
        <v>0.67</v>
      </c>
      <c r="X23" s="8">
        <v>-0.42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 t="s">
        <v>1081</v>
      </c>
      <c r="B24" s="8">
        <v>-0.61</v>
      </c>
      <c r="C24" s="8">
        <v>-2.58</v>
      </c>
      <c r="D24" s="8">
        <v>-7.37</v>
      </c>
      <c r="E24" s="8">
        <v>-7.33</v>
      </c>
      <c r="F24" s="8">
        <v>1.72</v>
      </c>
      <c r="G24" s="8">
        <v>10.29</v>
      </c>
      <c r="H24" s="8">
        <v>8.06</v>
      </c>
      <c r="I24" s="8">
        <v>6.54</v>
      </c>
      <c r="J24" s="8">
        <v>9.74</v>
      </c>
      <c r="K24" s="8">
        <v>7.44</v>
      </c>
      <c r="L24" s="8">
        <v>4.78</v>
      </c>
      <c r="M24" s="8">
        <v>4.1399999999999997</v>
      </c>
      <c r="N24" s="8">
        <v>1.58</v>
      </c>
      <c r="O24" s="8">
        <v>3.02</v>
      </c>
      <c r="P24" s="8">
        <v>4.83</v>
      </c>
      <c r="Q24" s="8">
        <v>6.79</v>
      </c>
      <c r="R24" s="8">
        <v>-2.4500000000000002</v>
      </c>
      <c r="S24" s="8">
        <v>-2.63</v>
      </c>
      <c r="T24" s="8">
        <v>-0.99</v>
      </c>
      <c r="U24" s="8">
        <v>-4.46</v>
      </c>
      <c r="V24" s="8">
        <v>-0.81</v>
      </c>
      <c r="W24" s="8">
        <v>1.08</v>
      </c>
      <c r="X24" s="8">
        <v>2.48</v>
      </c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  <row r="27" spans="1:45" ht="13.5" customHeight="1">
      <c r="A27" s="175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List155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231</v>
      </c>
      <c r="H1" s="2" t="s">
        <v>31</v>
      </c>
    </row>
    <row r="2" ht="13.5" customHeight="1">
      <c r="A2" s="176" t="s">
        <v>230</v>
      </c>
    </row>
    <row r="3" ht="13.5" customHeight="1">
      <c r="A3" s="176" t="s">
        <v>108</v>
      </c>
    </row>
    <row r="18" spans="2:97" ht="13.5" customHeight="1"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1081</v>
      </c>
      <c r="B19" s="8">
        <v>-0.61</v>
      </c>
      <c r="C19" s="8">
        <v>-2.58</v>
      </c>
      <c r="D19" s="8">
        <v>-7.37</v>
      </c>
      <c r="E19" s="8">
        <v>-7.33</v>
      </c>
      <c r="F19" s="8">
        <v>1.72</v>
      </c>
      <c r="G19" s="8">
        <v>10.29</v>
      </c>
      <c r="H19" s="8">
        <v>8.06</v>
      </c>
      <c r="I19" s="8">
        <v>6.54</v>
      </c>
      <c r="J19" s="8">
        <v>9.74</v>
      </c>
      <c r="K19" s="8">
        <v>7.44</v>
      </c>
      <c r="L19" s="8">
        <v>4.78</v>
      </c>
      <c r="M19" s="8">
        <v>4.1399999999999997</v>
      </c>
      <c r="N19" s="8">
        <v>1.58</v>
      </c>
      <c r="O19" s="8">
        <v>3.02</v>
      </c>
      <c r="P19" s="8">
        <v>4.83</v>
      </c>
      <c r="Q19" s="8">
        <v>6.79</v>
      </c>
      <c r="R19" s="8">
        <v>-2.4500000000000002</v>
      </c>
      <c r="S19" s="8">
        <v>-2.63</v>
      </c>
      <c r="T19" s="8">
        <v>-0.99</v>
      </c>
      <c r="U19" s="8">
        <v>-4.46</v>
      </c>
      <c r="V19" s="8">
        <v>-0.81</v>
      </c>
      <c r="W19" s="8">
        <v>1.08</v>
      </c>
      <c r="X19" s="8">
        <v>2.48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1082</v>
      </c>
      <c r="B20" s="8">
        <v>1.70</v>
      </c>
      <c r="C20" s="8">
        <v>1.22</v>
      </c>
      <c r="D20" s="8">
        <v>0.39</v>
      </c>
      <c r="E20" s="8">
        <v>1.06</v>
      </c>
      <c r="F20" s="8">
        <v>-0.14000000000000001</v>
      </c>
      <c r="G20" s="8">
        <v>0.08</v>
      </c>
      <c r="H20" s="8">
        <v>0.76</v>
      </c>
      <c r="I20" s="8">
        <v>-0.89</v>
      </c>
      <c r="J20" s="8">
        <v>-0.51</v>
      </c>
      <c r="K20" s="8">
        <v>0.24</v>
      </c>
      <c r="L20" s="8">
        <v>0.71</v>
      </c>
      <c r="M20" s="8">
        <v>-0.33</v>
      </c>
      <c r="N20" s="8">
        <v>0.56999999999999995</v>
      </c>
      <c r="O20" s="8">
        <v>1.77</v>
      </c>
      <c r="P20" s="8">
        <v>0.98</v>
      </c>
      <c r="Q20" s="8">
        <v>3.06</v>
      </c>
      <c r="R20" s="8">
        <v>-0.16</v>
      </c>
      <c r="S20" s="8">
        <v>-0.06</v>
      </c>
      <c r="T20" s="8">
        <v>0.68</v>
      </c>
      <c r="U20" s="8">
        <v>-0.96</v>
      </c>
      <c r="V20" s="8">
        <v>1.0900000000000001</v>
      </c>
      <c r="W20" s="8">
        <v>1.62</v>
      </c>
      <c r="X20" s="8">
        <v>2.2599999999999998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1083</v>
      </c>
      <c r="B21" s="8">
        <v>-2.66</v>
      </c>
      <c r="C21" s="8">
        <v>-3.64</v>
      </c>
      <c r="D21" s="8">
        <v>-5.50</v>
      </c>
      <c r="E21" s="8">
        <v>-9.4700000000000006</v>
      </c>
      <c r="F21" s="8">
        <v>3.05</v>
      </c>
      <c r="G21" s="8">
        <v>7.49</v>
      </c>
      <c r="H21" s="8">
        <v>4.4800000000000004</v>
      </c>
      <c r="I21" s="8">
        <v>6.17</v>
      </c>
      <c r="J21" s="8">
        <v>4.4400000000000004</v>
      </c>
      <c r="K21" s="8">
        <v>5.30</v>
      </c>
      <c r="L21" s="8">
        <v>5.21</v>
      </c>
      <c r="M21" s="8">
        <v>3.21</v>
      </c>
      <c r="N21" s="8">
        <v>1.19</v>
      </c>
      <c r="O21" s="8">
        <v>1.56</v>
      </c>
      <c r="P21" s="8">
        <v>2.67</v>
      </c>
      <c r="Q21" s="8">
        <v>4.54</v>
      </c>
      <c r="R21" s="8">
        <v>-1.94</v>
      </c>
      <c r="S21" s="8">
        <v>-2.58</v>
      </c>
      <c r="T21" s="8">
        <v>-1.44</v>
      </c>
      <c r="U21" s="8">
        <v>-2.09</v>
      </c>
      <c r="V21" s="8">
        <v>-0.65</v>
      </c>
      <c r="W21" s="8">
        <v>-0.22</v>
      </c>
      <c r="X21" s="8">
        <v>-0.30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594</v>
      </c>
      <c r="B22" s="8">
        <v>0.35</v>
      </c>
      <c r="C22" s="8">
        <v>-0.15</v>
      </c>
      <c r="D22" s="8">
        <v>-2.2599999999999998</v>
      </c>
      <c r="E22" s="8">
        <v>1.08</v>
      </c>
      <c r="F22" s="8">
        <v>-1.19</v>
      </c>
      <c r="G22" s="8">
        <v>2.72</v>
      </c>
      <c r="H22" s="8">
        <v>2.81</v>
      </c>
      <c r="I22" s="8">
        <v>1.25</v>
      </c>
      <c r="J22" s="8">
        <v>5.80</v>
      </c>
      <c r="K22" s="8">
        <v>1.90</v>
      </c>
      <c r="L22" s="8">
        <v>-1.1399999999999999</v>
      </c>
      <c r="M22" s="8">
        <v>1.26</v>
      </c>
      <c r="N22" s="8">
        <v>-0.18</v>
      </c>
      <c r="O22" s="8">
        <v>-0.31</v>
      </c>
      <c r="P22" s="8">
        <v>1.18</v>
      </c>
      <c r="Q22" s="8">
        <v>-0.81</v>
      </c>
      <c r="R22" s="8">
        <v>-0.35</v>
      </c>
      <c r="S22" s="8">
        <v>0.01</v>
      </c>
      <c r="T22" s="8">
        <v>-0.23</v>
      </c>
      <c r="U22" s="8">
        <v>-1.42</v>
      </c>
      <c r="V22" s="8">
        <v>-1.25</v>
      </c>
      <c r="W22" s="8">
        <v>-0.32</v>
      </c>
      <c r="X22" s="8">
        <v>0.52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List157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398</v>
      </c>
      <c r="H1" s="2" t="s">
        <v>31</v>
      </c>
    </row>
    <row r="2" ht="13.5" customHeight="1">
      <c r="A2" s="176" t="s">
        <v>232</v>
      </c>
    </row>
    <row r="3" ht="13.5" customHeight="1">
      <c r="A3" s="176" t="s">
        <v>108</v>
      </c>
    </row>
    <row r="18" spans="2:97" ht="13.5" customHeight="1">
      <c r="B18" s="11" t="s">
        <v>990</v>
      </c>
      <c r="C18" s="11" t="s">
        <v>941</v>
      </c>
      <c r="D18" s="11" t="s">
        <v>942</v>
      </c>
      <c r="E18" s="11" t="s">
        <v>943</v>
      </c>
      <c r="F18" s="11" t="s">
        <v>940</v>
      </c>
      <c r="G18" s="11" t="s">
        <v>941</v>
      </c>
      <c r="H18" s="11" t="s">
        <v>942</v>
      </c>
      <c r="I18" s="11" t="s">
        <v>943</v>
      </c>
      <c r="J18" s="11" t="s">
        <v>944</v>
      </c>
      <c r="K18" s="11" t="s">
        <v>941</v>
      </c>
      <c r="L18" s="11" t="s">
        <v>942</v>
      </c>
      <c r="M18" s="11" t="s">
        <v>943</v>
      </c>
      <c r="N18" s="11" t="s">
        <v>945</v>
      </c>
      <c r="O18" s="11" t="s">
        <v>941</v>
      </c>
      <c r="P18" s="11" t="s">
        <v>942</v>
      </c>
      <c r="Q18" s="11" t="s">
        <v>943</v>
      </c>
      <c r="R18" s="11" t="s">
        <v>946</v>
      </c>
      <c r="S18" s="11" t="s">
        <v>941</v>
      </c>
      <c r="T18" s="11" t="s">
        <v>942</v>
      </c>
      <c r="U18" s="11" t="s">
        <v>943</v>
      </c>
      <c r="V18" s="11" t="s">
        <v>947</v>
      </c>
      <c r="W18" s="11" t="s">
        <v>941</v>
      </c>
      <c r="X18" s="11" t="s">
        <v>942</v>
      </c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1084</v>
      </c>
      <c r="B19" s="8">
        <v>0.56000000000000005</v>
      </c>
      <c r="C19" s="8">
        <v>1.67</v>
      </c>
      <c r="D19" s="8">
        <v>0.28000000000000003</v>
      </c>
      <c r="E19" s="8">
        <v>-0.80</v>
      </c>
      <c r="F19" s="8">
        <v>-0.86</v>
      </c>
      <c r="G19" s="8">
        <v>-0.34</v>
      </c>
      <c r="H19" s="8">
        <v>0.74</v>
      </c>
      <c r="I19" s="8">
        <v>0.74</v>
      </c>
      <c r="J19" s="8">
        <v>-0.54</v>
      </c>
      <c r="K19" s="8">
        <v>-0.42</v>
      </c>
      <c r="L19" s="8">
        <v>1.21</v>
      </c>
      <c r="M19" s="8">
        <v>1.91</v>
      </c>
      <c r="N19" s="8">
        <v>0.30</v>
      </c>
      <c r="O19" s="8">
        <v>0.48</v>
      </c>
      <c r="P19" s="8">
        <v>-1.69</v>
      </c>
      <c r="Q19" s="8">
        <v>0.92</v>
      </c>
      <c r="R19" s="8">
        <v>0.10</v>
      </c>
      <c r="S19" s="8">
        <v>0.49</v>
      </c>
      <c r="T19" s="8">
        <v>0.41</v>
      </c>
      <c r="U19" s="8">
        <v>-0.71</v>
      </c>
      <c r="V19" s="8">
        <v>0.48</v>
      </c>
      <c r="W19" s="8">
        <v>0.25</v>
      </c>
      <c r="X19" s="8">
        <v>1.32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1085</v>
      </c>
      <c r="B20" s="8">
        <v>1.83</v>
      </c>
      <c r="C20" s="8">
        <v>0.10</v>
      </c>
      <c r="D20" s="8">
        <v>0.60</v>
      </c>
      <c r="E20" s="8">
        <v>2.2999999999999998</v>
      </c>
      <c r="F20" s="8">
        <v>1.26</v>
      </c>
      <c r="G20" s="8">
        <v>0.94</v>
      </c>
      <c r="H20" s="8">
        <v>0.90</v>
      </c>
      <c r="I20" s="8">
        <v>-0.56000000000000005</v>
      </c>
      <c r="J20" s="8">
        <v>1.70</v>
      </c>
      <c r="K20" s="8">
        <v>2.5499999999999998</v>
      </c>
      <c r="L20" s="8">
        <v>1.62</v>
      </c>
      <c r="M20" s="8">
        <v>-0.32</v>
      </c>
      <c r="N20" s="8">
        <v>1.66</v>
      </c>
      <c r="O20" s="8">
        <v>2.3199999999999998</v>
      </c>
      <c r="P20" s="8">
        <v>3.43</v>
      </c>
      <c r="Q20" s="8">
        <v>2.76</v>
      </c>
      <c r="R20" s="8">
        <v>0.11</v>
      </c>
      <c r="S20" s="8">
        <v>-0.05</v>
      </c>
      <c r="T20" s="8">
        <v>0.79</v>
      </c>
      <c r="U20" s="8">
        <v>0.12</v>
      </c>
      <c r="V20" s="8">
        <v>1.19</v>
      </c>
      <c r="W20" s="8">
        <v>1.97</v>
      </c>
      <c r="X20" s="8">
        <v>1.58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1086</v>
      </c>
      <c r="B21" s="8">
        <v>0.26</v>
      </c>
      <c r="C21" s="8">
        <v>0.39</v>
      </c>
      <c r="D21" s="8">
        <v>1.1000000000000001</v>
      </c>
      <c r="E21" s="8">
        <v>0.18</v>
      </c>
      <c r="F21" s="8">
        <v>0.11</v>
      </c>
      <c r="G21" s="8">
        <v>-0.16</v>
      </c>
      <c r="H21" s="8">
        <v>-0.95</v>
      </c>
      <c r="I21" s="8">
        <v>0.15</v>
      </c>
      <c r="J21" s="8">
        <v>-0.60</v>
      </c>
      <c r="K21" s="8">
        <v>1.17</v>
      </c>
      <c r="L21" s="8">
        <v>1.1299999999999999</v>
      </c>
      <c r="M21" s="8">
        <v>1.76</v>
      </c>
      <c r="N21" s="8">
        <v>4.41</v>
      </c>
      <c r="O21" s="8">
        <v>2.42</v>
      </c>
      <c r="P21" s="8">
        <v>2.73</v>
      </c>
      <c r="Q21" s="8">
        <v>2.94</v>
      </c>
      <c r="R21" s="8">
        <v>0.05</v>
      </c>
      <c r="S21" s="8">
        <v>0.18</v>
      </c>
      <c r="T21" s="8">
        <v>-0.28000000000000003</v>
      </c>
      <c r="U21" s="8">
        <v>-1.35</v>
      </c>
      <c r="V21" s="8">
        <v>0.27</v>
      </c>
      <c r="W21" s="8">
        <v>0.37</v>
      </c>
      <c r="X21" s="8">
        <v>1.46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1087</v>
      </c>
      <c r="B22" s="8">
        <v>0.48</v>
      </c>
      <c r="C22" s="8">
        <v>-1.71</v>
      </c>
      <c r="D22" s="8">
        <v>-6.66</v>
      </c>
      <c r="E22" s="8">
        <v>-6.69</v>
      </c>
      <c r="F22" s="8">
        <v>4.18</v>
      </c>
      <c r="G22" s="8">
        <v>12.95</v>
      </c>
      <c r="H22" s="8">
        <v>12.32</v>
      </c>
      <c r="I22" s="8">
        <v>12.46</v>
      </c>
      <c r="J22" s="8">
        <v>19.56</v>
      </c>
      <c r="K22" s="8">
        <v>16.170000000000002</v>
      </c>
      <c r="L22" s="8">
        <v>12.83</v>
      </c>
      <c r="M22" s="8">
        <v>12.78</v>
      </c>
      <c r="N22" s="8">
        <v>3.73</v>
      </c>
      <c r="O22" s="8">
        <v>3.86</v>
      </c>
      <c r="P22" s="8">
        <v>4.6399999999999997</v>
      </c>
      <c r="Q22" s="8">
        <v>3.64</v>
      </c>
      <c r="R22" s="8">
        <v>-0.46</v>
      </c>
      <c r="S22" s="8">
        <v>-0.38</v>
      </c>
      <c r="T22" s="8">
        <v>0.86</v>
      </c>
      <c r="U22" s="8">
        <v>-0.44</v>
      </c>
      <c r="V22" s="8">
        <v>0.53</v>
      </c>
      <c r="W22" s="8">
        <v>1.66</v>
      </c>
      <c r="X22" s="8">
        <v>1.27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 t="s">
        <v>1081</v>
      </c>
      <c r="B23" s="8">
        <v>3.13</v>
      </c>
      <c r="C23" s="8">
        <v>0.45</v>
      </c>
      <c r="D23" s="8">
        <v>-4.68</v>
      </c>
      <c r="E23" s="8">
        <v>-5.01</v>
      </c>
      <c r="F23" s="8">
        <v>4.6900000000000004</v>
      </c>
      <c r="G23" s="8">
        <v>13.39</v>
      </c>
      <c r="H23" s="8">
        <v>13.01</v>
      </c>
      <c r="I23" s="8">
        <v>12.79</v>
      </c>
      <c r="J23" s="8">
        <v>20.12</v>
      </c>
      <c r="K23" s="8">
        <v>19.47</v>
      </c>
      <c r="L23" s="8">
        <v>16.78</v>
      </c>
      <c r="M23" s="8">
        <v>16.13</v>
      </c>
      <c r="N23" s="8">
        <v>10.09</v>
      </c>
      <c r="O23" s="8">
        <v>9.08</v>
      </c>
      <c r="P23" s="8">
        <v>9.1199999999999992</v>
      </c>
      <c r="Q23" s="8">
        <v>10.26</v>
      </c>
      <c r="R23" s="8">
        <v>-0.20</v>
      </c>
      <c r="S23" s="8">
        <v>0.24</v>
      </c>
      <c r="T23" s="8">
        <v>1.78</v>
      </c>
      <c r="U23" s="8">
        <v>-2.38</v>
      </c>
      <c r="V23" s="8">
        <v>2.48</v>
      </c>
      <c r="W23" s="8">
        <v>4.25</v>
      </c>
      <c r="X23" s="8">
        <v>5.62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List47">
    <tabColor theme="6" tint="0.399980008602142"/>
  </sheetPr>
  <dimension ref="A1:N8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3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5" width="0" style="64" hidden="1" customWidth="1"/>
    <col min="26" max="49" width="0" style="64" hidden="1" customWidth="1"/>
    <col min="50" max="16384" width="0" style="64" hidden="1"/>
  </cols>
  <sheetData>
    <row r="1" spans="1:14" ht="12.75" customHeight="1">
      <c r="A1" s="2" t="s">
        <v>31</v>
      </c>
      <c r="B1" s="2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8"/>
      <c r="B2" s="68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1" t="s">
        <v>77</v>
      </c>
      <c r="B3" s="21" t="s">
        <v>96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1" t="s">
        <v>454</v>
      </c>
      <c r="B4" s="61" t="s">
        <v>455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1" t="s">
        <v>170</v>
      </c>
      <c r="B5" s="61" t="s">
        <v>178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2"/>
      <c r="B7" s="223"/>
      <c r="C7" s="224"/>
      <c r="D7" s="223"/>
      <c r="E7" s="225"/>
      <c r="F7" s="225"/>
      <c r="G7" s="225"/>
      <c r="H7" s="225"/>
      <c r="I7" s="225"/>
      <c r="J7" s="225"/>
      <c r="K7" s="225"/>
      <c r="L7" s="225"/>
      <c r="M7" s="225"/>
      <c r="N7" s="225"/>
    </row>
    <row r="8" spans="1:14" ht="12.75" customHeight="1">
      <c r="A8" s="266"/>
      <c r="B8" s="266"/>
      <c r="C8" s="729"/>
      <c r="D8" s="729"/>
      <c r="E8" s="258" t="s">
        <v>491</v>
      </c>
      <c r="F8" s="258" t="s">
        <v>492</v>
      </c>
      <c r="G8" s="258" t="s">
        <v>493</v>
      </c>
      <c r="H8" s="258" t="s">
        <v>494</v>
      </c>
      <c r="I8" s="258" t="s">
        <v>495</v>
      </c>
      <c r="J8" s="258" t="s">
        <v>496</v>
      </c>
      <c r="K8" s="325" t="s">
        <v>497</v>
      </c>
      <c r="L8" s="325" t="s">
        <v>498</v>
      </c>
      <c r="M8" s="325" t="s">
        <v>695</v>
      </c>
      <c r="N8" s="325" t="s">
        <v>696</v>
      </c>
    </row>
    <row r="9" spans="1:14" ht="12.75" customHeight="1">
      <c r="A9" s="749"/>
      <c r="B9" s="749"/>
      <c r="C9" s="237"/>
      <c r="D9" s="237"/>
      <c r="E9" s="750"/>
      <c r="F9" s="750"/>
      <c r="G9" s="750"/>
      <c r="H9" s="750"/>
      <c r="I9" s="687"/>
      <c r="J9" s="687"/>
      <c r="K9" s="688" t="s">
        <v>499</v>
      </c>
      <c r="L9" s="688" t="s">
        <v>500</v>
      </c>
      <c r="M9" s="688" t="s">
        <v>620</v>
      </c>
      <c r="N9" s="688" t="s">
        <v>620</v>
      </c>
    </row>
    <row r="10" spans="1:14" ht="12.75" customHeight="1" hidden="1">
      <c r="A10" s="749"/>
      <c r="B10" s="749"/>
      <c r="C10" s="237"/>
      <c r="D10" s="237"/>
      <c r="E10" s="750"/>
      <c r="F10" s="750"/>
      <c r="G10" s="750"/>
      <c r="H10" s="750"/>
      <c r="I10" s="687"/>
      <c r="J10" s="687"/>
      <c r="K10" s="688" t="s">
        <v>501</v>
      </c>
      <c r="L10" s="688" t="s">
        <v>502</v>
      </c>
      <c r="M10" s="688" t="s">
        <v>621</v>
      </c>
      <c r="N10" s="688" t="s">
        <v>621</v>
      </c>
    </row>
    <row r="11" spans="1:14" ht="12.75" customHeight="1">
      <c r="A11" s="770" t="s">
        <v>697</v>
      </c>
      <c r="B11" s="693" t="s">
        <v>325</v>
      </c>
      <c r="C11" s="422" t="s">
        <v>698</v>
      </c>
      <c r="D11" s="422" t="s">
        <v>699</v>
      </c>
      <c r="E11" s="423">
        <v>6155</v>
      </c>
      <c r="F11" s="423">
        <v>5828</v>
      </c>
      <c r="G11" s="423">
        <v>6063</v>
      </c>
      <c r="H11" s="423">
        <v>6236</v>
      </c>
      <c r="I11" s="423">
        <v>6239</v>
      </c>
      <c r="J11" s="423">
        <v>6317</v>
      </c>
      <c r="K11" s="326">
        <v>6475</v>
      </c>
      <c r="L11" s="326">
        <v>6633</v>
      </c>
      <c r="M11" s="326">
        <v>6801</v>
      </c>
      <c r="N11" s="326">
        <v>6969</v>
      </c>
    </row>
    <row r="12" spans="1:14" s="250" customFormat="1" ht="12.75" customHeight="1">
      <c r="A12" s="751" t="s">
        <v>436</v>
      </c>
      <c r="B12" s="751" t="s">
        <v>436</v>
      </c>
      <c r="C12" s="424" t="s">
        <v>342</v>
      </c>
      <c r="D12" s="424" t="s">
        <v>343</v>
      </c>
      <c r="E12" s="752">
        <v>3.60</v>
      </c>
      <c r="F12" s="752">
        <v>-5.30</v>
      </c>
      <c r="G12" s="752">
        <v>4</v>
      </c>
      <c r="H12" s="752">
        <v>2.80</v>
      </c>
      <c r="I12" s="752">
        <v>0</v>
      </c>
      <c r="J12" s="752">
        <v>1.30</v>
      </c>
      <c r="K12" s="753">
        <v>2.50</v>
      </c>
      <c r="L12" s="753">
        <v>2.40</v>
      </c>
      <c r="M12" s="753">
        <v>2.50</v>
      </c>
      <c r="N12" s="753">
        <v>2.50</v>
      </c>
    </row>
    <row r="13" spans="1:14" ht="12.75" customHeight="1">
      <c r="A13" s="751" t="s">
        <v>436</v>
      </c>
      <c r="B13" s="751" t="s">
        <v>436</v>
      </c>
      <c r="C13" s="424" t="s">
        <v>700</v>
      </c>
      <c r="D13" s="424" t="s">
        <v>701</v>
      </c>
      <c r="E13" s="752">
        <v>3.50</v>
      </c>
      <c r="F13" s="752">
        <v>-5.30</v>
      </c>
      <c r="G13" s="752">
        <v>4</v>
      </c>
      <c r="H13" s="752">
        <v>2.90</v>
      </c>
      <c r="I13" s="752">
        <v>0.20</v>
      </c>
      <c r="J13" s="752">
        <v>1.1000000000000001</v>
      </c>
      <c r="K13" s="753">
        <v>2.60</v>
      </c>
      <c r="L13" s="753">
        <v>2.50</v>
      </c>
      <c r="M13" s="753">
        <v>2.40</v>
      </c>
      <c r="N13" s="753">
        <v>2.60</v>
      </c>
    </row>
    <row r="14" spans="1:14" ht="12.75" customHeight="1">
      <c r="A14" s="693" t="s">
        <v>737</v>
      </c>
      <c r="B14" s="693" t="s">
        <v>738</v>
      </c>
      <c r="C14" s="422" t="s">
        <v>698</v>
      </c>
      <c r="D14" s="422" t="s">
        <v>699</v>
      </c>
      <c r="E14" s="423">
        <v>2933</v>
      </c>
      <c r="F14" s="423">
        <v>2745</v>
      </c>
      <c r="G14" s="423">
        <v>2859</v>
      </c>
      <c r="H14" s="423">
        <v>2874</v>
      </c>
      <c r="I14" s="423">
        <v>2800</v>
      </c>
      <c r="J14" s="423">
        <v>2869</v>
      </c>
      <c r="K14" s="326">
        <v>2951</v>
      </c>
      <c r="L14" s="326">
        <v>3040</v>
      </c>
      <c r="M14" s="326">
        <v>3120</v>
      </c>
      <c r="N14" s="326">
        <v>3192</v>
      </c>
    </row>
    <row r="15" spans="1:14" ht="12.75" customHeight="1">
      <c r="A15" s="751" t="s">
        <v>436</v>
      </c>
      <c r="B15" s="751" t="s">
        <v>436</v>
      </c>
      <c r="C15" s="424" t="s">
        <v>342</v>
      </c>
      <c r="D15" s="424" t="s">
        <v>343</v>
      </c>
      <c r="E15" s="752">
        <v>3.10</v>
      </c>
      <c r="F15" s="752">
        <v>-6.40</v>
      </c>
      <c r="G15" s="752">
        <v>4.20</v>
      </c>
      <c r="H15" s="752">
        <v>0.50</v>
      </c>
      <c r="I15" s="752">
        <v>-2.60</v>
      </c>
      <c r="J15" s="752">
        <v>2.40</v>
      </c>
      <c r="K15" s="753">
        <v>2.90</v>
      </c>
      <c r="L15" s="753">
        <v>3</v>
      </c>
      <c r="M15" s="753">
        <v>2.60</v>
      </c>
      <c r="N15" s="753">
        <v>2.2999999999999998</v>
      </c>
    </row>
    <row r="16" spans="1:14" ht="12.75" customHeight="1">
      <c r="A16" s="697" t="s">
        <v>702</v>
      </c>
      <c r="B16" s="697" t="s">
        <v>703</v>
      </c>
      <c r="C16" s="425" t="s">
        <v>698</v>
      </c>
      <c r="D16" s="425" t="s">
        <v>699</v>
      </c>
      <c r="E16" s="754">
        <v>1200</v>
      </c>
      <c r="F16" s="754">
        <v>1250</v>
      </c>
      <c r="G16" s="754">
        <v>1268</v>
      </c>
      <c r="H16" s="754">
        <v>1273</v>
      </c>
      <c r="I16" s="754">
        <v>1313</v>
      </c>
      <c r="J16" s="754">
        <v>1355</v>
      </c>
      <c r="K16" s="755">
        <v>1383</v>
      </c>
      <c r="L16" s="755">
        <v>1409</v>
      </c>
      <c r="M16" s="755">
        <v>1437</v>
      </c>
      <c r="N16" s="755">
        <v>1465</v>
      </c>
    </row>
    <row r="17" spans="1:14" ht="12.75" customHeight="1">
      <c r="A17" s="751" t="s">
        <v>436</v>
      </c>
      <c r="B17" s="751" t="s">
        <v>436</v>
      </c>
      <c r="C17" s="424" t="s">
        <v>342</v>
      </c>
      <c r="D17" s="424" t="s">
        <v>343</v>
      </c>
      <c r="E17" s="752">
        <v>2.60</v>
      </c>
      <c r="F17" s="752">
        <v>4.0999999999999996</v>
      </c>
      <c r="G17" s="752">
        <v>1.50</v>
      </c>
      <c r="H17" s="752">
        <v>0.40</v>
      </c>
      <c r="I17" s="752">
        <v>3.20</v>
      </c>
      <c r="J17" s="752">
        <v>3.10</v>
      </c>
      <c r="K17" s="753">
        <v>2.10</v>
      </c>
      <c r="L17" s="753">
        <v>1.90</v>
      </c>
      <c r="M17" s="753">
        <v>2</v>
      </c>
      <c r="N17" s="753">
        <v>2</v>
      </c>
    </row>
    <row r="18" spans="1:14" ht="12.75" customHeight="1">
      <c r="A18" s="693" t="s">
        <v>704</v>
      </c>
      <c r="B18" s="693" t="s">
        <v>705</v>
      </c>
      <c r="C18" s="422" t="s">
        <v>698</v>
      </c>
      <c r="D18" s="422" t="s">
        <v>699</v>
      </c>
      <c r="E18" s="423">
        <v>1589</v>
      </c>
      <c r="F18" s="423">
        <v>1441</v>
      </c>
      <c r="G18" s="423">
        <v>1708</v>
      </c>
      <c r="H18" s="423">
        <v>1881</v>
      </c>
      <c r="I18" s="423">
        <v>1767</v>
      </c>
      <c r="J18" s="423">
        <v>1691</v>
      </c>
      <c r="K18" s="326">
        <v>1761</v>
      </c>
      <c r="L18" s="326">
        <v>1822</v>
      </c>
      <c r="M18" s="326">
        <v>1867</v>
      </c>
      <c r="N18" s="326">
        <v>1928</v>
      </c>
    </row>
    <row r="19" spans="1:14" ht="12.75" customHeight="1">
      <c r="A19" s="751" t="s">
        <v>436</v>
      </c>
      <c r="B19" s="751" t="s">
        <v>436</v>
      </c>
      <c r="C19" s="424" t="s">
        <v>342</v>
      </c>
      <c r="D19" s="424" t="s">
        <v>343</v>
      </c>
      <c r="E19" s="752">
        <v>5.70</v>
      </c>
      <c r="F19" s="752">
        <v>-9.3000000000000007</v>
      </c>
      <c r="G19" s="752">
        <v>18.50</v>
      </c>
      <c r="H19" s="752">
        <v>10.199999999999999</v>
      </c>
      <c r="I19" s="752">
        <v>-6.10</v>
      </c>
      <c r="J19" s="752">
        <v>-4.30</v>
      </c>
      <c r="K19" s="753">
        <v>4.20</v>
      </c>
      <c r="L19" s="753">
        <v>3.40</v>
      </c>
      <c r="M19" s="753">
        <v>2.50</v>
      </c>
      <c r="N19" s="753">
        <v>3.20</v>
      </c>
    </row>
    <row r="20" spans="1:14" ht="12.75" customHeight="1">
      <c r="A20" s="756" t="s">
        <v>706</v>
      </c>
      <c r="B20" s="756" t="s">
        <v>333</v>
      </c>
      <c r="C20" s="425" t="s">
        <v>698</v>
      </c>
      <c r="D20" s="425" t="s">
        <v>699</v>
      </c>
      <c r="E20" s="757">
        <v>1563</v>
      </c>
      <c r="F20" s="757">
        <v>1488</v>
      </c>
      <c r="G20" s="757">
        <v>1589</v>
      </c>
      <c r="H20" s="757">
        <v>1689</v>
      </c>
      <c r="I20" s="757">
        <v>1760</v>
      </c>
      <c r="J20" s="757">
        <v>1713</v>
      </c>
      <c r="K20" s="758">
        <v>1728</v>
      </c>
      <c r="L20" s="758">
        <v>1781</v>
      </c>
      <c r="M20" s="758">
        <v>1826</v>
      </c>
      <c r="N20" s="758">
        <v>1884</v>
      </c>
    </row>
    <row r="21" spans="1:14" ht="12.75" customHeight="1">
      <c r="A21" s="751" t="s">
        <v>436</v>
      </c>
      <c r="B21" s="751" t="s">
        <v>436</v>
      </c>
      <c r="C21" s="424" t="s">
        <v>342</v>
      </c>
      <c r="D21" s="424" t="s">
        <v>343</v>
      </c>
      <c r="E21" s="752">
        <v>7.50</v>
      </c>
      <c r="F21" s="752">
        <v>-4.80</v>
      </c>
      <c r="G21" s="752">
        <v>6.70</v>
      </c>
      <c r="H21" s="752">
        <v>6.30</v>
      </c>
      <c r="I21" s="752">
        <v>4.20</v>
      </c>
      <c r="J21" s="752">
        <v>-2.70</v>
      </c>
      <c r="K21" s="753">
        <v>0.90</v>
      </c>
      <c r="L21" s="753">
        <v>3.10</v>
      </c>
      <c r="M21" s="753">
        <v>2.50</v>
      </c>
      <c r="N21" s="753">
        <v>3.20</v>
      </c>
    </row>
    <row r="22" spans="1:14" ht="12.75" customHeight="1">
      <c r="A22" s="759" t="s">
        <v>707</v>
      </c>
      <c r="B22" s="759" t="s">
        <v>708</v>
      </c>
      <c r="C22" s="425" t="s">
        <v>698</v>
      </c>
      <c r="D22" s="425" t="s">
        <v>699</v>
      </c>
      <c r="E22" s="760">
        <v>26</v>
      </c>
      <c r="F22" s="760">
        <v>-47</v>
      </c>
      <c r="G22" s="760">
        <v>119</v>
      </c>
      <c r="H22" s="760">
        <v>192</v>
      </c>
      <c r="I22" s="760">
        <v>7</v>
      </c>
      <c r="J22" s="760">
        <v>-22</v>
      </c>
      <c r="K22" s="761">
        <v>33</v>
      </c>
      <c r="L22" s="761">
        <v>40</v>
      </c>
      <c r="M22" s="761">
        <v>41</v>
      </c>
      <c r="N22" s="761">
        <v>43</v>
      </c>
    </row>
    <row r="23" spans="1:14" ht="12.75" customHeight="1">
      <c r="A23" s="693" t="s">
        <v>709</v>
      </c>
      <c r="B23" s="693" t="s">
        <v>710</v>
      </c>
      <c r="C23" s="422" t="s">
        <v>698</v>
      </c>
      <c r="D23" s="422" t="s">
        <v>699</v>
      </c>
      <c r="E23" s="423">
        <v>4317</v>
      </c>
      <c r="F23" s="423">
        <v>3949</v>
      </c>
      <c r="G23" s="423">
        <v>4271</v>
      </c>
      <c r="H23" s="423">
        <v>4491</v>
      </c>
      <c r="I23" s="423">
        <v>4597</v>
      </c>
      <c r="J23" s="423">
        <v>4667</v>
      </c>
      <c r="K23" s="326">
        <v>4822</v>
      </c>
      <c r="L23" s="326">
        <v>4913</v>
      </c>
      <c r="M23" s="326">
        <v>5116</v>
      </c>
      <c r="N23" s="326">
        <v>5271</v>
      </c>
    </row>
    <row r="24" spans="1:14" ht="12.75" customHeight="1">
      <c r="A24" s="751" t="s">
        <v>436</v>
      </c>
      <c r="B24" s="751" t="s">
        <v>436</v>
      </c>
      <c r="C24" s="424" t="s">
        <v>342</v>
      </c>
      <c r="D24" s="424" t="s">
        <v>343</v>
      </c>
      <c r="E24" s="752">
        <v>1.30</v>
      </c>
      <c r="F24" s="752">
        <v>-8.50</v>
      </c>
      <c r="G24" s="752">
        <v>8.1999999999999993</v>
      </c>
      <c r="H24" s="752">
        <v>5.0999999999999996</v>
      </c>
      <c r="I24" s="752">
        <v>2.2999999999999998</v>
      </c>
      <c r="J24" s="752">
        <v>1.50</v>
      </c>
      <c r="K24" s="753">
        <v>3.30</v>
      </c>
      <c r="L24" s="753">
        <v>1.90</v>
      </c>
      <c r="M24" s="753">
        <v>4.0999999999999996</v>
      </c>
      <c r="N24" s="753">
        <v>3</v>
      </c>
    </row>
    <row r="25" spans="1:14" ht="12.75" customHeight="1">
      <c r="A25" s="697" t="s">
        <v>711</v>
      </c>
      <c r="B25" s="697" t="s">
        <v>712</v>
      </c>
      <c r="C25" s="425" t="s">
        <v>698</v>
      </c>
      <c r="D25" s="425" t="s">
        <v>699</v>
      </c>
      <c r="E25" s="754">
        <v>3884</v>
      </c>
      <c r="F25" s="754">
        <v>3556</v>
      </c>
      <c r="G25" s="754">
        <v>4043</v>
      </c>
      <c r="H25" s="754">
        <v>4284</v>
      </c>
      <c r="I25" s="754">
        <v>4232</v>
      </c>
      <c r="J25" s="754">
        <v>4255</v>
      </c>
      <c r="K25" s="755">
        <v>4436</v>
      </c>
      <c r="L25" s="755">
        <v>4549</v>
      </c>
      <c r="M25" s="755">
        <v>4738</v>
      </c>
      <c r="N25" s="755">
        <v>4885</v>
      </c>
    </row>
    <row r="26" spans="1:14" ht="12.75" customHeight="1">
      <c r="A26" s="751" t="s">
        <v>436</v>
      </c>
      <c r="B26" s="751" t="s">
        <v>436</v>
      </c>
      <c r="C26" s="424" t="s">
        <v>342</v>
      </c>
      <c r="D26" s="424" t="s">
        <v>343</v>
      </c>
      <c r="E26" s="752">
        <v>1.30</v>
      </c>
      <c r="F26" s="752">
        <v>-8.40</v>
      </c>
      <c r="G26" s="752">
        <v>13.70</v>
      </c>
      <c r="H26" s="752">
        <v>5.90</v>
      </c>
      <c r="I26" s="752">
        <v>-1.20</v>
      </c>
      <c r="J26" s="752">
        <v>0.50</v>
      </c>
      <c r="K26" s="753">
        <v>4.30</v>
      </c>
      <c r="L26" s="753">
        <v>2.60</v>
      </c>
      <c r="M26" s="753">
        <v>4.20</v>
      </c>
      <c r="N26" s="753">
        <v>3.10</v>
      </c>
    </row>
    <row r="27" spans="1:14" ht="12.75" customHeight="1">
      <c r="A27" s="693" t="s">
        <v>713</v>
      </c>
      <c r="B27" s="693" t="s">
        <v>714</v>
      </c>
      <c r="C27" s="422" t="s">
        <v>698</v>
      </c>
      <c r="D27" s="422" t="s">
        <v>699</v>
      </c>
      <c r="E27" s="423">
        <v>5724</v>
      </c>
      <c r="F27" s="423">
        <v>5435</v>
      </c>
      <c r="G27" s="423">
        <v>5835</v>
      </c>
      <c r="H27" s="423">
        <v>6028</v>
      </c>
      <c r="I27" s="423">
        <v>5875</v>
      </c>
      <c r="J27" s="423">
        <v>5909</v>
      </c>
      <c r="K27" s="326">
        <v>6091</v>
      </c>
      <c r="L27" s="326">
        <v>6267</v>
      </c>
      <c r="M27" s="326">
        <v>6421</v>
      </c>
      <c r="N27" s="326">
        <v>6581</v>
      </c>
    </row>
    <row r="28" spans="1:14" ht="12.75" customHeight="1">
      <c r="A28" s="751" t="s">
        <v>436</v>
      </c>
      <c r="B28" s="751" t="s">
        <v>436</v>
      </c>
      <c r="C28" s="424" t="s">
        <v>342</v>
      </c>
      <c r="D28" s="424" t="s">
        <v>343</v>
      </c>
      <c r="E28" s="752">
        <v>3.70</v>
      </c>
      <c r="F28" s="752">
        <v>-5</v>
      </c>
      <c r="G28" s="752">
        <v>7.30</v>
      </c>
      <c r="H28" s="752">
        <v>3.30</v>
      </c>
      <c r="I28" s="752">
        <v>-2.50</v>
      </c>
      <c r="J28" s="752">
        <v>0.60</v>
      </c>
      <c r="K28" s="753">
        <v>3.10</v>
      </c>
      <c r="L28" s="753">
        <v>2.90</v>
      </c>
      <c r="M28" s="753">
        <v>2.50</v>
      </c>
      <c r="N28" s="753">
        <v>2.50</v>
      </c>
    </row>
    <row r="29" spans="1:14" ht="12.75" customHeight="1">
      <c r="A29" s="693" t="s">
        <v>715</v>
      </c>
      <c r="B29" s="693" t="s">
        <v>716</v>
      </c>
      <c r="C29" s="422" t="s">
        <v>698</v>
      </c>
      <c r="D29" s="422" t="s">
        <v>699</v>
      </c>
      <c r="E29" s="423">
        <v>6085</v>
      </c>
      <c r="F29" s="423">
        <v>5828</v>
      </c>
      <c r="G29" s="423">
        <v>6060</v>
      </c>
      <c r="H29" s="423">
        <v>6077</v>
      </c>
      <c r="I29" s="423">
        <v>6203</v>
      </c>
      <c r="J29" s="423">
        <v>6326</v>
      </c>
      <c r="K29" s="326">
        <v>6416</v>
      </c>
      <c r="L29" s="326">
        <v>6586</v>
      </c>
      <c r="M29" s="326">
        <v>6758</v>
      </c>
      <c r="N29" s="326">
        <v>6930</v>
      </c>
    </row>
    <row r="30" spans="1:14" ht="12.75" customHeight="1">
      <c r="A30" s="751" t="s">
        <v>436</v>
      </c>
      <c r="B30" s="751" t="s">
        <v>436</v>
      </c>
      <c r="C30" s="424" t="s">
        <v>342</v>
      </c>
      <c r="D30" s="424" t="s">
        <v>343</v>
      </c>
      <c r="E30" s="752">
        <v>3.90</v>
      </c>
      <c r="F30" s="752">
        <v>-4.20</v>
      </c>
      <c r="G30" s="752">
        <v>4</v>
      </c>
      <c r="H30" s="752">
        <v>0.30</v>
      </c>
      <c r="I30" s="752">
        <v>2.10</v>
      </c>
      <c r="J30" s="752">
        <v>2</v>
      </c>
      <c r="K30" s="753">
        <v>1.40</v>
      </c>
      <c r="L30" s="753">
        <v>2.70</v>
      </c>
      <c r="M30" s="753">
        <v>2.60</v>
      </c>
      <c r="N30" s="753">
        <v>2.50</v>
      </c>
    </row>
    <row r="31" spans="1:14" ht="12.75" customHeight="1">
      <c r="A31" s="426" t="s">
        <v>717</v>
      </c>
      <c r="B31" s="426" t="s">
        <v>739</v>
      </c>
      <c r="C31" s="860"/>
      <c r="D31" s="860"/>
      <c r="E31" s="427"/>
      <c r="F31" s="427"/>
      <c r="G31" s="427"/>
      <c r="H31" s="427"/>
      <c r="I31" s="427"/>
      <c r="J31" s="427"/>
      <c r="K31" s="327"/>
      <c r="L31" s="327"/>
      <c r="M31" s="327"/>
      <c r="N31" s="327"/>
    </row>
    <row r="32" spans="1:14" ht="12.75" customHeight="1">
      <c r="A32" s="762" t="s">
        <v>713</v>
      </c>
      <c r="B32" s="762" t="s">
        <v>714</v>
      </c>
      <c r="C32" s="425" t="s">
        <v>559</v>
      </c>
      <c r="D32" s="425" t="s">
        <v>337</v>
      </c>
      <c r="E32" s="700">
        <v>3.50</v>
      </c>
      <c r="F32" s="700">
        <v>-4.70</v>
      </c>
      <c r="G32" s="700">
        <v>6.90</v>
      </c>
      <c r="H32" s="700">
        <v>3.20</v>
      </c>
      <c r="I32" s="700">
        <v>-2.50</v>
      </c>
      <c r="J32" s="700">
        <v>0.50</v>
      </c>
      <c r="K32" s="701">
        <v>2.90</v>
      </c>
      <c r="L32" s="701">
        <v>2.70</v>
      </c>
      <c r="M32" s="701">
        <v>2.2999999999999998</v>
      </c>
      <c r="N32" s="701">
        <v>2.2999999999999998</v>
      </c>
    </row>
    <row r="33" spans="1:14" ht="12.75" customHeight="1">
      <c r="A33" s="763" t="s">
        <v>718</v>
      </c>
      <c r="B33" s="763" t="s">
        <v>719</v>
      </c>
      <c r="C33" s="425" t="s">
        <v>559</v>
      </c>
      <c r="D33" s="425" t="s">
        <v>337</v>
      </c>
      <c r="E33" s="700">
        <v>2</v>
      </c>
      <c r="F33" s="700">
        <v>-2.2999999999999998</v>
      </c>
      <c r="G33" s="700">
        <v>2.2999999999999998</v>
      </c>
      <c r="H33" s="700">
        <v>0.30</v>
      </c>
      <c r="I33" s="700">
        <v>-0.60</v>
      </c>
      <c r="J33" s="700">
        <v>1.80</v>
      </c>
      <c r="K33" s="701">
        <v>1.80</v>
      </c>
      <c r="L33" s="701">
        <v>1.80</v>
      </c>
      <c r="M33" s="701">
        <v>1.70</v>
      </c>
      <c r="N33" s="701">
        <v>1.50</v>
      </c>
    </row>
    <row r="34" spans="1:14" ht="12.75" customHeight="1">
      <c r="A34" s="764" t="s">
        <v>720</v>
      </c>
      <c r="B34" s="764" t="s">
        <v>721</v>
      </c>
      <c r="C34" s="425" t="s">
        <v>559</v>
      </c>
      <c r="D34" s="425" t="s">
        <v>337</v>
      </c>
      <c r="E34" s="765">
        <v>1.50</v>
      </c>
      <c r="F34" s="765">
        <v>-3.10</v>
      </c>
      <c r="G34" s="765">
        <v>2</v>
      </c>
      <c r="H34" s="765">
        <v>0.30</v>
      </c>
      <c r="I34" s="765">
        <v>-1.30</v>
      </c>
      <c r="J34" s="765">
        <v>1.20</v>
      </c>
      <c r="K34" s="766">
        <v>1.40</v>
      </c>
      <c r="L34" s="766">
        <v>1.40</v>
      </c>
      <c r="M34" s="766">
        <v>1.30</v>
      </c>
      <c r="N34" s="766">
        <v>1.1000000000000001</v>
      </c>
    </row>
    <row r="35" spans="1:14" ht="12.75" customHeight="1">
      <c r="A35" s="764" t="s">
        <v>722</v>
      </c>
      <c r="B35" s="764" t="s">
        <v>723</v>
      </c>
      <c r="C35" s="425" t="s">
        <v>559</v>
      </c>
      <c r="D35" s="425" t="s">
        <v>337</v>
      </c>
      <c r="E35" s="765">
        <v>0.50</v>
      </c>
      <c r="F35" s="765">
        <v>0.80</v>
      </c>
      <c r="G35" s="765">
        <v>0.30</v>
      </c>
      <c r="H35" s="765">
        <v>0.10</v>
      </c>
      <c r="I35" s="765">
        <v>0.60</v>
      </c>
      <c r="J35" s="765">
        <v>0.60</v>
      </c>
      <c r="K35" s="766">
        <v>0.40</v>
      </c>
      <c r="L35" s="766">
        <v>0.40</v>
      </c>
      <c r="M35" s="766">
        <v>0.40</v>
      </c>
      <c r="N35" s="766">
        <v>0.40</v>
      </c>
    </row>
    <row r="36" spans="1:14" ht="12.75" customHeight="1">
      <c r="A36" s="763" t="s">
        <v>704</v>
      </c>
      <c r="B36" s="763" t="s">
        <v>705</v>
      </c>
      <c r="C36" s="425" t="s">
        <v>559</v>
      </c>
      <c r="D36" s="425" t="s">
        <v>337</v>
      </c>
      <c r="E36" s="700">
        <v>1.50</v>
      </c>
      <c r="F36" s="700">
        <v>-2.40</v>
      </c>
      <c r="G36" s="700">
        <v>4.5999999999999996</v>
      </c>
      <c r="H36" s="700">
        <v>2.90</v>
      </c>
      <c r="I36" s="700">
        <v>-1.90</v>
      </c>
      <c r="J36" s="700">
        <v>-1.20</v>
      </c>
      <c r="K36" s="701">
        <v>1.1000000000000001</v>
      </c>
      <c r="L36" s="701">
        <v>0.90</v>
      </c>
      <c r="M36" s="701">
        <v>0.70</v>
      </c>
      <c r="N36" s="701">
        <v>0.90</v>
      </c>
    </row>
    <row r="37" spans="1:14" ht="12.75" customHeight="1">
      <c r="A37" s="764" t="s">
        <v>724</v>
      </c>
      <c r="B37" s="764" t="s">
        <v>333</v>
      </c>
      <c r="C37" s="425" t="s">
        <v>559</v>
      </c>
      <c r="D37" s="425" t="s">
        <v>337</v>
      </c>
      <c r="E37" s="765">
        <v>1.90</v>
      </c>
      <c r="F37" s="765">
        <v>-1.20</v>
      </c>
      <c r="G37" s="765">
        <v>1.70</v>
      </c>
      <c r="H37" s="765">
        <v>1.70</v>
      </c>
      <c r="I37" s="765">
        <v>1.20</v>
      </c>
      <c r="J37" s="765">
        <v>-0.80</v>
      </c>
      <c r="K37" s="766">
        <v>0.20</v>
      </c>
      <c r="L37" s="766">
        <v>0.80</v>
      </c>
      <c r="M37" s="766">
        <v>0.70</v>
      </c>
      <c r="N37" s="766">
        <v>0.80</v>
      </c>
    </row>
    <row r="38" spans="1:14" ht="12.75" customHeight="1">
      <c r="A38" s="764" t="s">
        <v>725</v>
      </c>
      <c r="B38" s="764" t="s">
        <v>726</v>
      </c>
      <c r="C38" s="425" t="s">
        <v>559</v>
      </c>
      <c r="D38" s="425" t="s">
        <v>337</v>
      </c>
      <c r="E38" s="765">
        <v>-0.40</v>
      </c>
      <c r="F38" s="765">
        <v>-1.20</v>
      </c>
      <c r="G38" s="765">
        <v>2.80</v>
      </c>
      <c r="H38" s="765">
        <v>1.20</v>
      </c>
      <c r="I38" s="765">
        <v>-3</v>
      </c>
      <c r="J38" s="765">
        <v>-0.50</v>
      </c>
      <c r="K38" s="766">
        <v>0.90</v>
      </c>
      <c r="L38" s="766">
        <v>0.10</v>
      </c>
      <c r="M38" s="766">
        <v>0</v>
      </c>
      <c r="N38" s="766">
        <v>0</v>
      </c>
    </row>
    <row r="39" spans="1:14" ht="12.75" customHeight="1">
      <c r="A39" s="767" t="s">
        <v>727</v>
      </c>
      <c r="B39" s="767" t="s">
        <v>728</v>
      </c>
      <c r="C39" s="425" t="s">
        <v>559</v>
      </c>
      <c r="D39" s="425" t="s">
        <v>337</v>
      </c>
      <c r="E39" s="700">
        <v>0.10</v>
      </c>
      <c r="F39" s="700">
        <v>-0.60</v>
      </c>
      <c r="G39" s="700">
        <v>-2.80</v>
      </c>
      <c r="H39" s="700">
        <v>-0.30</v>
      </c>
      <c r="I39" s="700">
        <v>2.60</v>
      </c>
      <c r="J39" s="700">
        <v>0.70</v>
      </c>
      <c r="K39" s="701">
        <v>-0.40</v>
      </c>
      <c r="L39" s="701">
        <v>-0.30</v>
      </c>
      <c r="M39" s="701">
        <v>0.20</v>
      </c>
      <c r="N39" s="701">
        <v>0.10</v>
      </c>
    </row>
    <row r="40" spans="1:14" ht="12.75" customHeight="1">
      <c r="A40" s="759" t="s">
        <v>729</v>
      </c>
      <c r="B40" s="759" t="s">
        <v>730</v>
      </c>
      <c r="C40" s="425" t="s">
        <v>559</v>
      </c>
      <c r="D40" s="425" t="s">
        <v>337</v>
      </c>
      <c r="E40" s="765">
        <v>0.50</v>
      </c>
      <c r="F40" s="765">
        <v>-0.40</v>
      </c>
      <c r="G40" s="765">
        <v>-3</v>
      </c>
      <c r="H40" s="765">
        <v>0.50</v>
      </c>
      <c r="I40" s="765">
        <v>2.50</v>
      </c>
      <c r="J40" s="765">
        <v>0.60</v>
      </c>
      <c r="K40" s="766">
        <v>-0.30</v>
      </c>
      <c r="L40" s="766">
        <v>-0.40</v>
      </c>
      <c r="M40" s="766">
        <v>0.10</v>
      </c>
      <c r="N40" s="766">
        <v>0</v>
      </c>
    </row>
    <row r="41" spans="1:14" ht="12.75" customHeight="1">
      <c r="A41" s="759" t="s">
        <v>731</v>
      </c>
      <c r="B41" s="759" t="s">
        <v>732</v>
      </c>
      <c r="C41" s="425" t="s">
        <v>559</v>
      </c>
      <c r="D41" s="425" t="s">
        <v>337</v>
      </c>
      <c r="E41" s="765">
        <v>-0.40</v>
      </c>
      <c r="F41" s="765">
        <v>-0.20</v>
      </c>
      <c r="G41" s="765">
        <v>0.10</v>
      </c>
      <c r="H41" s="765">
        <v>-0.90</v>
      </c>
      <c r="I41" s="765">
        <v>0</v>
      </c>
      <c r="J41" s="765">
        <v>0.10</v>
      </c>
      <c r="K41" s="766">
        <v>0</v>
      </c>
      <c r="L41" s="766">
        <v>0.10</v>
      </c>
      <c r="M41" s="766">
        <v>0.10</v>
      </c>
      <c r="N41" s="766">
        <v>0.10</v>
      </c>
    </row>
    <row r="42" spans="1:14" ht="12.75" customHeight="1">
      <c r="A42" s="428" t="s">
        <v>733</v>
      </c>
      <c r="B42" s="428" t="s">
        <v>734</v>
      </c>
      <c r="C42" s="422" t="s">
        <v>698</v>
      </c>
      <c r="D42" s="422" t="s">
        <v>699</v>
      </c>
      <c r="E42" s="423">
        <v>5598</v>
      </c>
      <c r="F42" s="423">
        <v>5315</v>
      </c>
      <c r="G42" s="423">
        <v>5524</v>
      </c>
      <c r="H42" s="423">
        <v>5685</v>
      </c>
      <c r="I42" s="423">
        <v>5717</v>
      </c>
      <c r="J42" s="423">
        <v>5752</v>
      </c>
      <c r="K42" s="351" t="s">
        <v>437</v>
      </c>
      <c r="L42" s="351" t="s">
        <v>437</v>
      </c>
      <c r="M42" s="351" t="s">
        <v>437</v>
      </c>
      <c r="N42" s="351" t="s">
        <v>437</v>
      </c>
    </row>
    <row r="43" spans="1:14" ht="12.75" customHeight="1">
      <c r="A43" s="767" t="s">
        <v>436</v>
      </c>
      <c r="B43" s="767" t="s">
        <v>436</v>
      </c>
      <c r="C43" s="424" t="s">
        <v>342</v>
      </c>
      <c r="D43" s="424" t="s">
        <v>343</v>
      </c>
      <c r="E43" s="752">
        <v>3.60</v>
      </c>
      <c r="F43" s="752">
        <v>-5.0999999999999996</v>
      </c>
      <c r="G43" s="752">
        <v>3.90</v>
      </c>
      <c r="H43" s="752">
        <v>2.90</v>
      </c>
      <c r="I43" s="752">
        <v>0.60</v>
      </c>
      <c r="J43" s="752">
        <v>0.60</v>
      </c>
      <c r="K43" s="701" t="s">
        <v>437</v>
      </c>
      <c r="L43" s="766" t="s">
        <v>437</v>
      </c>
      <c r="M43" s="766" t="s">
        <v>437</v>
      </c>
      <c r="N43" s="766" t="s">
        <v>437</v>
      </c>
    </row>
    <row r="44" spans="1:14" ht="12.75" customHeight="1" thickBot="1">
      <c r="A44" s="429" t="s">
        <v>735</v>
      </c>
      <c r="B44" s="429" t="s">
        <v>736</v>
      </c>
      <c r="C44" s="534" t="s">
        <v>698</v>
      </c>
      <c r="D44" s="534" t="s">
        <v>699</v>
      </c>
      <c r="E44" s="430">
        <v>556</v>
      </c>
      <c r="F44" s="430">
        <v>513</v>
      </c>
      <c r="G44" s="430">
        <v>539</v>
      </c>
      <c r="H44" s="430">
        <v>551</v>
      </c>
      <c r="I44" s="430">
        <v>523</v>
      </c>
      <c r="J44" s="430">
        <v>567</v>
      </c>
      <c r="K44" s="374" t="s">
        <v>437</v>
      </c>
      <c r="L44" s="374" t="s">
        <v>437</v>
      </c>
      <c r="M44" s="374" t="s">
        <v>437</v>
      </c>
      <c r="N44" s="374" t="s">
        <v>437</v>
      </c>
    </row>
    <row r="45" spans="1:14" ht="12.75" customHeight="1">
      <c r="A45" s="768" t="s">
        <v>436</v>
      </c>
      <c r="B45" s="768" t="s">
        <v>436</v>
      </c>
      <c r="C45" s="768"/>
      <c r="D45" s="768"/>
      <c r="E45" s="769"/>
      <c r="F45" s="769"/>
      <c r="G45" s="769"/>
      <c r="H45" s="769"/>
      <c r="I45" s="769"/>
      <c r="J45" s="769"/>
      <c r="K45" s="769"/>
      <c r="L45" s="769"/>
      <c r="M45" s="769"/>
      <c r="N45" s="769"/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4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6"/>
      <c r="K73" s="86"/>
      <c r="L73" s="86"/>
      <c r="M73" s="86"/>
      <c r="N73" s="86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6"/>
      <c r="K74" s="86"/>
      <c r="L74" s="86"/>
      <c r="M74" s="86"/>
      <c r="N74" s="86"/>
    </row>
    <row r="75" spans="1:14" ht="12.75" customHeight="1" hidden="1">
      <c r="A75" s="86"/>
      <c r="B75" s="86"/>
      <c r="C75" s="83"/>
      <c r="D75" s="86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6"/>
      <c r="B76" s="86"/>
      <c r="C76" s="83"/>
      <c r="D76" s="86"/>
    </row>
    <row r="77" spans="1:14" ht="12.75" customHeight="1" hidden="1">
      <c r="A77" s="86"/>
      <c r="B77" s="86"/>
      <c r="C77" s="83"/>
      <c r="D77" s="86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2"/>
      <c r="B78" s="92"/>
      <c r="C78" s="132"/>
      <c r="D78" s="92"/>
      <c r="E78" s="86"/>
      <c r="F78" s="86"/>
      <c r="G78" s="86"/>
      <c r="H78" s="86"/>
      <c r="I78" s="86"/>
      <c r="J78" s="86"/>
      <c r="K78" s="86"/>
      <c r="L78" s="86"/>
      <c r="M78" s="86"/>
      <c r="N78" s="86"/>
    </row>
    <row r="79" spans="1:14" ht="12.75" customHeight="1" hidden="1">
      <c r="A79" s="86"/>
      <c r="B79" s="86"/>
      <c r="C79" s="83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</row>
    <row r="80" spans="1:14" ht="12.75" customHeight="1" hidden="1">
      <c r="A80" s="86"/>
      <c r="B80" s="86"/>
      <c r="C80" s="83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17" width="0" style="64" hidden="1" customWidth="1"/>
    <col min="18" max="16384" width="0" style="64" hidden="1"/>
  </cols>
  <sheetData>
    <row r="1" spans="1:12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8"/>
      <c r="B2" s="68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1" t="s">
        <v>78</v>
      </c>
      <c r="B3" s="21" t="s">
        <v>97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1" t="s">
        <v>454</v>
      </c>
      <c r="B4" s="61" t="s">
        <v>455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1" t="s">
        <v>170</v>
      </c>
      <c r="B5" s="61" t="s">
        <v>178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1"/>
      <c r="B6" s="61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26"/>
      <c r="B7" s="227"/>
      <c r="C7" s="227"/>
      <c r="D7" s="227"/>
      <c r="E7" s="228"/>
      <c r="F7" s="228"/>
      <c r="G7" s="228"/>
      <c r="H7" s="228"/>
      <c r="I7" s="228"/>
      <c r="J7" s="228"/>
      <c r="K7" s="228"/>
      <c r="L7" s="228"/>
    </row>
    <row r="8" spans="1:12" ht="12.75" customHeight="1">
      <c r="A8" s="266"/>
      <c r="B8" s="266"/>
      <c r="C8" s="328"/>
      <c r="D8" s="328"/>
      <c r="E8" s="265">
        <v>2025</v>
      </c>
      <c r="F8" s="265"/>
      <c r="G8" s="265"/>
      <c r="H8" s="912"/>
      <c r="I8" s="881">
        <v>2026</v>
      </c>
      <c r="J8" s="312"/>
      <c r="K8" s="312"/>
      <c r="L8" s="312"/>
    </row>
    <row r="9" spans="1:12" ht="12.75" customHeight="1">
      <c r="A9" s="749"/>
      <c r="B9" s="749"/>
      <c r="C9" s="329"/>
      <c r="D9" s="329"/>
      <c r="E9" s="685" t="s">
        <v>533</v>
      </c>
      <c r="F9" s="685" t="s">
        <v>534</v>
      </c>
      <c r="G9" s="685" t="s">
        <v>535</v>
      </c>
      <c r="H9" s="913" t="s">
        <v>536</v>
      </c>
      <c r="I9" s="882" t="s">
        <v>533</v>
      </c>
      <c r="J9" s="686" t="s">
        <v>534</v>
      </c>
      <c r="K9" s="686" t="s">
        <v>535</v>
      </c>
      <c r="L9" s="686" t="s">
        <v>536</v>
      </c>
    </row>
    <row r="10" spans="1:12" ht="12.75" customHeight="1">
      <c r="A10" s="771"/>
      <c r="B10" s="771"/>
      <c r="C10" s="330"/>
      <c r="D10" s="330"/>
      <c r="E10" s="687"/>
      <c r="F10" s="687"/>
      <c r="G10" s="687"/>
      <c r="H10" s="914" t="s">
        <v>499</v>
      </c>
      <c r="I10" s="688" t="s">
        <v>500</v>
      </c>
      <c r="J10" s="688" t="s">
        <v>500</v>
      </c>
      <c r="K10" s="688" t="s">
        <v>500</v>
      </c>
      <c r="L10" s="688" t="s">
        <v>500</v>
      </c>
    </row>
    <row r="11" spans="1:12" ht="12.75" customHeight="1" hidden="1">
      <c r="A11" s="772"/>
      <c r="B11" s="772"/>
      <c r="C11" s="330"/>
      <c r="D11" s="330"/>
      <c r="E11" s="687"/>
      <c r="F11" s="687"/>
      <c r="G11" s="687"/>
      <c r="H11" s="914" t="s">
        <v>501</v>
      </c>
      <c r="I11" s="688" t="s">
        <v>502</v>
      </c>
      <c r="J11" s="688" t="s">
        <v>502</v>
      </c>
      <c r="K11" s="688" t="s">
        <v>502</v>
      </c>
      <c r="L11" s="688" t="s">
        <v>502</v>
      </c>
    </row>
    <row r="12" spans="1:12" ht="12.75" customHeight="1">
      <c r="A12" s="693" t="s">
        <v>740</v>
      </c>
      <c r="B12" s="693" t="s">
        <v>325</v>
      </c>
      <c r="C12" s="422" t="s">
        <v>698</v>
      </c>
      <c r="D12" s="422" t="s">
        <v>699</v>
      </c>
      <c r="E12" s="423">
        <v>1511</v>
      </c>
      <c r="F12" s="423">
        <v>1631</v>
      </c>
      <c r="G12" s="423">
        <v>1660</v>
      </c>
      <c r="H12" s="915">
        <v>1672</v>
      </c>
      <c r="I12" s="326">
        <v>1548</v>
      </c>
      <c r="J12" s="326">
        <v>1674</v>
      </c>
      <c r="K12" s="326">
        <v>1693</v>
      </c>
      <c r="L12" s="326">
        <v>1718</v>
      </c>
    </row>
    <row r="13" spans="1:12" ht="12.75" customHeight="1">
      <c r="A13" s="751" t="s">
        <v>436</v>
      </c>
      <c r="B13" s="751" t="s">
        <v>436</v>
      </c>
      <c r="C13" s="424" t="s">
        <v>342</v>
      </c>
      <c r="D13" s="424" t="s">
        <v>343</v>
      </c>
      <c r="E13" s="752">
        <v>2.40</v>
      </c>
      <c r="F13" s="752">
        <v>2.2999999999999998</v>
      </c>
      <c r="G13" s="752">
        <v>3</v>
      </c>
      <c r="H13" s="916">
        <v>2.2999999999999998</v>
      </c>
      <c r="I13" s="753">
        <v>2.50</v>
      </c>
      <c r="J13" s="753">
        <v>2.60</v>
      </c>
      <c r="K13" s="753">
        <v>2</v>
      </c>
      <c r="L13" s="753">
        <v>2.70</v>
      </c>
    </row>
    <row r="14" spans="1:12" ht="12.75" customHeight="1">
      <c r="A14" s="751" t="s">
        <v>436</v>
      </c>
      <c r="B14" s="751" t="s">
        <v>436</v>
      </c>
      <c r="C14" s="424" t="s">
        <v>741</v>
      </c>
      <c r="D14" s="424" t="s">
        <v>701</v>
      </c>
      <c r="E14" s="752">
        <v>2.40</v>
      </c>
      <c r="F14" s="752">
        <v>2.60</v>
      </c>
      <c r="G14" s="752">
        <v>2.80</v>
      </c>
      <c r="H14" s="916">
        <v>2.60</v>
      </c>
      <c r="I14" s="753">
        <v>2.50</v>
      </c>
      <c r="J14" s="753">
        <v>2.60</v>
      </c>
      <c r="K14" s="753">
        <v>2.50</v>
      </c>
      <c r="L14" s="753">
        <v>2.40</v>
      </c>
    </row>
    <row r="15" spans="1:12" ht="12.75" customHeight="1">
      <c r="A15" s="697" t="s">
        <v>436</v>
      </c>
      <c r="B15" s="697" t="s">
        <v>436</v>
      </c>
      <c r="C15" s="424" t="s">
        <v>742</v>
      </c>
      <c r="D15" s="424" t="s">
        <v>743</v>
      </c>
      <c r="E15" s="752">
        <v>0.70</v>
      </c>
      <c r="F15" s="752">
        <v>0.50</v>
      </c>
      <c r="G15" s="752">
        <v>0.80</v>
      </c>
      <c r="H15" s="916">
        <v>0.60</v>
      </c>
      <c r="I15" s="753">
        <v>0.60</v>
      </c>
      <c r="J15" s="753">
        <v>0.60</v>
      </c>
      <c r="K15" s="753">
        <v>0.70</v>
      </c>
      <c r="L15" s="753">
        <v>0.60</v>
      </c>
    </row>
    <row r="16" spans="1:12" ht="12.75" customHeight="1">
      <c r="A16" s="693" t="s">
        <v>737</v>
      </c>
      <c r="B16" s="693" t="s">
        <v>738</v>
      </c>
      <c r="C16" s="422" t="s">
        <v>698</v>
      </c>
      <c r="D16" s="422" t="s">
        <v>699</v>
      </c>
      <c r="E16" s="423">
        <v>698</v>
      </c>
      <c r="F16" s="423">
        <v>744</v>
      </c>
      <c r="G16" s="423">
        <v>747</v>
      </c>
      <c r="H16" s="915">
        <v>762</v>
      </c>
      <c r="I16" s="326">
        <v>719</v>
      </c>
      <c r="J16" s="326">
        <v>764</v>
      </c>
      <c r="K16" s="326">
        <v>769</v>
      </c>
      <c r="L16" s="326">
        <v>789</v>
      </c>
    </row>
    <row r="17" spans="1:12" ht="12.75" customHeight="1">
      <c r="A17" s="751" t="s">
        <v>436</v>
      </c>
      <c r="B17" s="751" t="s">
        <v>436</v>
      </c>
      <c r="C17" s="424" t="s">
        <v>342</v>
      </c>
      <c r="D17" s="424" t="s">
        <v>343</v>
      </c>
      <c r="E17" s="752">
        <v>2.40</v>
      </c>
      <c r="F17" s="752">
        <v>3.50</v>
      </c>
      <c r="G17" s="752">
        <v>3.10</v>
      </c>
      <c r="H17" s="916">
        <v>2.60</v>
      </c>
      <c r="I17" s="753">
        <v>3</v>
      </c>
      <c r="J17" s="753">
        <v>2.60</v>
      </c>
      <c r="K17" s="753">
        <v>2.90</v>
      </c>
      <c r="L17" s="753">
        <v>3.60</v>
      </c>
    </row>
    <row r="18" spans="1:12" ht="12.75" customHeight="1">
      <c r="A18" s="697" t="s">
        <v>702</v>
      </c>
      <c r="B18" s="697" t="s">
        <v>703</v>
      </c>
      <c r="C18" s="425" t="s">
        <v>698</v>
      </c>
      <c r="D18" s="425" t="s">
        <v>699</v>
      </c>
      <c r="E18" s="754">
        <v>323</v>
      </c>
      <c r="F18" s="754">
        <v>338</v>
      </c>
      <c r="G18" s="754">
        <v>337</v>
      </c>
      <c r="H18" s="917">
        <v>384</v>
      </c>
      <c r="I18" s="755">
        <v>331</v>
      </c>
      <c r="J18" s="755">
        <v>344</v>
      </c>
      <c r="K18" s="755">
        <v>342</v>
      </c>
      <c r="L18" s="755">
        <v>391</v>
      </c>
    </row>
    <row r="19" spans="1:12" ht="12.75" customHeight="1">
      <c r="A19" s="751" t="s">
        <v>436</v>
      </c>
      <c r="B19" s="751" t="s">
        <v>436</v>
      </c>
      <c r="C19" s="424" t="s">
        <v>342</v>
      </c>
      <c r="D19" s="424" t="s">
        <v>343</v>
      </c>
      <c r="E19" s="752">
        <v>2</v>
      </c>
      <c r="F19" s="752">
        <v>2.2999999999999998</v>
      </c>
      <c r="G19" s="752">
        <v>2.10</v>
      </c>
      <c r="H19" s="916">
        <v>2</v>
      </c>
      <c r="I19" s="753">
        <v>2.50</v>
      </c>
      <c r="J19" s="753">
        <v>1.90</v>
      </c>
      <c r="K19" s="753">
        <v>1.50</v>
      </c>
      <c r="L19" s="753">
        <v>1.70</v>
      </c>
    </row>
    <row r="20" spans="1:12" ht="12.75" customHeight="1">
      <c r="A20" s="693" t="s">
        <v>704</v>
      </c>
      <c r="B20" s="693" t="s">
        <v>705</v>
      </c>
      <c r="C20" s="422" t="s">
        <v>698</v>
      </c>
      <c r="D20" s="422" t="s">
        <v>699</v>
      </c>
      <c r="E20" s="423">
        <v>357</v>
      </c>
      <c r="F20" s="423">
        <v>453</v>
      </c>
      <c r="G20" s="423">
        <v>502</v>
      </c>
      <c r="H20" s="915">
        <v>449</v>
      </c>
      <c r="I20" s="326">
        <v>377</v>
      </c>
      <c r="J20" s="326">
        <v>468</v>
      </c>
      <c r="K20" s="326">
        <v>518</v>
      </c>
      <c r="L20" s="326">
        <v>459</v>
      </c>
    </row>
    <row r="21" spans="1:12" ht="12.75" customHeight="1">
      <c r="A21" s="751" t="s">
        <v>436</v>
      </c>
      <c r="B21" s="751" t="s">
        <v>436</v>
      </c>
      <c r="C21" s="424" t="s">
        <v>342</v>
      </c>
      <c r="D21" s="424" t="s">
        <v>343</v>
      </c>
      <c r="E21" s="752">
        <v>4.4000000000000004</v>
      </c>
      <c r="F21" s="752">
        <v>5.0999999999999996</v>
      </c>
      <c r="G21" s="752">
        <v>3.70</v>
      </c>
      <c r="H21" s="916">
        <v>3.60</v>
      </c>
      <c r="I21" s="753">
        <v>5.30</v>
      </c>
      <c r="J21" s="753">
        <v>3.30</v>
      </c>
      <c r="K21" s="753">
        <v>3.20</v>
      </c>
      <c r="L21" s="753">
        <v>2.40</v>
      </c>
    </row>
    <row r="22" spans="1:12" ht="12.75" customHeight="1">
      <c r="A22" s="756" t="s">
        <v>706</v>
      </c>
      <c r="B22" s="759" t="s">
        <v>333</v>
      </c>
      <c r="C22" s="425" t="s">
        <v>698</v>
      </c>
      <c r="D22" s="425" t="s">
        <v>699</v>
      </c>
      <c r="E22" s="757">
        <v>364</v>
      </c>
      <c r="F22" s="757">
        <v>429</v>
      </c>
      <c r="G22" s="757">
        <v>454</v>
      </c>
      <c r="H22" s="918">
        <v>481</v>
      </c>
      <c r="I22" s="758">
        <v>375</v>
      </c>
      <c r="J22" s="758">
        <v>439</v>
      </c>
      <c r="K22" s="758">
        <v>460</v>
      </c>
      <c r="L22" s="758">
        <v>508</v>
      </c>
    </row>
    <row r="23" spans="1:12" ht="12.75" customHeight="1">
      <c r="A23" s="773" t="s">
        <v>436</v>
      </c>
      <c r="B23" s="773" t="s">
        <v>436</v>
      </c>
      <c r="C23" s="424" t="s">
        <v>342</v>
      </c>
      <c r="D23" s="424" t="s">
        <v>343</v>
      </c>
      <c r="E23" s="752">
        <v>-0.80</v>
      </c>
      <c r="F23" s="752">
        <v>1.1000000000000001</v>
      </c>
      <c r="G23" s="752">
        <v>2.50</v>
      </c>
      <c r="H23" s="916">
        <v>0.60</v>
      </c>
      <c r="I23" s="753">
        <v>2.90</v>
      </c>
      <c r="J23" s="753">
        <v>2.40</v>
      </c>
      <c r="K23" s="753">
        <v>1.40</v>
      </c>
      <c r="L23" s="753">
        <v>5.40</v>
      </c>
    </row>
    <row r="24" spans="1:12" ht="12.75" customHeight="1">
      <c r="A24" s="759" t="s">
        <v>707</v>
      </c>
      <c r="B24" s="759" t="s">
        <v>708</v>
      </c>
      <c r="C24" s="425" t="s">
        <v>698</v>
      </c>
      <c r="D24" s="425" t="s">
        <v>699</v>
      </c>
      <c r="E24" s="757">
        <v>-6</v>
      </c>
      <c r="F24" s="757">
        <v>24</v>
      </c>
      <c r="G24" s="757">
        <v>48</v>
      </c>
      <c r="H24" s="918">
        <v>-33</v>
      </c>
      <c r="I24" s="758">
        <v>2</v>
      </c>
      <c r="J24" s="758">
        <v>29</v>
      </c>
      <c r="K24" s="758">
        <v>58</v>
      </c>
      <c r="L24" s="758">
        <v>-48</v>
      </c>
    </row>
    <row r="25" spans="1:12" ht="12.75" customHeight="1">
      <c r="A25" s="693" t="s">
        <v>709</v>
      </c>
      <c r="B25" s="693" t="s">
        <v>710</v>
      </c>
      <c r="C25" s="422" t="s">
        <v>698</v>
      </c>
      <c r="D25" s="422" t="s">
        <v>699</v>
      </c>
      <c r="E25" s="423">
        <v>1198</v>
      </c>
      <c r="F25" s="423">
        <v>1221</v>
      </c>
      <c r="G25" s="423">
        <v>1185</v>
      </c>
      <c r="H25" s="915">
        <v>1216</v>
      </c>
      <c r="I25" s="326">
        <v>1209</v>
      </c>
      <c r="J25" s="326">
        <v>1238</v>
      </c>
      <c r="K25" s="326">
        <v>1183</v>
      </c>
      <c r="L25" s="326">
        <v>1283</v>
      </c>
    </row>
    <row r="26" spans="1:12" ht="12.75" customHeight="1">
      <c r="A26" s="751" t="s">
        <v>436</v>
      </c>
      <c r="B26" s="751" t="s">
        <v>436</v>
      </c>
      <c r="C26" s="424" t="s">
        <v>342</v>
      </c>
      <c r="D26" s="424" t="s">
        <v>343</v>
      </c>
      <c r="E26" s="752">
        <v>3.90</v>
      </c>
      <c r="F26" s="752">
        <v>3.50</v>
      </c>
      <c r="G26" s="752">
        <v>4.30</v>
      </c>
      <c r="H26" s="916">
        <v>1.60</v>
      </c>
      <c r="I26" s="753">
        <v>0.90</v>
      </c>
      <c r="J26" s="753">
        <v>1.30</v>
      </c>
      <c r="K26" s="753">
        <v>-0.20</v>
      </c>
      <c r="L26" s="753">
        <v>5.50</v>
      </c>
    </row>
    <row r="27" spans="1:12" ht="12.75" customHeight="1">
      <c r="A27" s="697" t="s">
        <v>711</v>
      </c>
      <c r="B27" s="697" t="s">
        <v>712</v>
      </c>
      <c r="C27" s="425" t="s">
        <v>698</v>
      </c>
      <c r="D27" s="425" t="s">
        <v>699</v>
      </c>
      <c r="E27" s="754">
        <v>1063</v>
      </c>
      <c r="F27" s="754">
        <v>1125</v>
      </c>
      <c r="G27" s="754">
        <v>1111</v>
      </c>
      <c r="H27" s="917">
        <v>1137</v>
      </c>
      <c r="I27" s="755">
        <v>1084</v>
      </c>
      <c r="J27" s="755">
        <v>1139</v>
      </c>
      <c r="K27" s="755">
        <v>1120</v>
      </c>
      <c r="L27" s="755">
        <v>1205</v>
      </c>
    </row>
    <row r="28" spans="1:12" ht="12.75" customHeight="1">
      <c r="A28" s="751" t="s">
        <v>436</v>
      </c>
      <c r="B28" s="751" t="s">
        <v>436</v>
      </c>
      <c r="C28" s="424" t="s">
        <v>342</v>
      </c>
      <c r="D28" s="424" t="s">
        <v>343</v>
      </c>
      <c r="E28" s="752">
        <v>4.80</v>
      </c>
      <c r="F28" s="752">
        <v>5.70</v>
      </c>
      <c r="G28" s="752">
        <v>4.4000000000000004</v>
      </c>
      <c r="H28" s="916">
        <v>2.2000000000000002</v>
      </c>
      <c r="I28" s="753">
        <v>2</v>
      </c>
      <c r="J28" s="753">
        <v>1.30</v>
      </c>
      <c r="K28" s="753">
        <v>0.90</v>
      </c>
      <c r="L28" s="753">
        <v>6</v>
      </c>
    </row>
    <row r="29" spans="1:12" s="250" customFormat="1" ht="12.75" customHeight="1">
      <c r="A29" s="693" t="s">
        <v>713</v>
      </c>
      <c r="B29" s="693" t="s">
        <v>714</v>
      </c>
      <c r="C29" s="422" t="s">
        <v>698</v>
      </c>
      <c r="D29" s="422" t="s">
        <v>699</v>
      </c>
      <c r="E29" s="431">
        <v>1379</v>
      </c>
      <c r="F29" s="423">
        <v>1535</v>
      </c>
      <c r="G29" s="423">
        <v>1585</v>
      </c>
      <c r="H29" s="915">
        <v>1592</v>
      </c>
      <c r="I29" s="326">
        <v>1427</v>
      </c>
      <c r="J29" s="326">
        <v>1575</v>
      </c>
      <c r="K29" s="326">
        <v>1628</v>
      </c>
      <c r="L29" s="326">
        <v>1637</v>
      </c>
    </row>
    <row r="30" spans="1:12" s="250" customFormat="1" ht="12.75" customHeight="1">
      <c r="A30" s="751" t="s">
        <v>436</v>
      </c>
      <c r="B30" s="751" t="s">
        <v>436</v>
      </c>
      <c r="C30" s="424" t="s">
        <v>342</v>
      </c>
      <c r="D30" s="424" t="s">
        <v>343</v>
      </c>
      <c r="E30" s="752">
        <v>2.80</v>
      </c>
      <c r="F30" s="752">
        <v>3.70</v>
      </c>
      <c r="G30" s="752">
        <v>3</v>
      </c>
      <c r="H30" s="916">
        <v>2.70</v>
      </c>
      <c r="I30" s="753">
        <v>3.50</v>
      </c>
      <c r="J30" s="753">
        <v>2.60</v>
      </c>
      <c r="K30" s="753">
        <v>2.70</v>
      </c>
      <c r="L30" s="753">
        <v>2.80</v>
      </c>
    </row>
    <row r="31" spans="1:12" ht="12.75" customHeight="1">
      <c r="A31" s="693" t="s">
        <v>715</v>
      </c>
      <c r="B31" s="693" t="s">
        <v>716</v>
      </c>
      <c r="C31" s="422" t="s">
        <v>698</v>
      </c>
      <c r="D31" s="422" t="s">
        <v>699</v>
      </c>
      <c r="E31" s="423">
        <v>1467</v>
      </c>
      <c r="F31" s="423">
        <v>1594</v>
      </c>
      <c r="G31" s="423">
        <v>1674</v>
      </c>
      <c r="H31" s="915">
        <v>1682</v>
      </c>
      <c r="I31" s="326">
        <v>1507</v>
      </c>
      <c r="J31" s="326">
        <v>1638</v>
      </c>
      <c r="K31" s="326">
        <v>1711</v>
      </c>
      <c r="L31" s="326">
        <v>1730</v>
      </c>
    </row>
    <row r="32" spans="1:12" ht="12.75" customHeight="1">
      <c r="A32" s="751" t="s">
        <v>436</v>
      </c>
      <c r="B32" s="751" t="s">
        <v>436</v>
      </c>
      <c r="C32" s="424" t="s">
        <v>342</v>
      </c>
      <c r="D32" s="424" t="s">
        <v>343</v>
      </c>
      <c r="E32" s="752">
        <v>-0.30</v>
      </c>
      <c r="F32" s="752">
        <v>-0.50</v>
      </c>
      <c r="G32" s="752">
        <v>3.50</v>
      </c>
      <c r="H32" s="916">
        <v>2.80</v>
      </c>
      <c r="I32" s="753">
        <v>2.70</v>
      </c>
      <c r="J32" s="753">
        <v>2.80</v>
      </c>
      <c r="K32" s="753">
        <v>2.2000000000000002</v>
      </c>
      <c r="L32" s="753">
        <v>2.90</v>
      </c>
    </row>
    <row r="33" spans="1:12" ht="12.75" customHeight="1">
      <c r="A33" s="693" t="s">
        <v>733</v>
      </c>
      <c r="B33" s="693" t="s">
        <v>734</v>
      </c>
      <c r="C33" s="422" t="s">
        <v>698</v>
      </c>
      <c r="D33" s="422" t="s">
        <v>699</v>
      </c>
      <c r="E33" s="423">
        <v>1390</v>
      </c>
      <c r="F33" s="423">
        <v>1487</v>
      </c>
      <c r="G33" s="423">
        <v>1514</v>
      </c>
      <c r="H33" s="915" t="s">
        <v>437</v>
      </c>
      <c r="I33" s="326" t="s">
        <v>437</v>
      </c>
      <c r="J33" s="326" t="s">
        <v>437</v>
      </c>
      <c r="K33" s="326" t="s">
        <v>437</v>
      </c>
      <c r="L33" s="326" t="s">
        <v>437</v>
      </c>
    </row>
    <row r="34" spans="1:12" ht="12.75" customHeight="1">
      <c r="A34" s="751" t="s">
        <v>436</v>
      </c>
      <c r="B34" s="751" t="s">
        <v>436</v>
      </c>
      <c r="C34" s="424" t="s">
        <v>342</v>
      </c>
      <c r="D34" s="424" t="s">
        <v>343</v>
      </c>
      <c r="E34" s="752">
        <v>2.70</v>
      </c>
      <c r="F34" s="752">
        <v>2.50</v>
      </c>
      <c r="G34" s="752">
        <v>3.10</v>
      </c>
      <c r="H34" s="916" t="s">
        <v>437</v>
      </c>
      <c r="I34" s="753" t="s">
        <v>437</v>
      </c>
      <c r="J34" s="753" t="s">
        <v>437</v>
      </c>
      <c r="K34" s="753" t="s">
        <v>437</v>
      </c>
      <c r="L34" s="753" t="s">
        <v>437</v>
      </c>
    </row>
    <row r="35" spans="1:12" ht="12.75" customHeight="1">
      <c r="A35" s="751" t="s">
        <v>436</v>
      </c>
      <c r="B35" s="751" t="s">
        <v>436</v>
      </c>
      <c r="C35" s="424" t="s">
        <v>741</v>
      </c>
      <c r="D35" s="424" t="s">
        <v>701</v>
      </c>
      <c r="E35" s="752">
        <v>2.60</v>
      </c>
      <c r="F35" s="752">
        <v>2.80</v>
      </c>
      <c r="G35" s="752">
        <v>2.80</v>
      </c>
      <c r="H35" s="916" t="s">
        <v>437</v>
      </c>
      <c r="I35" s="753" t="s">
        <v>437</v>
      </c>
      <c r="J35" s="753" t="s">
        <v>437</v>
      </c>
      <c r="K35" s="753" t="s">
        <v>437</v>
      </c>
      <c r="L35" s="753" t="s">
        <v>437</v>
      </c>
    </row>
    <row r="36" spans="1:12" ht="12.75" customHeight="1">
      <c r="A36" s="751" t="s">
        <v>436</v>
      </c>
      <c r="B36" s="697" t="s">
        <v>436</v>
      </c>
      <c r="C36" s="424" t="s">
        <v>742</v>
      </c>
      <c r="D36" s="424" t="s">
        <v>743</v>
      </c>
      <c r="E36" s="752">
        <v>0.80</v>
      </c>
      <c r="F36" s="752">
        <v>0.50</v>
      </c>
      <c r="G36" s="752">
        <v>0.90</v>
      </c>
      <c r="H36" s="916" t="s">
        <v>437</v>
      </c>
      <c r="I36" s="753" t="s">
        <v>437</v>
      </c>
      <c r="J36" s="753" t="s">
        <v>437</v>
      </c>
      <c r="K36" s="753" t="s">
        <v>437</v>
      </c>
      <c r="L36" s="753" t="s">
        <v>437</v>
      </c>
    </row>
    <row r="37" spans="1:12" ht="12.75" customHeight="1" thickBot="1">
      <c r="A37" s="694" t="s">
        <v>735</v>
      </c>
      <c r="B37" s="694" t="s">
        <v>736</v>
      </c>
      <c r="C37" s="534" t="s">
        <v>698</v>
      </c>
      <c r="D37" s="534" t="s">
        <v>699</v>
      </c>
      <c r="E37" s="430">
        <v>121</v>
      </c>
      <c r="F37" s="430">
        <v>145</v>
      </c>
      <c r="G37" s="430">
        <v>147</v>
      </c>
      <c r="H37" s="919" t="s">
        <v>437</v>
      </c>
      <c r="I37" s="332" t="s">
        <v>437</v>
      </c>
      <c r="J37" s="332" t="s">
        <v>437</v>
      </c>
      <c r="K37" s="332" t="s">
        <v>437</v>
      </c>
      <c r="L37" s="332" t="s">
        <v>437</v>
      </c>
    </row>
    <row r="38" spans="1:12" ht="12.75" customHeight="1">
      <c r="A38" s="697" t="s">
        <v>436</v>
      </c>
      <c r="B38" s="697" t="s">
        <v>436</v>
      </c>
      <c r="C38" s="774"/>
      <c r="D38" s="774"/>
      <c r="E38" s="775"/>
      <c r="F38" s="775"/>
      <c r="G38" s="775"/>
      <c r="H38" s="775"/>
      <c r="I38" s="775"/>
      <c r="J38" s="775"/>
      <c r="K38" s="775"/>
      <c r="L38" s="775"/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478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25" ht="13.5" customHeight="1">
      <c r="B18" s="182" t="s">
        <v>940</v>
      </c>
      <c r="C18" s="182" t="s">
        <v>941</v>
      </c>
      <c r="D18" s="182" t="s">
        <v>942</v>
      </c>
      <c r="E18" s="182" t="s">
        <v>943</v>
      </c>
      <c r="F18" s="182" t="s">
        <v>944</v>
      </c>
      <c r="G18" s="182" t="s">
        <v>941</v>
      </c>
      <c r="H18" s="182" t="s">
        <v>942</v>
      </c>
      <c r="I18" s="182" t="s">
        <v>943</v>
      </c>
      <c r="J18" s="182" t="s">
        <v>945</v>
      </c>
      <c r="K18" s="182" t="s">
        <v>941</v>
      </c>
      <c r="L18" s="182" t="s">
        <v>942</v>
      </c>
      <c r="M18" s="182" t="s">
        <v>943</v>
      </c>
      <c r="N18" s="182" t="s">
        <v>946</v>
      </c>
      <c r="O18" s="182" t="s">
        <v>941</v>
      </c>
      <c r="P18" s="182" t="s">
        <v>942</v>
      </c>
      <c r="Q18" s="182" t="s">
        <v>943</v>
      </c>
      <c r="R18" s="182" t="s">
        <v>947</v>
      </c>
      <c r="S18" s="182" t="s">
        <v>941</v>
      </c>
      <c r="T18" s="182" t="s">
        <v>942</v>
      </c>
      <c r="U18" s="182" t="s">
        <v>943</v>
      </c>
      <c r="V18" s="182" t="s">
        <v>948</v>
      </c>
      <c r="W18" s="182" t="s">
        <v>941</v>
      </c>
      <c r="X18" s="182" t="s">
        <v>942</v>
      </c>
      <c r="Y18" s="182" t="s">
        <v>943</v>
      </c>
    </row>
    <row r="19" spans="1:25" ht="13.5" customHeight="1">
      <c r="A19" s="175" t="s">
        <v>434</v>
      </c>
      <c r="B19" s="183">
        <v>6.80</v>
      </c>
      <c r="C19" s="183">
        <v>6.90</v>
      </c>
      <c r="D19" s="183">
        <v>5.16</v>
      </c>
      <c r="E19" s="183">
        <v>3.68</v>
      </c>
      <c r="F19" s="183">
        <v>2.65</v>
      </c>
      <c r="G19" s="183">
        <v>1.59</v>
      </c>
      <c r="H19" s="183">
        <v>1.53</v>
      </c>
      <c r="I19" s="183">
        <v>1.08</v>
      </c>
      <c r="J19" s="183">
        <v>1.79</v>
      </c>
      <c r="K19" s="183">
        <v>3.02</v>
      </c>
      <c r="L19" s="183">
        <v>3.65</v>
      </c>
      <c r="M19" s="183">
        <v>4.93</v>
      </c>
      <c r="N19" s="183">
        <v>5.60</v>
      </c>
      <c r="O19" s="183">
        <v>6.15</v>
      </c>
      <c r="P19" s="183">
        <v>6.53</v>
      </c>
      <c r="Q19" s="183">
        <v>6.48</v>
      </c>
      <c r="R19" s="183">
        <v>6.23</v>
      </c>
      <c r="S19" s="183">
        <v>5.81</v>
      </c>
      <c r="T19" s="183">
        <v>5.71</v>
      </c>
      <c r="U19" s="183">
        <v>5.66</v>
      </c>
      <c r="V19" s="183">
        <v>5.47</v>
      </c>
      <c r="W19" s="183">
        <v>5.48</v>
      </c>
      <c r="X19" s="183">
        <v>5.33</v>
      </c>
      <c r="Y19" s="183">
        <v>5.32</v>
      </c>
    </row>
    <row r="20" spans="1:25" ht="13.5" customHeight="1">
      <c r="A20" s="175" t="s">
        <v>435</v>
      </c>
      <c r="B20" s="183">
        <v>1.23</v>
      </c>
      <c r="C20" s="183">
        <v>1.22</v>
      </c>
      <c r="D20" s="183">
        <v>-1.75</v>
      </c>
      <c r="E20" s="183">
        <v>-2.06</v>
      </c>
      <c r="F20" s="183">
        <v>-2.31</v>
      </c>
      <c r="G20" s="183">
        <v>-3</v>
      </c>
      <c r="H20" s="183">
        <v>-4.49</v>
      </c>
      <c r="I20" s="183">
        <v>-4.6900000000000004</v>
      </c>
      <c r="J20" s="183">
        <v>-4.3099999999999996</v>
      </c>
      <c r="K20" s="183">
        <v>-3.91</v>
      </c>
      <c r="L20" s="183">
        <v>-1.07</v>
      </c>
      <c r="M20" s="183">
        <v>-0.11</v>
      </c>
      <c r="N20" s="183">
        <v>0.89</v>
      </c>
      <c r="O20" s="183">
        <v>1.30</v>
      </c>
      <c r="P20" s="183">
        <v>1.40</v>
      </c>
      <c r="Q20" s="183">
        <v>1.74</v>
      </c>
      <c r="R20" s="183">
        <v>1.51</v>
      </c>
      <c r="S20" s="183">
        <v>0.87</v>
      </c>
      <c r="T20" s="183">
        <v>0.71</v>
      </c>
      <c r="U20" s="183">
        <v>0.64</v>
      </c>
      <c r="V20" s="183">
        <v>0.41</v>
      </c>
      <c r="W20" s="183">
        <v>0.40</v>
      </c>
      <c r="X20" s="183">
        <v>0.27</v>
      </c>
      <c r="Y20" s="183">
        <v>0.27</v>
      </c>
    </row>
    <row r="21" spans="1:25" ht="13.5" customHeight="1">
      <c r="A21" s="175" t="s">
        <v>952</v>
      </c>
      <c r="B21" s="183">
        <v>-5.57</v>
      </c>
      <c r="C21" s="183">
        <v>-5.76</v>
      </c>
      <c r="D21" s="183">
        <v>-6.99</v>
      </c>
      <c r="E21" s="183">
        <v>-5.81</v>
      </c>
      <c r="F21" s="183">
        <v>-5.03</v>
      </c>
      <c r="G21" s="183">
        <v>-4.59</v>
      </c>
      <c r="H21" s="183">
        <v>-6.02</v>
      </c>
      <c r="I21" s="183">
        <v>-5.76</v>
      </c>
      <c r="J21" s="183">
        <v>-6.10</v>
      </c>
      <c r="K21" s="183">
        <v>-6.93</v>
      </c>
      <c r="L21" s="183">
        <v>-4.72</v>
      </c>
      <c r="M21" s="183">
        <v>-5.04</v>
      </c>
      <c r="N21" s="183">
        <v>-4.72</v>
      </c>
      <c r="O21" s="183">
        <v>-4.8600000000000003</v>
      </c>
      <c r="P21" s="183">
        <v>-5.13</v>
      </c>
      <c r="Q21" s="183">
        <v>-4.74</v>
      </c>
      <c r="R21" s="183">
        <v>-4.72</v>
      </c>
      <c r="S21" s="183">
        <v>-4.9400000000000004</v>
      </c>
      <c r="T21" s="183">
        <v>-5</v>
      </c>
      <c r="U21" s="183">
        <v>-5.0199999999999996</v>
      </c>
      <c r="V21" s="183">
        <v>-5.0599999999999996</v>
      </c>
      <c r="W21" s="183">
        <v>-5.07</v>
      </c>
      <c r="X21" s="183">
        <v>-5.0599999999999996</v>
      </c>
      <c r="Y21" s="183">
        <v>-5.05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7" width="0" style="64" hidden="1" customWidth="1"/>
    <col min="18" max="49" width="0" style="64" hidden="1" customWidth="1"/>
    <col min="50" max="16384" width="0" style="64" hidden="1"/>
  </cols>
  <sheetData>
    <row r="1" spans="1:10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J1"/>
    </row>
    <row r="2" spans="1:4" ht="12.75" customHeight="1">
      <c r="A2" s="68"/>
      <c r="B2" s="68"/>
      <c r="C2" s="135"/>
      <c r="D2" s="135"/>
    </row>
    <row r="3" spans="1:8" ht="12.75" customHeight="1">
      <c r="A3" s="21" t="s">
        <v>79</v>
      </c>
      <c r="B3" s="21" t="s">
        <v>98</v>
      </c>
      <c r="C3" s="135"/>
      <c r="D3" s="135"/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0"/>
      <c r="B6" s="231"/>
      <c r="C6" s="231"/>
      <c r="D6" s="231"/>
      <c r="E6" s="232"/>
      <c r="F6" s="232"/>
      <c r="G6" s="232"/>
      <c r="H6" s="232"/>
      <c r="I6" s="232"/>
      <c r="J6" s="232"/>
      <c r="K6" s="232"/>
      <c r="L6" s="232"/>
      <c r="M6" s="232"/>
      <c r="N6" s="232"/>
    </row>
    <row r="7" spans="1:14" ht="12.75" customHeight="1">
      <c r="A7" s="266"/>
      <c r="B7" s="266"/>
      <c r="C7" s="328"/>
      <c r="D7" s="328"/>
      <c r="E7" s="258" t="s">
        <v>491</v>
      </c>
      <c r="F7" s="258" t="s">
        <v>492</v>
      </c>
      <c r="G7" s="258" t="s">
        <v>493</v>
      </c>
      <c r="H7" s="258" t="s">
        <v>494</v>
      </c>
      <c r="I7" s="258" t="s">
        <v>495</v>
      </c>
      <c r="J7" s="258" t="s">
        <v>496</v>
      </c>
      <c r="K7" s="325" t="s">
        <v>497</v>
      </c>
      <c r="L7" s="325" t="s">
        <v>498</v>
      </c>
      <c r="M7" s="325" t="s">
        <v>695</v>
      </c>
      <c r="N7" s="325" t="s">
        <v>696</v>
      </c>
    </row>
    <row r="8" spans="1:14" ht="12.75" customHeight="1">
      <c r="A8" s="771"/>
      <c r="B8" s="771"/>
      <c r="C8" s="330"/>
      <c r="D8" s="330"/>
      <c r="E8" s="750"/>
      <c r="F8" s="750"/>
      <c r="G8" s="750"/>
      <c r="H8" s="750"/>
      <c r="I8" s="687"/>
      <c r="J8" s="687"/>
      <c r="K8" s="688" t="s">
        <v>499</v>
      </c>
      <c r="L8" s="688" t="s">
        <v>500</v>
      </c>
      <c r="M8" s="688" t="s">
        <v>620</v>
      </c>
      <c r="N8" s="688" t="s">
        <v>620</v>
      </c>
    </row>
    <row r="9" spans="1:14" ht="12.75" customHeight="1" hidden="1">
      <c r="A9" s="771"/>
      <c r="B9" s="771"/>
      <c r="C9" s="330"/>
      <c r="D9" s="330"/>
      <c r="E9" s="750"/>
      <c r="F9" s="750"/>
      <c r="G9" s="750"/>
      <c r="H9" s="750"/>
      <c r="I9" s="687"/>
      <c r="J9" s="687"/>
      <c r="K9" s="688" t="s">
        <v>501</v>
      </c>
      <c r="L9" s="688" t="s">
        <v>502</v>
      </c>
      <c r="M9" s="688" t="s">
        <v>621</v>
      </c>
      <c r="N9" s="688" t="s">
        <v>621</v>
      </c>
    </row>
    <row r="10" spans="1:14" ht="12.75" customHeight="1">
      <c r="A10" s="776" t="s">
        <v>740</v>
      </c>
      <c r="B10" s="693" t="s">
        <v>325</v>
      </c>
      <c r="C10" s="422" t="s">
        <v>550</v>
      </c>
      <c r="D10" s="422" t="s">
        <v>321</v>
      </c>
      <c r="E10" s="423">
        <v>5889</v>
      </c>
      <c r="F10" s="423">
        <v>5828</v>
      </c>
      <c r="G10" s="423">
        <v>6308</v>
      </c>
      <c r="H10" s="423">
        <v>7050</v>
      </c>
      <c r="I10" s="423">
        <v>7660</v>
      </c>
      <c r="J10" s="423">
        <v>8058</v>
      </c>
      <c r="K10" s="326">
        <v>8524</v>
      </c>
      <c r="L10" s="326">
        <v>8957</v>
      </c>
      <c r="M10" s="326">
        <v>9422</v>
      </c>
      <c r="N10" s="326">
        <v>9885</v>
      </c>
    </row>
    <row r="11" spans="1:14" ht="12.75" customHeight="1">
      <c r="A11" s="751" t="s">
        <v>436</v>
      </c>
      <c r="B11" s="751" t="s">
        <v>436</v>
      </c>
      <c r="C11" s="424" t="s">
        <v>342</v>
      </c>
      <c r="D11" s="424" t="s">
        <v>343</v>
      </c>
      <c r="E11" s="752">
        <v>7.50</v>
      </c>
      <c r="F11" s="752">
        <v>-1</v>
      </c>
      <c r="G11" s="752">
        <v>8.1999999999999993</v>
      </c>
      <c r="H11" s="752">
        <v>11.80</v>
      </c>
      <c r="I11" s="752">
        <v>8.60</v>
      </c>
      <c r="J11" s="752">
        <v>5.20</v>
      </c>
      <c r="K11" s="753">
        <v>5.80</v>
      </c>
      <c r="L11" s="753">
        <v>5.0999999999999996</v>
      </c>
      <c r="M11" s="753">
        <v>5.20</v>
      </c>
      <c r="N11" s="753">
        <v>4.9000000000000004</v>
      </c>
    </row>
    <row r="12" spans="1:14" ht="12.75" customHeight="1">
      <c r="A12" s="693" t="s">
        <v>737</v>
      </c>
      <c r="B12" s="693" t="s">
        <v>738</v>
      </c>
      <c r="C12" s="422" t="s">
        <v>550</v>
      </c>
      <c r="D12" s="422" t="s">
        <v>321</v>
      </c>
      <c r="E12" s="423">
        <v>2848</v>
      </c>
      <c r="F12" s="423">
        <v>2745</v>
      </c>
      <c r="G12" s="423">
        <v>2980</v>
      </c>
      <c r="H12" s="423">
        <v>3424</v>
      </c>
      <c r="I12" s="423">
        <v>3621</v>
      </c>
      <c r="J12" s="423">
        <v>3824</v>
      </c>
      <c r="K12" s="326">
        <v>4051</v>
      </c>
      <c r="L12" s="326">
        <v>4272</v>
      </c>
      <c r="M12" s="326">
        <v>4498</v>
      </c>
      <c r="N12" s="326">
        <v>4708</v>
      </c>
    </row>
    <row r="13" spans="1:14" ht="12.75" customHeight="1">
      <c r="A13" s="751" t="s">
        <v>436</v>
      </c>
      <c r="B13" s="751" t="s">
        <v>436</v>
      </c>
      <c r="C13" s="424" t="s">
        <v>342</v>
      </c>
      <c r="D13" s="424" t="s">
        <v>343</v>
      </c>
      <c r="E13" s="752">
        <v>6.10</v>
      </c>
      <c r="F13" s="752">
        <v>-3.60</v>
      </c>
      <c r="G13" s="752">
        <v>8.60</v>
      </c>
      <c r="H13" s="752">
        <v>14.90</v>
      </c>
      <c r="I13" s="752">
        <v>5.80</v>
      </c>
      <c r="J13" s="752">
        <v>5.60</v>
      </c>
      <c r="K13" s="753">
        <v>5.90</v>
      </c>
      <c r="L13" s="753">
        <v>5.50</v>
      </c>
      <c r="M13" s="753">
        <v>5.30</v>
      </c>
      <c r="N13" s="753">
        <v>4.70</v>
      </c>
    </row>
    <row r="14" spans="1:14" ht="12.75" customHeight="1">
      <c r="A14" s="697" t="s">
        <v>702</v>
      </c>
      <c r="B14" s="697" t="s">
        <v>703</v>
      </c>
      <c r="C14" s="425" t="s">
        <v>550</v>
      </c>
      <c r="D14" s="425" t="s">
        <v>321</v>
      </c>
      <c r="E14" s="754">
        <v>1141</v>
      </c>
      <c r="F14" s="754">
        <v>1250</v>
      </c>
      <c r="G14" s="754">
        <v>1319</v>
      </c>
      <c r="H14" s="754">
        <v>1381</v>
      </c>
      <c r="I14" s="754">
        <v>1501</v>
      </c>
      <c r="J14" s="754">
        <v>1610</v>
      </c>
      <c r="K14" s="755">
        <v>1700</v>
      </c>
      <c r="L14" s="755">
        <v>1791</v>
      </c>
      <c r="M14" s="755">
        <v>1877</v>
      </c>
      <c r="N14" s="755">
        <v>1968</v>
      </c>
    </row>
    <row r="15" spans="1:14" ht="12.75" customHeight="1">
      <c r="A15" s="751" t="s">
        <v>436</v>
      </c>
      <c r="B15" s="751" t="s">
        <v>436</v>
      </c>
      <c r="C15" s="424" t="s">
        <v>342</v>
      </c>
      <c r="D15" s="424" t="s">
        <v>343</v>
      </c>
      <c r="E15" s="752">
        <v>8.1999999999999993</v>
      </c>
      <c r="F15" s="752">
        <v>9.50</v>
      </c>
      <c r="G15" s="752">
        <v>5.50</v>
      </c>
      <c r="H15" s="752">
        <v>4.80</v>
      </c>
      <c r="I15" s="752">
        <v>8.60</v>
      </c>
      <c r="J15" s="752">
        <v>7.20</v>
      </c>
      <c r="K15" s="753">
        <v>5.60</v>
      </c>
      <c r="L15" s="753">
        <v>5.40</v>
      </c>
      <c r="M15" s="753">
        <v>4.80</v>
      </c>
      <c r="N15" s="753">
        <v>4.80</v>
      </c>
    </row>
    <row r="16" spans="1:14" ht="12.75" customHeight="1">
      <c r="A16" s="693" t="s">
        <v>704</v>
      </c>
      <c r="B16" s="693" t="s">
        <v>705</v>
      </c>
      <c r="C16" s="422" t="s">
        <v>550</v>
      </c>
      <c r="D16" s="422" t="s">
        <v>321</v>
      </c>
      <c r="E16" s="423">
        <v>1541</v>
      </c>
      <c r="F16" s="423">
        <v>1441</v>
      </c>
      <c r="G16" s="423">
        <v>1774</v>
      </c>
      <c r="H16" s="423">
        <v>2188</v>
      </c>
      <c r="I16" s="423">
        <v>2161</v>
      </c>
      <c r="J16" s="423">
        <v>2121</v>
      </c>
      <c r="K16" s="326">
        <v>2264</v>
      </c>
      <c r="L16" s="326">
        <v>2391</v>
      </c>
      <c r="M16" s="326">
        <v>2507</v>
      </c>
      <c r="N16" s="326">
        <v>2643</v>
      </c>
    </row>
    <row r="17" spans="1:14" ht="12.75" customHeight="1">
      <c r="A17" s="751" t="s">
        <v>436</v>
      </c>
      <c r="B17" s="751" t="s">
        <v>436</v>
      </c>
      <c r="C17" s="424" t="s">
        <v>342</v>
      </c>
      <c r="D17" s="424" t="s">
        <v>343</v>
      </c>
      <c r="E17" s="752">
        <v>9.8000000000000007</v>
      </c>
      <c r="F17" s="752">
        <v>-6.50</v>
      </c>
      <c r="G17" s="752">
        <v>23.10</v>
      </c>
      <c r="H17" s="752">
        <v>23.30</v>
      </c>
      <c r="I17" s="752">
        <v>-1.20</v>
      </c>
      <c r="J17" s="752">
        <v>-1.90</v>
      </c>
      <c r="K17" s="753">
        <v>6.70</v>
      </c>
      <c r="L17" s="753">
        <v>5.60</v>
      </c>
      <c r="M17" s="753">
        <v>4.9000000000000004</v>
      </c>
      <c r="N17" s="753">
        <v>5.40</v>
      </c>
    </row>
    <row r="18" spans="1:14" ht="12.75" customHeight="1">
      <c r="A18" s="756" t="s">
        <v>706</v>
      </c>
      <c r="B18" s="759" t="s">
        <v>333</v>
      </c>
      <c r="C18" s="425" t="s">
        <v>550</v>
      </c>
      <c r="D18" s="425" t="s">
        <v>321</v>
      </c>
      <c r="E18" s="757">
        <v>1518</v>
      </c>
      <c r="F18" s="757">
        <v>1488</v>
      </c>
      <c r="G18" s="757">
        <v>1655</v>
      </c>
      <c r="H18" s="757">
        <v>1952</v>
      </c>
      <c r="I18" s="757">
        <v>2140</v>
      </c>
      <c r="J18" s="757">
        <v>2136</v>
      </c>
      <c r="K18" s="758">
        <v>2221</v>
      </c>
      <c r="L18" s="758">
        <v>2342</v>
      </c>
      <c r="M18" s="758">
        <v>2458</v>
      </c>
      <c r="N18" s="758">
        <v>2589</v>
      </c>
    </row>
    <row r="19" spans="1:14" ht="12.75" customHeight="1">
      <c r="A19" s="751" t="s">
        <v>436</v>
      </c>
      <c r="B19" s="751" t="s">
        <v>436</v>
      </c>
      <c r="C19" s="424" t="s">
        <v>342</v>
      </c>
      <c r="D19" s="424" t="s">
        <v>343</v>
      </c>
      <c r="E19" s="752">
        <v>11.60</v>
      </c>
      <c r="F19" s="752">
        <v>-1.90</v>
      </c>
      <c r="G19" s="752">
        <v>11.20</v>
      </c>
      <c r="H19" s="752">
        <v>17.90</v>
      </c>
      <c r="I19" s="752">
        <v>9.60</v>
      </c>
      <c r="J19" s="752">
        <v>-0.20</v>
      </c>
      <c r="K19" s="753">
        <v>4</v>
      </c>
      <c r="L19" s="753">
        <v>5.50</v>
      </c>
      <c r="M19" s="753">
        <v>5</v>
      </c>
      <c r="N19" s="753">
        <v>5.30</v>
      </c>
    </row>
    <row r="20" spans="1:14" ht="12.75" customHeight="1">
      <c r="A20" s="759" t="s">
        <v>707</v>
      </c>
      <c r="B20" s="759" t="s">
        <v>708</v>
      </c>
      <c r="C20" s="425" t="s">
        <v>550</v>
      </c>
      <c r="D20" s="425" t="s">
        <v>321</v>
      </c>
      <c r="E20" s="757">
        <v>24</v>
      </c>
      <c r="F20" s="757">
        <v>-47</v>
      </c>
      <c r="G20" s="757">
        <v>119</v>
      </c>
      <c r="H20" s="757">
        <v>236</v>
      </c>
      <c r="I20" s="757">
        <v>21</v>
      </c>
      <c r="J20" s="757">
        <v>-15</v>
      </c>
      <c r="K20" s="761">
        <v>43</v>
      </c>
      <c r="L20" s="761">
        <v>49</v>
      </c>
      <c r="M20" s="761">
        <v>49</v>
      </c>
      <c r="N20" s="761">
        <v>53</v>
      </c>
    </row>
    <row r="21" spans="1:14" ht="12.75" customHeight="1">
      <c r="A21" s="693" t="s">
        <v>727</v>
      </c>
      <c r="B21" s="693" t="s">
        <v>744</v>
      </c>
      <c r="C21" s="422" t="s">
        <v>550</v>
      </c>
      <c r="D21" s="422" t="s">
        <v>321</v>
      </c>
      <c r="E21" s="423">
        <v>359</v>
      </c>
      <c r="F21" s="423">
        <v>393</v>
      </c>
      <c r="G21" s="423">
        <v>235</v>
      </c>
      <c r="H21" s="423">
        <v>57</v>
      </c>
      <c r="I21" s="423">
        <v>376</v>
      </c>
      <c r="J21" s="423">
        <v>504</v>
      </c>
      <c r="K21" s="331">
        <v>508</v>
      </c>
      <c r="L21" s="331">
        <v>503</v>
      </c>
      <c r="M21" s="331">
        <v>539</v>
      </c>
      <c r="N21" s="331">
        <v>566</v>
      </c>
    </row>
    <row r="22" spans="1:14" ht="12.75" customHeight="1">
      <c r="A22" s="759" t="s">
        <v>709</v>
      </c>
      <c r="B22" s="759" t="s">
        <v>710</v>
      </c>
      <c r="C22" s="425" t="s">
        <v>550</v>
      </c>
      <c r="D22" s="425" t="s">
        <v>321</v>
      </c>
      <c r="E22" s="757">
        <v>4247</v>
      </c>
      <c r="F22" s="757">
        <v>3949</v>
      </c>
      <c r="G22" s="757">
        <v>4450</v>
      </c>
      <c r="H22" s="757">
        <v>5105</v>
      </c>
      <c r="I22" s="757">
        <v>5239</v>
      </c>
      <c r="J22" s="757">
        <v>5549</v>
      </c>
      <c r="K22" s="758">
        <v>5703</v>
      </c>
      <c r="L22" s="758">
        <v>5811</v>
      </c>
      <c r="M22" s="758">
        <v>6153</v>
      </c>
      <c r="N22" s="758">
        <v>6425</v>
      </c>
    </row>
    <row r="23" spans="1:14" ht="12.75" customHeight="1">
      <c r="A23" s="751" t="s">
        <v>436</v>
      </c>
      <c r="B23" s="751" t="s">
        <v>436</v>
      </c>
      <c r="C23" s="424" t="s">
        <v>342</v>
      </c>
      <c r="D23" s="424" t="s">
        <v>343</v>
      </c>
      <c r="E23" s="752">
        <v>2.60</v>
      </c>
      <c r="F23" s="752">
        <v>-7</v>
      </c>
      <c r="G23" s="752">
        <v>12.70</v>
      </c>
      <c r="H23" s="752">
        <v>14.70</v>
      </c>
      <c r="I23" s="752">
        <v>2.60</v>
      </c>
      <c r="J23" s="752">
        <v>5.90</v>
      </c>
      <c r="K23" s="753">
        <v>2.80</v>
      </c>
      <c r="L23" s="753">
        <v>1.90</v>
      </c>
      <c r="M23" s="753">
        <v>5.90</v>
      </c>
      <c r="N23" s="753">
        <v>4.4000000000000004</v>
      </c>
    </row>
    <row r="24" spans="1:14" ht="12.75" customHeight="1">
      <c r="A24" s="759" t="s">
        <v>711</v>
      </c>
      <c r="B24" s="759" t="s">
        <v>712</v>
      </c>
      <c r="C24" s="425" t="s">
        <v>550</v>
      </c>
      <c r="D24" s="425" t="s">
        <v>321</v>
      </c>
      <c r="E24" s="757">
        <v>3888</v>
      </c>
      <c r="F24" s="757">
        <v>3556</v>
      </c>
      <c r="G24" s="757">
        <v>4215</v>
      </c>
      <c r="H24" s="757">
        <v>5048</v>
      </c>
      <c r="I24" s="757">
        <v>4863</v>
      </c>
      <c r="J24" s="757">
        <v>5045</v>
      </c>
      <c r="K24" s="758">
        <v>5195</v>
      </c>
      <c r="L24" s="758">
        <v>5309</v>
      </c>
      <c r="M24" s="758">
        <v>5614</v>
      </c>
      <c r="N24" s="758">
        <v>5859</v>
      </c>
    </row>
    <row r="25" spans="1:14" ht="12.75" customHeight="1">
      <c r="A25" s="751" t="s">
        <v>436</v>
      </c>
      <c r="B25" s="751" t="s">
        <v>436</v>
      </c>
      <c r="C25" s="424" t="s">
        <v>342</v>
      </c>
      <c r="D25" s="424" t="s">
        <v>343</v>
      </c>
      <c r="E25" s="752">
        <v>2.10</v>
      </c>
      <c r="F25" s="752">
        <v>-8.50</v>
      </c>
      <c r="G25" s="752">
        <v>18.50</v>
      </c>
      <c r="H25" s="752">
        <v>19.70</v>
      </c>
      <c r="I25" s="752">
        <v>-3.70</v>
      </c>
      <c r="J25" s="752">
        <v>3.70</v>
      </c>
      <c r="K25" s="753">
        <v>3</v>
      </c>
      <c r="L25" s="753">
        <v>2.2000000000000002</v>
      </c>
      <c r="M25" s="753">
        <v>5.80</v>
      </c>
      <c r="N25" s="753">
        <v>4.4000000000000004</v>
      </c>
    </row>
    <row r="26" spans="1:14" ht="12.75" customHeight="1">
      <c r="A26" s="693" t="s">
        <v>745</v>
      </c>
      <c r="B26" s="693" t="s">
        <v>746</v>
      </c>
      <c r="C26" s="422" t="s">
        <v>550</v>
      </c>
      <c r="D26" s="422" t="s">
        <v>321</v>
      </c>
      <c r="E26" s="423">
        <v>5525</v>
      </c>
      <c r="F26" s="423">
        <v>5528</v>
      </c>
      <c r="G26" s="423">
        <v>6123</v>
      </c>
      <c r="H26" s="423">
        <v>6763</v>
      </c>
      <c r="I26" s="423">
        <v>7378</v>
      </c>
      <c r="J26" s="423">
        <v>7811</v>
      </c>
      <c r="K26" s="326">
        <v>8225</v>
      </c>
      <c r="L26" s="326">
        <v>8641</v>
      </c>
      <c r="M26" s="326">
        <v>9086</v>
      </c>
      <c r="N26" s="326">
        <v>9530</v>
      </c>
    </row>
    <row r="27" spans="1:14" ht="12.75" customHeight="1">
      <c r="A27" s="751" t="s">
        <v>436</v>
      </c>
      <c r="B27" s="751" t="s">
        <v>436</v>
      </c>
      <c r="C27" s="424" t="s">
        <v>342</v>
      </c>
      <c r="D27" s="424" t="s">
        <v>343</v>
      </c>
      <c r="E27" s="752">
        <v>7</v>
      </c>
      <c r="F27" s="752">
        <v>0</v>
      </c>
      <c r="G27" s="752">
        <v>10.80</v>
      </c>
      <c r="H27" s="752">
        <v>10.40</v>
      </c>
      <c r="I27" s="752">
        <v>9.10</v>
      </c>
      <c r="J27" s="752">
        <v>5.90</v>
      </c>
      <c r="K27" s="753">
        <v>5.30</v>
      </c>
      <c r="L27" s="753">
        <v>5.0999999999999996</v>
      </c>
      <c r="M27" s="753">
        <v>5.20</v>
      </c>
      <c r="N27" s="753">
        <v>4.9000000000000004</v>
      </c>
    </row>
    <row r="28" spans="1:14" ht="12.75" customHeight="1" thickBot="1">
      <c r="A28" s="694" t="s">
        <v>747</v>
      </c>
      <c r="B28" s="694" t="s">
        <v>748</v>
      </c>
      <c r="C28" s="534" t="s">
        <v>550</v>
      </c>
      <c r="D28" s="534" t="s">
        <v>321</v>
      </c>
      <c r="E28" s="430">
        <v>-364</v>
      </c>
      <c r="F28" s="430">
        <v>-301</v>
      </c>
      <c r="G28" s="430">
        <v>-185</v>
      </c>
      <c r="H28" s="430">
        <v>-287</v>
      </c>
      <c r="I28" s="430">
        <v>-281</v>
      </c>
      <c r="J28" s="430">
        <v>-247</v>
      </c>
      <c r="K28" s="333">
        <v>-298</v>
      </c>
      <c r="L28" s="333">
        <v>-316</v>
      </c>
      <c r="M28" s="333">
        <v>-336</v>
      </c>
      <c r="N28" s="333">
        <v>-355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3" customWidth="1"/>
    <col min="4" max="4" width="0" style="134" hidden="1" customWidth="1"/>
    <col min="5" max="12" width="8.33333333333333" style="64" customWidth="1"/>
    <col min="13" max="13" width="7.33333333333333" style="64" customWidth="1"/>
    <col min="14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80</v>
      </c>
      <c r="B3" s="21" t="s">
        <v>99</v>
      </c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33"/>
      <c r="B6" s="234"/>
      <c r="C6" s="235"/>
      <c r="D6" s="236"/>
      <c r="E6" s="233"/>
      <c r="F6" s="233"/>
      <c r="G6" s="233"/>
      <c r="H6" s="233"/>
      <c r="I6" s="233"/>
      <c r="J6" s="233"/>
      <c r="K6" s="233"/>
      <c r="L6" s="233"/>
    </row>
    <row r="7" spans="1:12" ht="12.75" customHeight="1">
      <c r="A7" s="266"/>
      <c r="B7" s="266"/>
      <c r="C7" s="334"/>
      <c r="D7" s="328"/>
      <c r="E7" s="265">
        <v>2025</v>
      </c>
      <c r="F7" s="265"/>
      <c r="G7" s="265"/>
      <c r="H7" s="912"/>
      <c r="I7" s="881">
        <v>2026</v>
      </c>
      <c r="J7" s="312"/>
      <c r="K7" s="312"/>
      <c r="L7" s="312"/>
    </row>
    <row r="8" spans="1:12" ht="12.75" customHeight="1">
      <c r="A8" s="749"/>
      <c r="B8" s="749"/>
      <c r="C8" s="335"/>
      <c r="D8" s="329"/>
      <c r="E8" s="685" t="s">
        <v>533</v>
      </c>
      <c r="F8" s="685" t="s">
        <v>534</v>
      </c>
      <c r="G8" s="685" t="s">
        <v>535</v>
      </c>
      <c r="H8" s="913" t="s">
        <v>536</v>
      </c>
      <c r="I8" s="882" t="s">
        <v>533</v>
      </c>
      <c r="J8" s="686" t="s">
        <v>534</v>
      </c>
      <c r="K8" s="686" t="s">
        <v>535</v>
      </c>
      <c r="L8" s="686" t="s">
        <v>536</v>
      </c>
    </row>
    <row r="9" spans="1:12" ht="12.75" customHeight="1">
      <c r="A9" s="771"/>
      <c r="B9" s="771"/>
      <c r="C9" s="336"/>
      <c r="D9" s="337"/>
      <c r="E9" s="687"/>
      <c r="F9" s="687"/>
      <c r="G9" s="687"/>
      <c r="H9" s="920" t="s">
        <v>499</v>
      </c>
      <c r="I9" s="688" t="s">
        <v>500</v>
      </c>
      <c r="J9" s="688" t="s">
        <v>500</v>
      </c>
      <c r="K9" s="688" t="s">
        <v>500</v>
      </c>
      <c r="L9" s="688" t="s">
        <v>500</v>
      </c>
    </row>
    <row r="10" spans="1:12" ht="12.75" customHeight="1" hidden="1">
      <c r="A10" s="771"/>
      <c r="B10" s="771"/>
      <c r="C10" s="336"/>
      <c r="D10" s="337"/>
      <c r="E10" s="687"/>
      <c r="F10" s="687"/>
      <c r="G10" s="687"/>
      <c r="H10" s="914" t="s">
        <v>501</v>
      </c>
      <c r="I10" s="688" t="s">
        <v>502</v>
      </c>
      <c r="J10" s="688" t="s">
        <v>502</v>
      </c>
      <c r="K10" s="688" t="s">
        <v>502</v>
      </c>
      <c r="L10" s="688" t="s">
        <v>502</v>
      </c>
    </row>
    <row r="11" spans="1:12" ht="12.75" customHeight="1">
      <c r="A11" s="770" t="s">
        <v>740</v>
      </c>
      <c r="B11" s="693" t="s">
        <v>325</v>
      </c>
      <c r="C11" s="432" t="s">
        <v>550</v>
      </c>
      <c r="D11" s="422" t="s">
        <v>749</v>
      </c>
      <c r="E11" s="431">
        <v>1961</v>
      </c>
      <c r="F11" s="423">
        <v>2150</v>
      </c>
      <c r="G11" s="423">
        <v>2191</v>
      </c>
      <c r="H11" s="915">
        <v>2222</v>
      </c>
      <c r="I11" s="921">
        <v>2057</v>
      </c>
      <c r="J11" s="326">
        <v>2260</v>
      </c>
      <c r="K11" s="326">
        <v>2295</v>
      </c>
      <c r="L11" s="326">
        <v>2345</v>
      </c>
    </row>
    <row r="12" spans="1:12" ht="12.75" customHeight="1">
      <c r="A12" s="751" t="s">
        <v>436</v>
      </c>
      <c r="B12" s="751" t="s">
        <v>436</v>
      </c>
      <c r="C12" s="433" t="s">
        <v>342</v>
      </c>
      <c r="D12" s="424" t="s">
        <v>343</v>
      </c>
      <c r="E12" s="434">
        <v>5.50</v>
      </c>
      <c r="F12" s="752">
        <v>5.80</v>
      </c>
      <c r="G12" s="752">
        <v>6.40</v>
      </c>
      <c r="H12" s="922">
        <v>5.40</v>
      </c>
      <c r="I12" s="923">
        <v>4.9000000000000004</v>
      </c>
      <c r="J12" s="753">
        <v>5.0999999999999996</v>
      </c>
      <c r="K12" s="753">
        <v>4.70</v>
      </c>
      <c r="L12" s="753">
        <v>5.60</v>
      </c>
    </row>
    <row r="13" spans="1:12" ht="12.75" customHeight="1">
      <c r="A13" s="693" t="s">
        <v>737</v>
      </c>
      <c r="B13" s="693" t="s">
        <v>738</v>
      </c>
      <c r="C13" s="432" t="s">
        <v>550</v>
      </c>
      <c r="D13" s="422" t="s">
        <v>749</v>
      </c>
      <c r="E13" s="431">
        <v>956</v>
      </c>
      <c r="F13" s="423">
        <v>1024</v>
      </c>
      <c r="G13" s="423">
        <v>1024</v>
      </c>
      <c r="H13" s="924">
        <v>1047</v>
      </c>
      <c r="I13" s="921">
        <v>1007</v>
      </c>
      <c r="J13" s="326">
        <v>1075</v>
      </c>
      <c r="K13" s="326">
        <v>1078</v>
      </c>
      <c r="L13" s="326">
        <v>1112</v>
      </c>
    </row>
    <row r="14" spans="1:12" ht="12.75" customHeight="1">
      <c r="A14" s="751" t="s">
        <v>436</v>
      </c>
      <c r="B14" s="751" t="s">
        <v>436</v>
      </c>
      <c r="C14" s="433" t="s">
        <v>342</v>
      </c>
      <c r="D14" s="424" t="s">
        <v>343</v>
      </c>
      <c r="E14" s="434">
        <v>5.70</v>
      </c>
      <c r="F14" s="752">
        <v>6.80</v>
      </c>
      <c r="G14" s="752">
        <v>6.10</v>
      </c>
      <c r="H14" s="922">
        <v>5.20</v>
      </c>
      <c r="I14" s="923">
        <v>5.30</v>
      </c>
      <c r="J14" s="753">
        <v>5</v>
      </c>
      <c r="K14" s="753">
        <v>5.40</v>
      </c>
      <c r="L14" s="753">
        <v>6.20</v>
      </c>
    </row>
    <row r="15" spans="1:12" ht="12.75" customHeight="1">
      <c r="A15" s="697" t="s">
        <v>702</v>
      </c>
      <c r="B15" s="697" t="s">
        <v>703</v>
      </c>
      <c r="C15" s="435" t="s">
        <v>550</v>
      </c>
      <c r="D15" s="425" t="s">
        <v>749</v>
      </c>
      <c r="E15" s="436">
        <v>378</v>
      </c>
      <c r="F15" s="754">
        <v>409</v>
      </c>
      <c r="G15" s="754">
        <v>414</v>
      </c>
      <c r="H15" s="925">
        <v>499</v>
      </c>
      <c r="I15" s="926">
        <v>400</v>
      </c>
      <c r="J15" s="755">
        <v>431</v>
      </c>
      <c r="K15" s="755">
        <v>435</v>
      </c>
      <c r="L15" s="755">
        <v>525</v>
      </c>
    </row>
    <row r="16" spans="1:12" ht="12.75" customHeight="1">
      <c r="A16" s="751" t="s">
        <v>436</v>
      </c>
      <c r="B16" s="751" t="s">
        <v>436</v>
      </c>
      <c r="C16" s="433" t="s">
        <v>342</v>
      </c>
      <c r="D16" s="424" t="s">
        <v>343</v>
      </c>
      <c r="E16" s="434">
        <v>4.20</v>
      </c>
      <c r="F16" s="752">
        <v>6.30</v>
      </c>
      <c r="G16" s="752">
        <v>5.80</v>
      </c>
      <c r="H16" s="922">
        <v>6.10</v>
      </c>
      <c r="I16" s="923">
        <v>5.90</v>
      </c>
      <c r="J16" s="753">
        <v>5.30</v>
      </c>
      <c r="K16" s="753">
        <v>5.0999999999999996</v>
      </c>
      <c r="L16" s="753">
        <v>5.20</v>
      </c>
    </row>
    <row r="17" spans="1:12" ht="12.75" customHeight="1">
      <c r="A17" s="693" t="s">
        <v>704</v>
      </c>
      <c r="B17" s="693" t="s">
        <v>705</v>
      </c>
      <c r="C17" s="432" t="s">
        <v>550</v>
      </c>
      <c r="D17" s="422" t="s">
        <v>749</v>
      </c>
      <c r="E17" s="431">
        <v>460</v>
      </c>
      <c r="F17" s="423">
        <v>585</v>
      </c>
      <c r="G17" s="423">
        <v>648</v>
      </c>
      <c r="H17" s="924">
        <v>571</v>
      </c>
      <c r="I17" s="921">
        <v>494</v>
      </c>
      <c r="J17" s="326">
        <v>616</v>
      </c>
      <c r="K17" s="326">
        <v>683</v>
      </c>
      <c r="L17" s="326">
        <v>598</v>
      </c>
    </row>
    <row r="18" spans="1:12" ht="12.75" customHeight="1">
      <c r="A18" s="751" t="s">
        <v>436</v>
      </c>
      <c r="B18" s="751" t="s">
        <v>436</v>
      </c>
      <c r="C18" s="433" t="s">
        <v>342</v>
      </c>
      <c r="D18" s="424" t="s">
        <v>343</v>
      </c>
      <c r="E18" s="434">
        <v>6.20</v>
      </c>
      <c r="F18" s="752">
        <v>8.1999999999999993</v>
      </c>
      <c r="G18" s="752">
        <v>6.40</v>
      </c>
      <c r="H18" s="922">
        <v>6.10</v>
      </c>
      <c r="I18" s="923">
        <v>7.40</v>
      </c>
      <c r="J18" s="753">
        <v>5.30</v>
      </c>
      <c r="K18" s="753">
        <v>5.40</v>
      </c>
      <c r="L18" s="753">
        <v>4.70</v>
      </c>
    </row>
    <row r="19" spans="1:12" ht="12.75" customHeight="1">
      <c r="A19" s="756" t="s">
        <v>706</v>
      </c>
      <c r="B19" s="759" t="s">
        <v>333</v>
      </c>
      <c r="C19" s="435" t="s">
        <v>550</v>
      </c>
      <c r="D19" s="425" t="s">
        <v>749</v>
      </c>
      <c r="E19" s="437">
        <v>465</v>
      </c>
      <c r="F19" s="757">
        <v>551</v>
      </c>
      <c r="G19" s="757">
        <v>585</v>
      </c>
      <c r="H19" s="927">
        <v>620</v>
      </c>
      <c r="I19" s="928">
        <v>490</v>
      </c>
      <c r="J19" s="758">
        <v>576</v>
      </c>
      <c r="K19" s="758">
        <v>607</v>
      </c>
      <c r="L19" s="758">
        <v>669</v>
      </c>
    </row>
    <row r="20" spans="1:12" ht="12.75" customHeight="1">
      <c r="A20" s="773" t="s">
        <v>436</v>
      </c>
      <c r="B20" s="773" t="s">
        <v>436</v>
      </c>
      <c r="C20" s="433" t="s">
        <v>342</v>
      </c>
      <c r="D20" s="424" t="s">
        <v>343</v>
      </c>
      <c r="E20" s="434">
        <v>2.50</v>
      </c>
      <c r="F20" s="752">
        <v>4.20</v>
      </c>
      <c r="G20" s="752">
        <v>5.60</v>
      </c>
      <c r="H20" s="922">
        <v>3.40</v>
      </c>
      <c r="I20" s="923">
        <v>5.20</v>
      </c>
      <c r="J20" s="753">
        <v>4.5999999999999996</v>
      </c>
      <c r="K20" s="753">
        <v>3.70</v>
      </c>
      <c r="L20" s="753">
        <v>8</v>
      </c>
    </row>
    <row r="21" spans="1:12" ht="12.75" customHeight="1">
      <c r="A21" s="759" t="s">
        <v>707</v>
      </c>
      <c r="B21" s="759" t="s">
        <v>708</v>
      </c>
      <c r="C21" s="435" t="s">
        <v>550</v>
      </c>
      <c r="D21" s="425" t="s">
        <v>749</v>
      </c>
      <c r="E21" s="437">
        <v>-6</v>
      </c>
      <c r="F21" s="757">
        <v>34</v>
      </c>
      <c r="G21" s="757">
        <v>63</v>
      </c>
      <c r="H21" s="927">
        <v>-48</v>
      </c>
      <c r="I21" s="928">
        <v>4</v>
      </c>
      <c r="J21" s="758">
        <v>40</v>
      </c>
      <c r="K21" s="758">
        <v>76</v>
      </c>
      <c r="L21" s="758">
        <v>-71</v>
      </c>
    </row>
    <row r="22" spans="1:12" ht="12.75" customHeight="1">
      <c r="A22" s="693" t="s">
        <v>727</v>
      </c>
      <c r="B22" s="693" t="s">
        <v>744</v>
      </c>
      <c r="C22" s="432" t="s">
        <v>550</v>
      </c>
      <c r="D22" s="422" t="s">
        <v>749</v>
      </c>
      <c r="E22" s="431">
        <v>167</v>
      </c>
      <c r="F22" s="423">
        <v>132</v>
      </c>
      <c r="G22" s="423">
        <v>105</v>
      </c>
      <c r="H22" s="924">
        <v>104</v>
      </c>
      <c r="I22" s="921">
        <v>156</v>
      </c>
      <c r="J22" s="326">
        <v>139</v>
      </c>
      <c r="K22" s="326">
        <v>98</v>
      </c>
      <c r="L22" s="326">
        <v>110</v>
      </c>
    </row>
    <row r="23" spans="1:12" ht="12.75" customHeight="1">
      <c r="A23" s="759" t="s">
        <v>709</v>
      </c>
      <c r="B23" s="759" t="s">
        <v>710</v>
      </c>
      <c r="C23" s="435" t="s">
        <v>550</v>
      </c>
      <c r="D23" s="425" t="s">
        <v>749</v>
      </c>
      <c r="E23" s="437">
        <v>1444</v>
      </c>
      <c r="F23" s="757">
        <v>1453</v>
      </c>
      <c r="G23" s="757">
        <v>1390</v>
      </c>
      <c r="H23" s="927">
        <v>1416</v>
      </c>
      <c r="I23" s="928">
        <v>1423</v>
      </c>
      <c r="J23" s="758">
        <v>1462</v>
      </c>
      <c r="K23" s="758">
        <v>1405</v>
      </c>
      <c r="L23" s="758">
        <v>1521</v>
      </c>
    </row>
    <row r="24" spans="1:12" ht="12.75" customHeight="1">
      <c r="A24" s="773" t="s">
        <v>436</v>
      </c>
      <c r="B24" s="773" t="s">
        <v>436</v>
      </c>
      <c r="C24" s="433" t="s">
        <v>342</v>
      </c>
      <c r="D24" s="424" t="s">
        <v>343</v>
      </c>
      <c r="E24" s="434">
        <v>6.80</v>
      </c>
      <c r="F24" s="752">
        <v>3.70</v>
      </c>
      <c r="G24" s="752">
        <v>2.40</v>
      </c>
      <c r="H24" s="922">
        <v>-1.50</v>
      </c>
      <c r="I24" s="923">
        <v>-1.40</v>
      </c>
      <c r="J24" s="753">
        <v>0.60</v>
      </c>
      <c r="K24" s="753">
        <v>1.1000000000000001</v>
      </c>
      <c r="L24" s="753">
        <v>7.40</v>
      </c>
    </row>
    <row r="25" spans="1:12" ht="12.75" customHeight="1">
      <c r="A25" s="759" t="s">
        <v>711</v>
      </c>
      <c r="B25" s="759" t="s">
        <v>712</v>
      </c>
      <c r="C25" s="435" t="s">
        <v>550</v>
      </c>
      <c r="D25" s="425" t="s">
        <v>749</v>
      </c>
      <c r="E25" s="437">
        <v>1277</v>
      </c>
      <c r="F25" s="757">
        <v>1322</v>
      </c>
      <c r="G25" s="757">
        <v>1285</v>
      </c>
      <c r="H25" s="927">
        <v>1311</v>
      </c>
      <c r="I25" s="928">
        <v>1267</v>
      </c>
      <c r="J25" s="758">
        <v>1324</v>
      </c>
      <c r="K25" s="758">
        <v>1307</v>
      </c>
      <c r="L25" s="758">
        <v>1411</v>
      </c>
    </row>
    <row r="26" spans="1:12" ht="12.75" customHeight="1" thickBot="1">
      <c r="A26" s="438" t="s">
        <v>436</v>
      </c>
      <c r="B26" s="438" t="s">
        <v>436</v>
      </c>
      <c r="C26" s="439" t="s">
        <v>342</v>
      </c>
      <c r="D26" s="440" t="s">
        <v>343</v>
      </c>
      <c r="E26" s="441">
        <v>7.10</v>
      </c>
      <c r="F26" s="442">
        <v>5.40</v>
      </c>
      <c r="G26" s="442">
        <v>1.70</v>
      </c>
      <c r="H26" s="929">
        <v>-1.80</v>
      </c>
      <c r="I26" s="930">
        <v>-0.70</v>
      </c>
      <c r="J26" s="338">
        <v>0.20</v>
      </c>
      <c r="K26" s="338">
        <v>1.70</v>
      </c>
      <c r="L26" s="338">
        <v>7.60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6"/>
      <c r="B38" s="86"/>
      <c r="C38" s="83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4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4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4"/>
      <c r="D41" s="139"/>
      <c r="E41" s="119"/>
      <c r="F41" s="119"/>
      <c r="G41" s="119"/>
      <c r="H41" s="119"/>
      <c r="I41" s="119"/>
      <c r="J41" s="119"/>
      <c r="K41" s="119"/>
      <c r="L41" s="119"/>
    </row>
    <row r="42" s="86" customFormat="1" ht="12.75" customHeight="1" hidden="1"/>
    <row r="43" s="86" customFormat="1" ht="12.75" customHeight="1" hidden="1"/>
    <row r="44" s="86" customFormat="1" ht="12.75" customHeight="1" hidden="1"/>
    <row r="45" s="86" customFormat="1" ht="12.75" customHeight="1" hidden="1"/>
    <row r="46" s="86" customFormat="1" ht="12.75" customHeight="1" hidden="1"/>
    <row r="47" s="86" customFormat="1" ht="12.75" customHeight="1" hidden="1"/>
    <row r="48" s="86" customFormat="1" ht="12.75" customHeight="1" hidden="1"/>
    <row r="49" s="86" customFormat="1" ht="12.75" customHeight="1" hidden="1"/>
    <row r="50" spans="1:12" ht="12.75" customHeight="1" hidden="1">
      <c r="A50" s="86"/>
      <c r="B50" s="86"/>
      <c r="C50" s="83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6"/>
      <c r="B51" s="86"/>
      <c r="C51" s="83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6"/>
      <c r="B52" s="86"/>
      <c r="C52" s="83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6"/>
      <c r="B53" s="86"/>
      <c r="C53" s="83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2"/>
      <c r="B54" s="92"/>
      <c r="C54" s="132"/>
      <c r="D54" s="140"/>
      <c r="E54" s="86"/>
      <c r="F54" s="86"/>
      <c r="G54" s="86"/>
      <c r="H54" s="86"/>
      <c r="I54" s="86"/>
      <c r="J54" s="86"/>
      <c r="K54" s="86"/>
      <c r="L54" s="86"/>
    </row>
    <row r="55" spans="1:12" ht="12.75" customHeight="1" hidden="1">
      <c r="A55" s="86"/>
      <c r="B55" s="86"/>
      <c r="C55" s="83"/>
      <c r="D55" s="138"/>
      <c r="E55" s="86"/>
      <c r="F55" s="86"/>
      <c r="G55" s="86"/>
      <c r="H55" s="86"/>
      <c r="I55" s="86"/>
      <c r="J55" s="86"/>
      <c r="K55" s="86"/>
      <c r="L55" s="86"/>
    </row>
    <row r="56" spans="1:12" ht="12.75" customHeight="1" hidden="1">
      <c r="A56" s="86"/>
      <c r="B56" s="86"/>
      <c r="C56" s="83"/>
      <c r="D56" s="138"/>
      <c r="E56" s="86"/>
      <c r="F56" s="86"/>
      <c r="G56" s="86"/>
      <c r="H56" s="86"/>
      <c r="I56" s="86"/>
      <c r="J56" s="86"/>
      <c r="K56" s="86"/>
      <c r="L56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7" width="0" style="64" hidden="1" customWidth="1"/>
    <col min="18" max="60" width="0" style="64" hidden="1" customWidth="1"/>
    <col min="61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81</v>
      </c>
      <c r="B3" s="21" t="s">
        <v>100</v>
      </c>
      <c r="E3"/>
      <c r="F3"/>
      <c r="G3"/>
      <c r="H3"/>
    </row>
    <row r="4" spans="1:2" ht="12.75" customHeight="1">
      <c r="A4" s="61" t="s">
        <v>170</v>
      </c>
      <c r="B4" s="61" t="s">
        <v>178</v>
      </c>
    </row>
    <row r="5" spans="1:5" ht="12.75" customHeight="1">
      <c r="A5" s="126"/>
      <c r="B5" s="63"/>
      <c r="E5" s="159"/>
    </row>
    <row r="6" spans="1:14" ht="1.5" customHeight="1" thickBot="1">
      <c r="A6" s="239"/>
      <c r="B6" s="240"/>
      <c r="C6" s="239"/>
      <c r="D6" s="239"/>
      <c r="E6" s="242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277"/>
      <c r="B7" s="277"/>
      <c r="C7" s="301"/>
      <c r="D7" s="301"/>
      <c r="E7" s="339" t="s">
        <v>491</v>
      </c>
      <c r="F7" s="339" t="s">
        <v>492</v>
      </c>
      <c r="G7" s="339" t="s">
        <v>493</v>
      </c>
      <c r="H7" s="339" t="s">
        <v>494</v>
      </c>
      <c r="I7" s="339" t="s">
        <v>495</v>
      </c>
      <c r="J7" s="339" t="s">
        <v>496</v>
      </c>
      <c r="K7" s="340" t="s">
        <v>497</v>
      </c>
      <c r="L7" s="340" t="s">
        <v>498</v>
      </c>
      <c r="M7" s="340" t="s">
        <v>695</v>
      </c>
      <c r="N7" s="340" t="s">
        <v>696</v>
      </c>
    </row>
    <row r="8" spans="1:14" ht="12.75" customHeight="1">
      <c r="A8" s="727"/>
      <c r="B8" s="727"/>
      <c r="C8" s="341"/>
      <c r="D8" s="341"/>
      <c r="E8" s="777"/>
      <c r="F8" s="777"/>
      <c r="G8" s="709"/>
      <c r="H8" s="709"/>
      <c r="I8" s="709"/>
      <c r="J8" s="709"/>
      <c r="K8" s="711" t="s">
        <v>499</v>
      </c>
      <c r="L8" s="711" t="s">
        <v>500</v>
      </c>
      <c r="M8" s="711" t="s">
        <v>620</v>
      </c>
      <c r="N8" s="711" t="s">
        <v>620</v>
      </c>
    </row>
    <row r="9" spans="1:14" ht="12.75" customHeight="1" hidden="1">
      <c r="A9" s="727"/>
      <c r="B9" s="727"/>
      <c r="C9" s="341"/>
      <c r="D9" s="341"/>
      <c r="E9" s="777"/>
      <c r="F9" s="777"/>
      <c r="G9" s="709"/>
      <c r="H9" s="709"/>
      <c r="I9" s="709"/>
      <c r="J9" s="709"/>
      <c r="K9" s="711" t="s">
        <v>501</v>
      </c>
      <c r="L9" s="711" t="s">
        <v>502</v>
      </c>
      <c r="M9" s="711" t="s">
        <v>621</v>
      </c>
      <c r="N9" s="711" t="s">
        <v>621</v>
      </c>
    </row>
    <row r="10" spans="1:14" ht="12.75" customHeight="1">
      <c r="A10" s="865" t="s">
        <v>750</v>
      </c>
      <c r="B10" s="383" t="s">
        <v>751</v>
      </c>
      <c r="C10" s="412" t="s">
        <v>550</v>
      </c>
      <c r="D10" s="412" t="s">
        <v>321</v>
      </c>
      <c r="E10" s="419">
        <v>5889</v>
      </c>
      <c r="F10" s="419">
        <v>5828</v>
      </c>
      <c r="G10" s="419">
        <v>6308</v>
      </c>
      <c r="H10" s="419">
        <v>7050</v>
      </c>
      <c r="I10" s="419">
        <v>7660</v>
      </c>
      <c r="J10" s="419">
        <v>8058</v>
      </c>
      <c r="K10" s="322">
        <v>8524</v>
      </c>
      <c r="L10" s="322">
        <v>8957</v>
      </c>
      <c r="M10" s="322">
        <v>9422</v>
      </c>
      <c r="N10" s="322">
        <v>9885</v>
      </c>
    </row>
    <row r="11" spans="1:14" ht="12.75" customHeight="1">
      <c r="A11" s="778" t="s">
        <v>436</v>
      </c>
      <c r="B11" s="778" t="s">
        <v>436</v>
      </c>
      <c r="C11" s="411" t="s">
        <v>342</v>
      </c>
      <c r="D11" s="411" t="s">
        <v>343</v>
      </c>
      <c r="E11" s="675">
        <v>7.50</v>
      </c>
      <c r="F11" s="675">
        <v>-1</v>
      </c>
      <c r="G11" s="675">
        <v>8.1999999999999993</v>
      </c>
      <c r="H11" s="675">
        <v>11.80</v>
      </c>
      <c r="I11" s="675">
        <v>8.60</v>
      </c>
      <c r="J11" s="675">
        <v>5.20</v>
      </c>
      <c r="K11" s="676">
        <v>5.80</v>
      </c>
      <c r="L11" s="676">
        <v>5.0999999999999996</v>
      </c>
      <c r="M11" s="676">
        <v>5.20</v>
      </c>
      <c r="N11" s="676">
        <v>4.9000000000000004</v>
      </c>
    </row>
    <row r="12" spans="1:14" ht="12.75" customHeight="1">
      <c r="A12" s="383" t="s">
        <v>752</v>
      </c>
      <c r="B12" s="383" t="s">
        <v>753</v>
      </c>
      <c r="C12" s="412" t="s">
        <v>550</v>
      </c>
      <c r="D12" s="412" t="s">
        <v>321</v>
      </c>
      <c r="E12" s="419">
        <v>534</v>
      </c>
      <c r="F12" s="419">
        <v>449</v>
      </c>
      <c r="G12" s="419">
        <v>478</v>
      </c>
      <c r="H12" s="419">
        <v>592</v>
      </c>
      <c r="I12" s="419">
        <v>579</v>
      </c>
      <c r="J12" s="419">
        <v>678</v>
      </c>
      <c r="K12" s="322">
        <v>689</v>
      </c>
      <c r="L12" s="322">
        <v>703</v>
      </c>
      <c r="M12" s="322">
        <v>726</v>
      </c>
      <c r="N12" s="322">
        <v>752</v>
      </c>
    </row>
    <row r="13" spans="1:14" ht="12.75" customHeight="1">
      <c r="A13" s="712" t="s">
        <v>436</v>
      </c>
      <c r="B13" s="712" t="s">
        <v>436</v>
      </c>
      <c r="C13" s="411" t="s">
        <v>351</v>
      </c>
      <c r="D13" s="411" t="s">
        <v>352</v>
      </c>
      <c r="E13" s="675">
        <v>9.10</v>
      </c>
      <c r="F13" s="779">
        <v>7.70</v>
      </c>
      <c r="G13" s="779">
        <v>7.60</v>
      </c>
      <c r="H13" s="779">
        <v>8.40</v>
      </c>
      <c r="I13" s="779">
        <v>7.60</v>
      </c>
      <c r="J13" s="779">
        <v>8.40</v>
      </c>
      <c r="K13" s="780">
        <v>8.10</v>
      </c>
      <c r="L13" s="780">
        <v>7.90</v>
      </c>
      <c r="M13" s="780">
        <v>7.70</v>
      </c>
      <c r="N13" s="780">
        <v>7.60</v>
      </c>
    </row>
    <row r="14" spans="1:14" ht="12.75" customHeight="1">
      <c r="A14" s="778" t="s">
        <v>436</v>
      </c>
      <c r="B14" s="778" t="s">
        <v>436</v>
      </c>
      <c r="C14" s="411" t="s">
        <v>342</v>
      </c>
      <c r="D14" s="411" t="s">
        <v>343</v>
      </c>
      <c r="E14" s="675">
        <v>6</v>
      </c>
      <c r="F14" s="675">
        <v>-16</v>
      </c>
      <c r="G14" s="675">
        <v>6.50</v>
      </c>
      <c r="H14" s="675">
        <v>23.80</v>
      </c>
      <c r="I14" s="675">
        <v>-2.10</v>
      </c>
      <c r="J14" s="675">
        <v>17</v>
      </c>
      <c r="K14" s="676">
        <v>1.60</v>
      </c>
      <c r="L14" s="676">
        <v>2.10</v>
      </c>
      <c r="M14" s="676">
        <v>3.20</v>
      </c>
      <c r="N14" s="676">
        <v>3.60</v>
      </c>
    </row>
    <row r="15" spans="1:14" ht="12.75" customHeight="1">
      <c r="A15" s="781" t="s">
        <v>754</v>
      </c>
      <c r="B15" s="781" t="s">
        <v>755</v>
      </c>
      <c r="C15" s="410" t="s">
        <v>550</v>
      </c>
      <c r="D15" s="410" t="s">
        <v>321</v>
      </c>
      <c r="E15" s="731">
        <v>696</v>
      </c>
      <c r="F15" s="731">
        <v>660</v>
      </c>
      <c r="G15" s="731">
        <v>716</v>
      </c>
      <c r="H15" s="731">
        <v>780</v>
      </c>
      <c r="I15" s="731">
        <v>817</v>
      </c>
      <c r="J15" s="731">
        <v>869</v>
      </c>
      <c r="K15" s="732" t="s">
        <v>437</v>
      </c>
      <c r="L15" s="732" t="s">
        <v>437</v>
      </c>
      <c r="M15" s="732" t="s">
        <v>437</v>
      </c>
      <c r="N15" s="732" t="s">
        <v>437</v>
      </c>
    </row>
    <row r="16" spans="1:14" ht="12.75" customHeight="1">
      <c r="A16" s="782" t="s">
        <v>436</v>
      </c>
      <c r="B16" s="782" t="s">
        <v>436</v>
      </c>
      <c r="C16" s="411" t="s">
        <v>342</v>
      </c>
      <c r="D16" s="411" t="s">
        <v>343</v>
      </c>
      <c r="E16" s="675">
        <v>6.20</v>
      </c>
      <c r="F16" s="675">
        <v>-5.30</v>
      </c>
      <c r="G16" s="675">
        <v>8.50</v>
      </c>
      <c r="H16" s="675">
        <v>9</v>
      </c>
      <c r="I16" s="675">
        <v>4.70</v>
      </c>
      <c r="J16" s="675">
        <v>6.40</v>
      </c>
      <c r="K16" s="676" t="s">
        <v>437</v>
      </c>
      <c r="L16" s="676" t="s">
        <v>437</v>
      </c>
      <c r="M16" s="676" t="s">
        <v>437</v>
      </c>
      <c r="N16" s="676" t="s">
        <v>437</v>
      </c>
    </row>
    <row r="17" spans="1:14" ht="12.75" customHeight="1">
      <c r="A17" s="781" t="s">
        <v>756</v>
      </c>
      <c r="B17" s="781" t="s">
        <v>757</v>
      </c>
      <c r="C17" s="410" t="s">
        <v>550</v>
      </c>
      <c r="D17" s="410" t="s">
        <v>321</v>
      </c>
      <c r="E17" s="731">
        <v>162</v>
      </c>
      <c r="F17" s="731">
        <v>211</v>
      </c>
      <c r="G17" s="731">
        <v>238</v>
      </c>
      <c r="H17" s="731">
        <v>189</v>
      </c>
      <c r="I17" s="731">
        <v>238</v>
      </c>
      <c r="J17" s="731">
        <v>191</v>
      </c>
      <c r="K17" s="732" t="s">
        <v>437</v>
      </c>
      <c r="L17" s="732" t="s">
        <v>437</v>
      </c>
      <c r="M17" s="732" t="s">
        <v>437</v>
      </c>
      <c r="N17" s="732" t="s">
        <v>437</v>
      </c>
    </row>
    <row r="18" spans="1:14" ht="12.75" customHeight="1">
      <c r="A18" s="778" t="s">
        <v>436</v>
      </c>
      <c r="B18" s="778" t="s">
        <v>436</v>
      </c>
      <c r="C18" s="411" t="s">
        <v>342</v>
      </c>
      <c r="D18" s="411" t="s">
        <v>343</v>
      </c>
      <c r="E18" s="675">
        <v>6.70</v>
      </c>
      <c r="F18" s="675">
        <v>30.30</v>
      </c>
      <c r="G18" s="675">
        <v>12.60</v>
      </c>
      <c r="H18" s="675">
        <v>-20.50</v>
      </c>
      <c r="I18" s="675">
        <v>25.80</v>
      </c>
      <c r="J18" s="675">
        <v>-19.60</v>
      </c>
      <c r="K18" s="676" t="s">
        <v>437</v>
      </c>
      <c r="L18" s="676" t="s">
        <v>437</v>
      </c>
      <c r="M18" s="676" t="s">
        <v>437</v>
      </c>
      <c r="N18" s="676" t="s">
        <v>437</v>
      </c>
    </row>
    <row r="19" spans="1:14" ht="12.75" customHeight="1">
      <c r="A19" s="383" t="s">
        <v>758</v>
      </c>
      <c r="B19" s="383" t="s">
        <v>759</v>
      </c>
      <c r="C19" s="412" t="s">
        <v>550</v>
      </c>
      <c r="D19" s="412" t="s">
        <v>321</v>
      </c>
      <c r="E19" s="419">
        <v>2580</v>
      </c>
      <c r="F19" s="419">
        <v>2624</v>
      </c>
      <c r="G19" s="419">
        <v>2813</v>
      </c>
      <c r="H19" s="419">
        <v>3031</v>
      </c>
      <c r="I19" s="419">
        <v>3287</v>
      </c>
      <c r="J19" s="419">
        <v>3511</v>
      </c>
      <c r="K19" s="322">
        <v>3762</v>
      </c>
      <c r="L19" s="322">
        <v>4004</v>
      </c>
      <c r="M19" s="322">
        <v>4205</v>
      </c>
      <c r="N19" s="322">
        <v>4406</v>
      </c>
    </row>
    <row r="20" spans="1:14" ht="12.75" customHeight="1">
      <c r="A20" s="783" t="s">
        <v>760</v>
      </c>
      <c r="B20" s="784" t="s">
        <v>761</v>
      </c>
      <c r="C20" s="411" t="s">
        <v>351</v>
      </c>
      <c r="D20" s="411" t="s">
        <v>352</v>
      </c>
      <c r="E20" s="779">
        <v>43.80</v>
      </c>
      <c r="F20" s="779">
        <v>45</v>
      </c>
      <c r="G20" s="779">
        <v>44.60</v>
      </c>
      <c r="H20" s="779">
        <v>43</v>
      </c>
      <c r="I20" s="779">
        <v>42.90</v>
      </c>
      <c r="J20" s="779">
        <v>43.60</v>
      </c>
      <c r="K20" s="780">
        <v>44.10</v>
      </c>
      <c r="L20" s="780">
        <v>44.70</v>
      </c>
      <c r="M20" s="780">
        <v>44.60</v>
      </c>
      <c r="N20" s="780">
        <v>44.60</v>
      </c>
    </row>
    <row r="21" spans="1:14" ht="12.75" customHeight="1">
      <c r="A21" s="604" t="s">
        <v>436</v>
      </c>
      <c r="B21" s="712" t="s">
        <v>436</v>
      </c>
      <c r="C21" s="411" t="s">
        <v>342</v>
      </c>
      <c r="D21" s="411" t="s">
        <v>343</v>
      </c>
      <c r="E21" s="675">
        <v>7.80</v>
      </c>
      <c r="F21" s="675">
        <v>1.70</v>
      </c>
      <c r="G21" s="675">
        <v>7.20</v>
      </c>
      <c r="H21" s="675">
        <v>7.70</v>
      </c>
      <c r="I21" s="675">
        <v>8.40</v>
      </c>
      <c r="J21" s="675">
        <v>6.80</v>
      </c>
      <c r="K21" s="676">
        <v>7.20</v>
      </c>
      <c r="L21" s="676">
        <v>6.40</v>
      </c>
      <c r="M21" s="676">
        <v>5</v>
      </c>
      <c r="N21" s="676">
        <v>4.80</v>
      </c>
    </row>
    <row r="22" spans="1:14" ht="12.75" customHeight="1">
      <c r="A22" s="781" t="s">
        <v>762</v>
      </c>
      <c r="B22" s="781" t="s">
        <v>763</v>
      </c>
      <c r="C22" s="410" t="s">
        <v>550</v>
      </c>
      <c r="D22" s="410" t="s">
        <v>321</v>
      </c>
      <c r="E22" s="731">
        <v>1980</v>
      </c>
      <c r="F22" s="731">
        <v>1988</v>
      </c>
      <c r="G22" s="731">
        <v>2132</v>
      </c>
      <c r="H22" s="731">
        <v>2326</v>
      </c>
      <c r="I22" s="731">
        <v>2531</v>
      </c>
      <c r="J22" s="731">
        <v>2704</v>
      </c>
      <c r="K22" s="732">
        <v>2902</v>
      </c>
      <c r="L22" s="732">
        <v>3086</v>
      </c>
      <c r="M22" s="732">
        <v>3241</v>
      </c>
      <c r="N22" s="732">
        <v>3396</v>
      </c>
    </row>
    <row r="23" spans="1:14" ht="12.75" customHeight="1">
      <c r="A23" s="785" t="s">
        <v>436</v>
      </c>
      <c r="B23" s="782" t="s">
        <v>436</v>
      </c>
      <c r="C23" s="411" t="s">
        <v>342</v>
      </c>
      <c r="D23" s="411" t="s">
        <v>343</v>
      </c>
      <c r="E23" s="675">
        <v>7.90</v>
      </c>
      <c r="F23" s="675">
        <v>0.40</v>
      </c>
      <c r="G23" s="675">
        <v>7.20</v>
      </c>
      <c r="H23" s="675">
        <v>9.10</v>
      </c>
      <c r="I23" s="675">
        <v>8.8000000000000007</v>
      </c>
      <c r="J23" s="675">
        <v>6.80</v>
      </c>
      <c r="K23" s="676">
        <v>7.30</v>
      </c>
      <c r="L23" s="676">
        <v>6.30</v>
      </c>
      <c r="M23" s="676">
        <v>5</v>
      </c>
      <c r="N23" s="676">
        <v>4.80</v>
      </c>
    </row>
    <row r="24" spans="1:14" ht="12.75" customHeight="1">
      <c r="A24" s="781" t="s">
        <v>764</v>
      </c>
      <c r="B24" s="781" t="s">
        <v>765</v>
      </c>
      <c r="C24" s="410" t="s">
        <v>550</v>
      </c>
      <c r="D24" s="410" t="s">
        <v>321</v>
      </c>
      <c r="E24" s="731">
        <v>599</v>
      </c>
      <c r="F24" s="731">
        <v>636</v>
      </c>
      <c r="G24" s="731">
        <v>682</v>
      </c>
      <c r="H24" s="731">
        <v>706</v>
      </c>
      <c r="I24" s="731">
        <v>756</v>
      </c>
      <c r="J24" s="731">
        <v>807</v>
      </c>
      <c r="K24" s="732">
        <v>860</v>
      </c>
      <c r="L24" s="732">
        <v>917</v>
      </c>
      <c r="M24" s="732">
        <v>963</v>
      </c>
      <c r="N24" s="732">
        <v>1009</v>
      </c>
    </row>
    <row r="25" spans="1:14" ht="12.75" customHeight="1">
      <c r="A25" s="629" t="s">
        <v>766</v>
      </c>
      <c r="B25" s="782" t="s">
        <v>436</v>
      </c>
      <c r="C25" s="411" t="s">
        <v>342</v>
      </c>
      <c r="D25" s="411" t="s">
        <v>343</v>
      </c>
      <c r="E25" s="675">
        <v>7.60</v>
      </c>
      <c r="F25" s="675">
        <v>6.20</v>
      </c>
      <c r="G25" s="675">
        <v>7.10</v>
      </c>
      <c r="H25" s="675">
        <v>3.50</v>
      </c>
      <c r="I25" s="675">
        <v>7.10</v>
      </c>
      <c r="J25" s="675">
        <v>6.80</v>
      </c>
      <c r="K25" s="676">
        <v>6.60</v>
      </c>
      <c r="L25" s="676">
        <v>6.60</v>
      </c>
      <c r="M25" s="676">
        <v>5</v>
      </c>
      <c r="N25" s="676">
        <v>4.80</v>
      </c>
    </row>
    <row r="26" spans="1:14" ht="12.75" customHeight="1">
      <c r="A26" s="383" t="s">
        <v>767</v>
      </c>
      <c r="B26" s="383" t="s">
        <v>768</v>
      </c>
      <c r="C26" s="412" t="s">
        <v>550</v>
      </c>
      <c r="D26" s="412" t="s">
        <v>321</v>
      </c>
      <c r="E26" s="419">
        <v>2775</v>
      </c>
      <c r="F26" s="419">
        <v>2756</v>
      </c>
      <c r="G26" s="419">
        <v>3016</v>
      </c>
      <c r="H26" s="419">
        <v>3427</v>
      </c>
      <c r="I26" s="419">
        <v>3794</v>
      </c>
      <c r="J26" s="419">
        <v>3870</v>
      </c>
      <c r="K26" s="322">
        <v>4072</v>
      </c>
      <c r="L26" s="322">
        <v>4250</v>
      </c>
      <c r="M26" s="322">
        <v>4491</v>
      </c>
      <c r="N26" s="322">
        <v>4727</v>
      </c>
    </row>
    <row r="27" spans="1:14" ht="12.75" customHeight="1">
      <c r="A27" s="785" t="s">
        <v>769</v>
      </c>
      <c r="B27" s="785" t="s">
        <v>770</v>
      </c>
      <c r="C27" s="411" t="s">
        <v>351</v>
      </c>
      <c r="D27" s="411" t="s">
        <v>352</v>
      </c>
      <c r="E27" s="779">
        <v>47.10</v>
      </c>
      <c r="F27" s="779">
        <v>47.30</v>
      </c>
      <c r="G27" s="779">
        <v>47.80</v>
      </c>
      <c r="H27" s="779">
        <v>48.60</v>
      </c>
      <c r="I27" s="779">
        <v>49.50</v>
      </c>
      <c r="J27" s="779">
        <v>48</v>
      </c>
      <c r="K27" s="780">
        <v>47.80</v>
      </c>
      <c r="L27" s="780">
        <v>47.50</v>
      </c>
      <c r="M27" s="780">
        <v>47.70</v>
      </c>
      <c r="N27" s="780">
        <v>47.80</v>
      </c>
    </row>
    <row r="28" spans="1:14" ht="12.75" customHeight="1">
      <c r="A28" s="778" t="s">
        <v>436</v>
      </c>
      <c r="B28" s="778" t="s">
        <v>436</v>
      </c>
      <c r="C28" s="411" t="s">
        <v>342</v>
      </c>
      <c r="D28" s="411" t="s">
        <v>343</v>
      </c>
      <c r="E28" s="675">
        <v>7.60</v>
      </c>
      <c r="F28" s="675">
        <v>-0.70</v>
      </c>
      <c r="G28" s="675">
        <v>9.50</v>
      </c>
      <c r="H28" s="675">
        <v>13.60</v>
      </c>
      <c r="I28" s="675">
        <v>10.70</v>
      </c>
      <c r="J28" s="675">
        <v>2</v>
      </c>
      <c r="K28" s="676">
        <v>5.20</v>
      </c>
      <c r="L28" s="676">
        <v>4.4000000000000004</v>
      </c>
      <c r="M28" s="676">
        <v>5.70</v>
      </c>
      <c r="N28" s="676">
        <v>5.30</v>
      </c>
    </row>
    <row r="29" spans="1:14" ht="12.75" customHeight="1">
      <c r="A29" s="781" t="s">
        <v>771</v>
      </c>
      <c r="B29" s="781" t="s">
        <v>772</v>
      </c>
      <c r="C29" s="410" t="s">
        <v>550</v>
      </c>
      <c r="D29" s="410" t="s">
        <v>321</v>
      </c>
      <c r="E29" s="731">
        <v>1201</v>
      </c>
      <c r="F29" s="731">
        <v>1294</v>
      </c>
      <c r="G29" s="731">
        <v>1413</v>
      </c>
      <c r="H29" s="731">
        <v>1577</v>
      </c>
      <c r="I29" s="731">
        <v>1684</v>
      </c>
      <c r="J29" s="731">
        <v>1786</v>
      </c>
      <c r="K29" s="732">
        <v>1896</v>
      </c>
      <c r="L29" s="732">
        <v>2028</v>
      </c>
      <c r="M29" s="732">
        <v>2129</v>
      </c>
      <c r="N29" s="732">
        <v>2216</v>
      </c>
    </row>
    <row r="30" spans="1:14" ht="12.75" customHeight="1">
      <c r="A30" s="782" t="s">
        <v>436</v>
      </c>
      <c r="B30" s="782" t="s">
        <v>436</v>
      </c>
      <c r="C30" s="411" t="s">
        <v>342</v>
      </c>
      <c r="D30" s="411" t="s">
        <v>343</v>
      </c>
      <c r="E30" s="675">
        <v>7.50</v>
      </c>
      <c r="F30" s="675">
        <v>7.70</v>
      </c>
      <c r="G30" s="675">
        <v>9.1999999999999993</v>
      </c>
      <c r="H30" s="675">
        <v>11.60</v>
      </c>
      <c r="I30" s="675">
        <v>6.80</v>
      </c>
      <c r="J30" s="675">
        <v>6.10</v>
      </c>
      <c r="K30" s="676">
        <v>6.20</v>
      </c>
      <c r="L30" s="676">
        <v>6.90</v>
      </c>
      <c r="M30" s="676">
        <v>5</v>
      </c>
      <c r="N30" s="676">
        <v>4.0999999999999996</v>
      </c>
    </row>
    <row r="31" spans="1:14" ht="12.75" customHeight="1">
      <c r="A31" s="781" t="s">
        <v>773</v>
      </c>
      <c r="B31" s="781" t="s">
        <v>774</v>
      </c>
      <c r="C31" s="410" t="s">
        <v>550</v>
      </c>
      <c r="D31" s="410" t="s">
        <v>321</v>
      </c>
      <c r="E31" s="731">
        <v>1574</v>
      </c>
      <c r="F31" s="731">
        <v>1462</v>
      </c>
      <c r="G31" s="731">
        <v>1604</v>
      </c>
      <c r="H31" s="731">
        <v>1850</v>
      </c>
      <c r="I31" s="731">
        <v>2109</v>
      </c>
      <c r="J31" s="731">
        <v>2083</v>
      </c>
      <c r="K31" s="732">
        <v>2176</v>
      </c>
      <c r="L31" s="732">
        <v>2223</v>
      </c>
      <c r="M31" s="732">
        <v>2362</v>
      </c>
      <c r="N31" s="732">
        <v>2510</v>
      </c>
    </row>
    <row r="32" spans="1:14" ht="12.75" customHeight="1" thickBot="1">
      <c r="A32" s="443" t="s">
        <v>436</v>
      </c>
      <c r="B32" s="443" t="s">
        <v>436</v>
      </c>
      <c r="C32" s="415" t="s">
        <v>342</v>
      </c>
      <c r="D32" s="415" t="s">
        <v>343</v>
      </c>
      <c r="E32" s="369">
        <v>7.70</v>
      </c>
      <c r="F32" s="369">
        <v>-7.10</v>
      </c>
      <c r="G32" s="369">
        <v>9.6999999999999993</v>
      </c>
      <c r="H32" s="369">
        <v>15.40</v>
      </c>
      <c r="I32" s="369">
        <v>14</v>
      </c>
      <c r="J32" s="369">
        <v>-1.20</v>
      </c>
      <c r="K32" s="320">
        <v>4.50</v>
      </c>
      <c r="L32" s="320">
        <v>2.10</v>
      </c>
      <c r="M32" s="320">
        <v>6.30</v>
      </c>
      <c r="N32" s="320">
        <v>6.30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2" ht="12.75" customHeight="1" hidden="1">
      <c r="A42" s="16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61" width="0" style="64" hidden="1" customWidth="1"/>
    <col min="62" max="16384" width="0" style="64" hidden="1"/>
  </cols>
  <sheetData>
    <row r="1" spans="1:12" ht="12.75" customHeight="1">
      <c r="A1" s="2" t="s">
        <v>31</v>
      </c>
      <c r="B1" s="2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8"/>
      <c r="B2" s="68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1" t="s">
        <v>82</v>
      </c>
      <c r="B3" s="21" t="s">
        <v>101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170</v>
      </c>
      <c r="B4" s="61" t="s">
        <v>178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1"/>
      <c r="B6" s="241"/>
      <c r="C6" s="241"/>
      <c r="D6" s="241"/>
      <c r="E6" s="241"/>
      <c r="F6" s="241"/>
      <c r="G6" s="243"/>
      <c r="H6" s="241"/>
      <c r="I6" s="241"/>
      <c r="J6" s="241"/>
      <c r="K6" s="241"/>
      <c r="L6" s="241"/>
    </row>
    <row r="7" spans="1:12" ht="12.75" customHeight="1">
      <c r="A7" s="277"/>
      <c r="B7" s="277"/>
      <c r="C7" s="342"/>
      <c r="D7" s="342"/>
      <c r="E7" s="343">
        <v>2025</v>
      </c>
      <c r="F7" s="343"/>
      <c r="G7" s="343"/>
      <c r="H7" s="931"/>
      <c r="I7" s="344">
        <v>2026</v>
      </c>
      <c r="J7" s="344"/>
      <c r="K7" s="344"/>
      <c r="L7" s="344"/>
    </row>
    <row r="8" spans="1:12" ht="12.75" customHeight="1">
      <c r="A8" s="708"/>
      <c r="B8" s="708"/>
      <c r="C8" s="345"/>
      <c r="D8" s="345"/>
      <c r="E8" s="720" t="s">
        <v>533</v>
      </c>
      <c r="F8" s="720" t="s">
        <v>534</v>
      </c>
      <c r="G8" s="720" t="s">
        <v>535</v>
      </c>
      <c r="H8" s="932" t="s">
        <v>536</v>
      </c>
      <c r="I8" s="721" t="s">
        <v>533</v>
      </c>
      <c r="J8" s="721" t="s">
        <v>534</v>
      </c>
      <c r="K8" s="721" t="s">
        <v>535</v>
      </c>
      <c r="L8" s="721" t="s">
        <v>536</v>
      </c>
    </row>
    <row r="9" spans="1:12" ht="12.75" customHeight="1">
      <c r="A9" s="727"/>
      <c r="B9" s="727"/>
      <c r="C9" s="341"/>
      <c r="D9" s="341"/>
      <c r="E9" s="709"/>
      <c r="F9" s="709"/>
      <c r="G9" s="709"/>
      <c r="H9" s="933" t="s">
        <v>499</v>
      </c>
      <c r="I9" s="711" t="s">
        <v>500</v>
      </c>
      <c r="J9" s="711" t="s">
        <v>500</v>
      </c>
      <c r="K9" s="711" t="s">
        <v>500</v>
      </c>
      <c r="L9" s="711" t="s">
        <v>500</v>
      </c>
    </row>
    <row r="10" spans="1:12" ht="12.75" customHeight="1" hidden="1">
      <c r="A10" s="727"/>
      <c r="B10" s="727"/>
      <c r="C10" s="341"/>
      <c r="D10" s="341"/>
      <c r="E10" s="709"/>
      <c r="F10" s="709"/>
      <c r="G10" s="709"/>
      <c r="H10" s="933" t="s">
        <v>501</v>
      </c>
      <c r="I10" s="711" t="s">
        <v>502</v>
      </c>
      <c r="J10" s="711" t="s">
        <v>502</v>
      </c>
      <c r="K10" s="711" t="s">
        <v>502</v>
      </c>
      <c r="L10" s="711" t="s">
        <v>502</v>
      </c>
    </row>
    <row r="11" spans="1:12" ht="12.75" customHeight="1">
      <c r="A11" s="865" t="s">
        <v>750</v>
      </c>
      <c r="B11" s="383" t="s">
        <v>751</v>
      </c>
      <c r="C11" s="412" t="s">
        <v>550</v>
      </c>
      <c r="D11" s="412" t="s">
        <v>321</v>
      </c>
      <c r="E11" s="419">
        <v>1961</v>
      </c>
      <c r="F11" s="419">
        <v>2150</v>
      </c>
      <c r="G11" s="419">
        <v>2191</v>
      </c>
      <c r="H11" s="934">
        <v>2222</v>
      </c>
      <c r="I11" s="322">
        <v>2057</v>
      </c>
      <c r="J11" s="322">
        <v>2260</v>
      </c>
      <c r="K11" s="322">
        <v>2295</v>
      </c>
      <c r="L11" s="322">
        <v>2345</v>
      </c>
    </row>
    <row r="12" spans="1:12" ht="12.75" customHeight="1">
      <c r="A12" s="712" t="s">
        <v>436</v>
      </c>
      <c r="B12" s="712" t="s">
        <v>436</v>
      </c>
      <c r="C12" s="411" t="s">
        <v>342</v>
      </c>
      <c r="D12" s="411" t="s">
        <v>343</v>
      </c>
      <c r="E12" s="675">
        <v>5.50</v>
      </c>
      <c r="F12" s="675">
        <v>5.80</v>
      </c>
      <c r="G12" s="675">
        <v>6.40</v>
      </c>
      <c r="H12" s="935">
        <v>5.40</v>
      </c>
      <c r="I12" s="676">
        <v>4.9000000000000004</v>
      </c>
      <c r="J12" s="676">
        <v>5.0999999999999996</v>
      </c>
      <c r="K12" s="676">
        <v>4.70</v>
      </c>
      <c r="L12" s="676">
        <v>5.60</v>
      </c>
    </row>
    <row r="13" spans="1:12" ht="12.75" customHeight="1">
      <c r="A13" s="383" t="s">
        <v>752</v>
      </c>
      <c r="B13" s="383" t="s">
        <v>753</v>
      </c>
      <c r="C13" s="412" t="s">
        <v>550</v>
      </c>
      <c r="D13" s="412" t="s">
        <v>321</v>
      </c>
      <c r="E13" s="421">
        <v>140</v>
      </c>
      <c r="F13" s="421">
        <v>180</v>
      </c>
      <c r="G13" s="421">
        <v>189</v>
      </c>
      <c r="H13" s="936">
        <v>180</v>
      </c>
      <c r="I13" s="319">
        <v>143</v>
      </c>
      <c r="J13" s="319">
        <v>186</v>
      </c>
      <c r="K13" s="319">
        <v>192</v>
      </c>
      <c r="L13" s="319">
        <v>183</v>
      </c>
    </row>
    <row r="14" spans="1:12" ht="12.75" customHeight="1">
      <c r="A14" s="778" t="s">
        <v>436</v>
      </c>
      <c r="B14" s="778" t="s">
        <v>436</v>
      </c>
      <c r="C14" s="411" t="s">
        <v>342</v>
      </c>
      <c r="D14" s="411" t="s">
        <v>343</v>
      </c>
      <c r="E14" s="675">
        <v>1.30</v>
      </c>
      <c r="F14" s="675">
        <v>4.5999999999999996</v>
      </c>
      <c r="G14" s="675">
        <v>3.10</v>
      </c>
      <c r="H14" s="935">
        <v>-2.50</v>
      </c>
      <c r="I14" s="676">
        <v>2.40</v>
      </c>
      <c r="J14" s="676">
        <v>3.10</v>
      </c>
      <c r="K14" s="676">
        <v>1.20</v>
      </c>
      <c r="L14" s="676">
        <v>1.90</v>
      </c>
    </row>
    <row r="15" spans="1:12" ht="12.75" customHeight="1">
      <c r="A15" s="383" t="s">
        <v>758</v>
      </c>
      <c r="B15" s="383" t="s">
        <v>759</v>
      </c>
      <c r="C15" s="412" t="s">
        <v>550</v>
      </c>
      <c r="D15" s="412" t="s">
        <v>321</v>
      </c>
      <c r="E15" s="421">
        <v>897</v>
      </c>
      <c r="F15" s="421">
        <v>942</v>
      </c>
      <c r="G15" s="421">
        <v>927</v>
      </c>
      <c r="H15" s="936">
        <v>997</v>
      </c>
      <c r="I15" s="319">
        <v>954</v>
      </c>
      <c r="J15" s="319">
        <v>1000</v>
      </c>
      <c r="K15" s="319">
        <v>988</v>
      </c>
      <c r="L15" s="319">
        <v>1061</v>
      </c>
    </row>
    <row r="16" spans="1:12" ht="12.75" customHeight="1">
      <c r="A16" s="783" t="s">
        <v>760</v>
      </c>
      <c r="B16" s="784" t="s">
        <v>761</v>
      </c>
      <c r="C16" s="411" t="s">
        <v>342</v>
      </c>
      <c r="D16" s="411" t="s">
        <v>343</v>
      </c>
      <c r="E16" s="675">
        <v>6.60</v>
      </c>
      <c r="F16" s="675">
        <v>7.80</v>
      </c>
      <c r="G16" s="675">
        <v>7.20</v>
      </c>
      <c r="H16" s="935">
        <v>7</v>
      </c>
      <c r="I16" s="676">
        <v>6.40</v>
      </c>
      <c r="J16" s="676">
        <v>6.20</v>
      </c>
      <c r="K16" s="676">
        <v>6.60</v>
      </c>
      <c r="L16" s="676">
        <v>6.50</v>
      </c>
    </row>
    <row r="17" spans="1:12" ht="12.75" customHeight="1">
      <c r="A17" s="781" t="s">
        <v>762</v>
      </c>
      <c r="B17" s="781" t="s">
        <v>763</v>
      </c>
      <c r="C17" s="410" t="s">
        <v>550</v>
      </c>
      <c r="D17" s="410" t="s">
        <v>321</v>
      </c>
      <c r="E17" s="787">
        <v>691</v>
      </c>
      <c r="F17" s="787">
        <v>727</v>
      </c>
      <c r="G17" s="787">
        <v>717</v>
      </c>
      <c r="H17" s="937">
        <v>768</v>
      </c>
      <c r="I17" s="788">
        <v>736</v>
      </c>
      <c r="J17" s="788">
        <v>771</v>
      </c>
      <c r="K17" s="788">
        <v>762</v>
      </c>
      <c r="L17" s="788">
        <v>818</v>
      </c>
    </row>
    <row r="18" spans="1:12" ht="12.75" customHeight="1">
      <c r="A18" s="785" t="s">
        <v>436</v>
      </c>
      <c r="B18" s="782" t="s">
        <v>436</v>
      </c>
      <c r="C18" s="411" t="s">
        <v>342</v>
      </c>
      <c r="D18" s="411" t="s">
        <v>343</v>
      </c>
      <c r="E18" s="675">
        <v>6.90</v>
      </c>
      <c r="F18" s="675">
        <v>8</v>
      </c>
      <c r="G18" s="675">
        <v>7.70</v>
      </c>
      <c r="H18" s="935">
        <v>6.80</v>
      </c>
      <c r="I18" s="676">
        <v>6.50</v>
      </c>
      <c r="J18" s="676">
        <v>6.10</v>
      </c>
      <c r="K18" s="676">
        <v>6.30</v>
      </c>
      <c r="L18" s="676">
        <v>6.50</v>
      </c>
    </row>
    <row r="19" spans="1:12" ht="12.75" customHeight="1">
      <c r="A19" s="781" t="s">
        <v>764</v>
      </c>
      <c r="B19" s="781" t="s">
        <v>765</v>
      </c>
      <c r="C19" s="410" t="s">
        <v>550</v>
      </c>
      <c r="D19" s="410" t="s">
        <v>321</v>
      </c>
      <c r="E19" s="787">
        <v>206</v>
      </c>
      <c r="F19" s="787">
        <v>216</v>
      </c>
      <c r="G19" s="787">
        <v>210</v>
      </c>
      <c r="H19" s="937">
        <v>228</v>
      </c>
      <c r="I19" s="788">
        <v>219</v>
      </c>
      <c r="J19" s="788">
        <v>229</v>
      </c>
      <c r="K19" s="788">
        <v>226</v>
      </c>
      <c r="L19" s="788">
        <v>243</v>
      </c>
    </row>
    <row r="20" spans="1:12" ht="12.75" customHeight="1">
      <c r="A20" s="629" t="s">
        <v>766</v>
      </c>
      <c r="B20" s="782" t="s">
        <v>436</v>
      </c>
      <c r="C20" s="411" t="s">
        <v>342</v>
      </c>
      <c r="D20" s="411" t="s">
        <v>343</v>
      </c>
      <c r="E20" s="789">
        <v>5.60</v>
      </c>
      <c r="F20" s="789">
        <v>7.20</v>
      </c>
      <c r="G20" s="789">
        <v>5.80</v>
      </c>
      <c r="H20" s="938">
        <v>7.80</v>
      </c>
      <c r="I20" s="790">
        <v>6.20</v>
      </c>
      <c r="J20" s="790">
        <v>6.30</v>
      </c>
      <c r="K20" s="790">
        <v>7.60</v>
      </c>
      <c r="L20" s="790">
        <v>6.50</v>
      </c>
    </row>
    <row r="21" spans="1:12" ht="12.75" customHeight="1">
      <c r="A21" s="383" t="s">
        <v>767</v>
      </c>
      <c r="B21" s="383" t="s">
        <v>768</v>
      </c>
      <c r="C21" s="412" t="s">
        <v>550</v>
      </c>
      <c r="D21" s="412" t="s">
        <v>321</v>
      </c>
      <c r="E21" s="421">
        <v>925</v>
      </c>
      <c r="F21" s="421">
        <v>1028</v>
      </c>
      <c r="G21" s="421">
        <v>1075</v>
      </c>
      <c r="H21" s="936">
        <v>1045</v>
      </c>
      <c r="I21" s="319">
        <v>960</v>
      </c>
      <c r="J21" s="319">
        <v>1075</v>
      </c>
      <c r="K21" s="319">
        <v>1115</v>
      </c>
      <c r="L21" s="319">
        <v>1100</v>
      </c>
    </row>
    <row r="22" spans="1:12" ht="12.75" customHeight="1" thickBot="1">
      <c r="A22" s="624" t="s">
        <v>769</v>
      </c>
      <c r="B22" s="624" t="s">
        <v>770</v>
      </c>
      <c r="C22" s="444" t="s">
        <v>342</v>
      </c>
      <c r="D22" s="444" t="s">
        <v>343</v>
      </c>
      <c r="E22" s="445">
        <v>5</v>
      </c>
      <c r="F22" s="445">
        <v>4.20</v>
      </c>
      <c r="G22" s="445">
        <v>6.20</v>
      </c>
      <c r="H22" s="939">
        <v>5.50</v>
      </c>
      <c r="I22" s="346">
        <v>3.80</v>
      </c>
      <c r="J22" s="346">
        <v>4.5999999999999996</v>
      </c>
      <c r="K22" s="346">
        <v>3.80</v>
      </c>
      <c r="L22" s="346">
        <v>5.30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4"/>
      <c r="B34" s="84"/>
      <c r="C34" s="115"/>
      <c r="D34" s="115"/>
      <c r="E34" s="115"/>
      <c r="F34" s="115"/>
      <c r="G34" s="115"/>
      <c r="H34" s="115"/>
      <c r="I34" s="115"/>
      <c r="J34" s="115"/>
      <c r="K34" s="115"/>
      <c r="L34" s="83"/>
      <c r="M34" s="83"/>
      <c r="N34" s="83"/>
      <c r="O34" s="83"/>
    </row>
    <row r="35" spans="1:15" ht="12.75" customHeight="1" hidden="1">
      <c r="A35" s="118"/>
      <c r="B35" s="118"/>
      <c r="C35" s="86"/>
      <c r="D35" s="86"/>
      <c r="E35" s="86"/>
      <c r="F35" s="86"/>
      <c r="G35" s="86"/>
      <c r="H35" s="86"/>
      <c r="I35" s="86"/>
      <c r="J35" s="86"/>
      <c r="K35" s="119"/>
      <c r="L35" s="86"/>
      <c r="M35" s="86"/>
      <c r="N35" s="86"/>
      <c r="O35" s="86"/>
    </row>
    <row r="36" spans="1:15" ht="12.75" customHeight="1" hidden="1">
      <c r="A36" s="86"/>
      <c r="B36" s="86"/>
      <c r="C36" s="121"/>
      <c r="D36" s="121"/>
      <c r="E36" s="121"/>
      <c r="F36" s="121"/>
      <c r="G36" s="121"/>
      <c r="H36" s="121"/>
      <c r="I36" s="121"/>
      <c r="J36" s="121"/>
      <c r="K36" s="157"/>
      <c r="L36" s="86"/>
      <c r="M36" s="86"/>
      <c r="N36" s="86"/>
      <c r="O36" s="86"/>
    </row>
    <row r="37" spans="1:15" ht="12.75" customHeight="1" hidden="1">
      <c r="A37" s="86"/>
      <c r="B37" s="86"/>
      <c r="C37" s="121"/>
      <c r="D37" s="121"/>
      <c r="E37" s="121"/>
      <c r="F37" s="121"/>
      <c r="G37" s="121"/>
      <c r="H37" s="121"/>
      <c r="I37" s="121"/>
      <c r="J37" s="121"/>
      <c r="K37" s="121"/>
      <c r="L37" s="86"/>
      <c r="M37" s="86"/>
      <c r="N37" s="86"/>
      <c r="O37" s="86"/>
    </row>
    <row r="38" spans="1:15" ht="12.75" customHeight="1" hidden="1">
      <c r="A38" s="86"/>
      <c r="B38" s="86"/>
      <c r="C38" s="121"/>
      <c r="D38" s="121"/>
      <c r="E38" s="121"/>
      <c r="F38" s="121"/>
      <c r="G38" s="121"/>
      <c r="H38" s="121"/>
      <c r="I38" s="121"/>
      <c r="J38" s="121"/>
      <c r="K38" s="121"/>
      <c r="L38" s="86"/>
      <c r="M38" s="86"/>
      <c r="N38" s="86"/>
      <c r="O38" s="86"/>
    </row>
    <row r="39" spans="1:15" ht="12.75" customHeight="1" hidden="1">
      <c r="A39" s="86"/>
      <c r="B39" s="86"/>
      <c r="C39" s="121"/>
      <c r="D39" s="121"/>
      <c r="E39" s="121"/>
      <c r="F39" s="121"/>
      <c r="G39" s="121"/>
      <c r="H39" s="121"/>
      <c r="I39" s="121"/>
      <c r="J39" s="121"/>
      <c r="K39" s="121"/>
      <c r="L39" s="86"/>
      <c r="M39" s="86"/>
      <c r="N39" s="86"/>
      <c r="O39" s="86"/>
    </row>
    <row r="40" spans="1:15" ht="12.75" customHeight="1" hidden="1">
      <c r="A40" s="86"/>
      <c r="B40" s="86"/>
      <c r="C40" s="121"/>
      <c r="D40" s="121"/>
      <c r="E40" s="121"/>
      <c r="F40" s="121"/>
      <c r="G40" s="121"/>
      <c r="H40" s="121"/>
      <c r="I40" s="121"/>
      <c r="J40" s="121"/>
      <c r="K40" s="121"/>
      <c r="L40" s="86"/>
      <c r="M40" s="86"/>
      <c r="N40" s="86"/>
      <c r="O40" s="86"/>
    </row>
    <row r="41" spans="1:15" ht="12.75" customHeight="1" hidden="1">
      <c r="A41" s="86"/>
      <c r="B41" s="86"/>
      <c r="C41" s="121"/>
      <c r="D41" s="121"/>
      <c r="E41" s="121"/>
      <c r="F41" s="121"/>
      <c r="G41" s="121"/>
      <c r="H41" s="121"/>
      <c r="I41" s="121"/>
      <c r="J41" s="121"/>
      <c r="K41" s="121"/>
      <c r="L41" s="86"/>
      <c r="M41" s="86"/>
      <c r="N41" s="86"/>
      <c r="O41" s="86"/>
    </row>
    <row r="42" spans="1:15" ht="12.75" customHeight="1" hidden="1">
      <c r="A42" s="92"/>
      <c r="B42" s="92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</row>
    <row r="43" spans="1:15" ht="12.75" customHeight="1" hidden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</row>
    <row r="44" spans="1:15" ht="12.75" customHeight="1" hidden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List159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85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176</v>
      </c>
    </row>
    <row r="18" spans="1:73" ht="13.5" customHeight="1">
      <c r="A18" s="175"/>
      <c r="B18" s="177" t="s">
        <v>966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967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968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969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970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1088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1089</v>
      </c>
      <c r="B19" s="8">
        <v>1</v>
      </c>
      <c r="C19" s="8">
        <v>1</v>
      </c>
      <c r="D19" s="8">
        <v>1</v>
      </c>
      <c r="E19" s="8">
        <v>1</v>
      </c>
      <c r="F19" s="8">
        <v>1</v>
      </c>
      <c r="G19" s="8">
        <v>1</v>
      </c>
      <c r="H19" s="8">
        <v>1</v>
      </c>
      <c r="I19" s="8">
        <v>1</v>
      </c>
      <c r="J19" s="8">
        <v>1</v>
      </c>
      <c r="K19" s="8">
        <v>1</v>
      </c>
      <c r="L19" s="8">
        <v>1</v>
      </c>
      <c r="M19" s="8">
        <v>1</v>
      </c>
      <c r="N19" s="8">
        <v>1</v>
      </c>
      <c r="O19" s="8">
        <v>1</v>
      </c>
      <c r="P19" s="8">
        <v>1</v>
      </c>
      <c r="Q19" s="8">
        <v>1</v>
      </c>
      <c r="R19" s="8">
        <v>1</v>
      </c>
      <c r="S19" s="8">
        <v>1</v>
      </c>
      <c r="T19" s="8">
        <v>1</v>
      </c>
      <c r="U19" s="8">
        <v>1</v>
      </c>
      <c r="V19" s="8">
        <v>1</v>
      </c>
      <c r="W19" s="8">
        <v>1</v>
      </c>
      <c r="X19" s="8">
        <v>1</v>
      </c>
      <c r="Y19" s="8">
        <v>1</v>
      </c>
      <c r="Z19" s="8">
        <v>1</v>
      </c>
      <c r="AA19" s="8">
        <v>1</v>
      </c>
      <c r="AB19" s="8">
        <v>1</v>
      </c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>
        <v>1</v>
      </c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8">
        <v>1</v>
      </c>
      <c r="AV19" s="8">
        <v>1</v>
      </c>
      <c r="AW19" s="8">
        <v>1</v>
      </c>
      <c r="AX19" s="8">
        <v>1</v>
      </c>
      <c r="AY19" s="8">
        <v>1</v>
      </c>
      <c r="AZ19" s="8">
        <v>1</v>
      </c>
      <c r="BA19" s="8">
        <v>1</v>
      </c>
      <c r="BB19" s="8">
        <v>1</v>
      </c>
      <c r="BC19" s="8">
        <v>1</v>
      </c>
      <c r="BD19" s="8">
        <v>1</v>
      </c>
      <c r="BE19" s="8">
        <v>1</v>
      </c>
      <c r="BF19" s="8">
        <v>1</v>
      </c>
      <c r="BG19" s="8">
        <v>1</v>
      </c>
      <c r="BH19" s="8">
        <v>1</v>
      </c>
      <c r="BI19" s="8">
        <v>1</v>
      </c>
      <c r="BJ19" s="8">
        <v>1</v>
      </c>
      <c r="BK19" s="8">
        <v>1</v>
      </c>
      <c r="BL19" s="8">
        <v>1</v>
      </c>
      <c r="BM19" s="8">
        <v>1</v>
      </c>
      <c r="BN19" s="8">
        <v>1</v>
      </c>
      <c r="BO19" s="8">
        <v>1</v>
      </c>
      <c r="BP19" s="8">
        <v>1</v>
      </c>
      <c r="BQ19" s="8">
        <v>1</v>
      </c>
      <c r="BR19" s="8">
        <v>1</v>
      </c>
      <c r="BS19" s="8">
        <v>1</v>
      </c>
      <c r="BT19" s="8">
        <v>1</v>
      </c>
      <c r="BU19" s="8">
        <v>1</v>
      </c>
    </row>
    <row r="20" spans="1:73" ht="13.5" customHeight="1">
      <c r="A20" s="175" t="s">
        <v>1089</v>
      </c>
      <c r="B20" s="8">
        <v>3</v>
      </c>
      <c r="C20" s="8">
        <v>3</v>
      </c>
      <c r="D20" s="8">
        <v>3</v>
      </c>
      <c r="E20" s="8">
        <v>3</v>
      </c>
      <c r="F20" s="8">
        <v>3</v>
      </c>
      <c r="G20" s="8">
        <v>3</v>
      </c>
      <c r="H20" s="8">
        <v>3</v>
      </c>
      <c r="I20" s="8">
        <v>3</v>
      </c>
      <c r="J20" s="8">
        <v>3</v>
      </c>
      <c r="K20" s="8">
        <v>3</v>
      </c>
      <c r="L20" s="8">
        <v>3</v>
      </c>
      <c r="M20" s="8">
        <v>3</v>
      </c>
      <c r="N20" s="8">
        <v>3</v>
      </c>
      <c r="O20" s="8">
        <v>3</v>
      </c>
      <c r="P20" s="8">
        <v>3</v>
      </c>
      <c r="Q20" s="8">
        <v>3</v>
      </c>
      <c r="R20" s="8">
        <v>3</v>
      </c>
      <c r="S20" s="8">
        <v>3</v>
      </c>
      <c r="T20" s="8">
        <v>3</v>
      </c>
      <c r="U20" s="8">
        <v>3</v>
      </c>
      <c r="V20" s="8">
        <v>3</v>
      </c>
      <c r="W20" s="8">
        <v>3</v>
      </c>
      <c r="X20" s="8">
        <v>3</v>
      </c>
      <c r="Y20" s="8">
        <v>3</v>
      </c>
      <c r="Z20" s="8">
        <v>3</v>
      </c>
      <c r="AA20" s="8">
        <v>3</v>
      </c>
      <c r="AB20" s="8">
        <v>3</v>
      </c>
      <c r="AC20" s="8">
        <v>3</v>
      </c>
      <c r="AD20" s="8">
        <v>3</v>
      </c>
      <c r="AE20" s="8">
        <v>3</v>
      </c>
      <c r="AF20" s="8">
        <v>3</v>
      </c>
      <c r="AG20" s="8">
        <v>3</v>
      </c>
      <c r="AH20" s="8">
        <v>3</v>
      </c>
      <c r="AI20" s="8">
        <v>3</v>
      </c>
      <c r="AJ20" s="8">
        <v>3</v>
      </c>
      <c r="AK20" s="8">
        <v>3</v>
      </c>
      <c r="AL20" s="8">
        <v>3</v>
      </c>
      <c r="AM20" s="8">
        <v>3</v>
      </c>
      <c r="AN20" s="8">
        <v>3</v>
      </c>
      <c r="AO20" s="8">
        <v>3</v>
      </c>
      <c r="AP20" s="8">
        <v>3</v>
      </c>
      <c r="AQ20" s="8">
        <v>3</v>
      </c>
      <c r="AR20" s="8">
        <v>3</v>
      </c>
      <c r="AS20" s="8">
        <v>3</v>
      </c>
      <c r="AT20" s="8">
        <v>3</v>
      </c>
      <c r="AU20" s="8">
        <v>3</v>
      </c>
      <c r="AV20" s="8">
        <v>3</v>
      </c>
      <c r="AW20" s="8">
        <v>3</v>
      </c>
      <c r="AX20" s="8">
        <v>3</v>
      </c>
      <c r="AY20" s="8">
        <v>3</v>
      </c>
      <c r="AZ20" s="8">
        <v>3</v>
      </c>
      <c r="BA20" s="8">
        <v>3</v>
      </c>
      <c r="BB20" s="8">
        <v>3</v>
      </c>
      <c r="BC20" s="8">
        <v>3</v>
      </c>
      <c r="BD20" s="8">
        <v>3</v>
      </c>
      <c r="BE20" s="8">
        <v>3</v>
      </c>
      <c r="BF20" s="8">
        <v>3</v>
      </c>
      <c r="BG20" s="8">
        <v>3</v>
      </c>
      <c r="BH20" s="8">
        <v>3</v>
      </c>
      <c r="BI20" s="8">
        <v>3</v>
      </c>
      <c r="BJ20" s="8">
        <v>3</v>
      </c>
      <c r="BK20" s="8">
        <v>3</v>
      </c>
      <c r="BL20" s="8">
        <v>3</v>
      </c>
      <c r="BM20" s="8">
        <v>3</v>
      </c>
      <c r="BN20" s="8">
        <v>3</v>
      </c>
      <c r="BO20" s="8">
        <v>3</v>
      </c>
      <c r="BP20" s="8">
        <v>3</v>
      </c>
      <c r="BQ20" s="8">
        <v>3</v>
      </c>
      <c r="BR20" s="8">
        <v>3</v>
      </c>
      <c r="BS20" s="8">
        <v>3</v>
      </c>
      <c r="BT20" s="8">
        <v>3</v>
      </c>
      <c r="BU20" s="8">
        <v>3</v>
      </c>
    </row>
    <row r="21" spans="1:73" ht="13.5" customHeight="1">
      <c r="A21" s="175" t="s">
        <v>1090</v>
      </c>
      <c r="B21" s="8">
        <v>2</v>
      </c>
      <c r="C21" s="8">
        <v>2</v>
      </c>
      <c r="D21" s="8">
        <v>2</v>
      </c>
      <c r="E21" s="8">
        <v>2</v>
      </c>
      <c r="F21" s="8">
        <v>2</v>
      </c>
      <c r="G21" s="8">
        <v>2</v>
      </c>
      <c r="H21" s="8">
        <v>2</v>
      </c>
      <c r="I21" s="8">
        <v>2</v>
      </c>
      <c r="J21" s="8">
        <v>2</v>
      </c>
      <c r="K21" s="8">
        <v>2</v>
      </c>
      <c r="L21" s="8">
        <v>2</v>
      </c>
      <c r="M21" s="8">
        <v>2</v>
      </c>
      <c r="N21" s="8">
        <v>2</v>
      </c>
      <c r="O21" s="8">
        <v>2</v>
      </c>
      <c r="P21" s="8">
        <v>2</v>
      </c>
      <c r="Q21" s="8">
        <v>2</v>
      </c>
      <c r="R21" s="8">
        <v>2</v>
      </c>
      <c r="S21" s="8">
        <v>2</v>
      </c>
      <c r="T21" s="8">
        <v>2</v>
      </c>
      <c r="U21" s="8">
        <v>2</v>
      </c>
      <c r="V21" s="8">
        <v>2</v>
      </c>
      <c r="W21" s="8">
        <v>2</v>
      </c>
      <c r="X21" s="8">
        <v>2</v>
      </c>
      <c r="Y21" s="8">
        <v>2</v>
      </c>
      <c r="Z21" s="8">
        <v>2</v>
      </c>
      <c r="AA21" s="8">
        <v>2</v>
      </c>
      <c r="AB21" s="8">
        <v>2</v>
      </c>
      <c r="AC21" s="8">
        <v>2</v>
      </c>
      <c r="AD21" s="8">
        <v>2</v>
      </c>
      <c r="AE21" s="8">
        <v>2</v>
      </c>
      <c r="AF21" s="8">
        <v>2</v>
      </c>
      <c r="AG21" s="8">
        <v>2</v>
      </c>
      <c r="AH21" s="8">
        <v>2</v>
      </c>
      <c r="AI21" s="8">
        <v>2</v>
      </c>
      <c r="AJ21" s="8">
        <v>2</v>
      </c>
      <c r="AK21" s="8">
        <v>2</v>
      </c>
      <c r="AL21" s="8">
        <v>2</v>
      </c>
      <c r="AM21" s="8">
        <v>2</v>
      </c>
      <c r="AN21" s="8">
        <v>2</v>
      </c>
      <c r="AO21" s="8">
        <v>2</v>
      </c>
      <c r="AP21" s="8">
        <v>2</v>
      </c>
      <c r="AQ21" s="8">
        <v>2</v>
      </c>
      <c r="AR21" s="8">
        <v>2</v>
      </c>
      <c r="AS21" s="8">
        <v>2</v>
      </c>
      <c r="AT21" s="8">
        <v>2</v>
      </c>
      <c r="AU21" s="8">
        <v>2</v>
      </c>
      <c r="AV21" s="8">
        <v>2</v>
      </c>
      <c r="AW21" s="8">
        <v>2</v>
      </c>
      <c r="AX21" s="8">
        <v>2</v>
      </c>
      <c r="AY21" s="8">
        <v>2</v>
      </c>
      <c r="AZ21" s="8">
        <v>2</v>
      </c>
      <c r="BA21" s="8">
        <v>2</v>
      </c>
      <c r="BB21" s="8">
        <v>2</v>
      </c>
      <c r="BC21" s="8">
        <v>2</v>
      </c>
      <c r="BD21" s="8">
        <v>2</v>
      </c>
      <c r="BE21" s="8">
        <v>2</v>
      </c>
      <c r="BF21" s="8">
        <v>2</v>
      </c>
      <c r="BG21" s="8">
        <v>2</v>
      </c>
      <c r="BH21" s="8">
        <v>2</v>
      </c>
      <c r="BI21" s="8">
        <v>2</v>
      </c>
      <c r="BJ21" s="8">
        <v>2</v>
      </c>
      <c r="BK21" s="8">
        <v>2</v>
      </c>
      <c r="BL21" s="8">
        <v>2</v>
      </c>
      <c r="BM21" s="8">
        <v>2</v>
      </c>
      <c r="BN21" s="8">
        <v>2</v>
      </c>
      <c r="BO21" s="8">
        <v>2</v>
      </c>
      <c r="BP21" s="8">
        <v>2</v>
      </c>
      <c r="BQ21" s="8">
        <v>2</v>
      </c>
      <c r="BR21" s="8">
        <v>2</v>
      </c>
      <c r="BS21" s="8">
        <v>2</v>
      </c>
      <c r="BT21" s="8">
        <v>2</v>
      </c>
      <c r="BU21" s="8">
        <v>2</v>
      </c>
    </row>
    <row r="22" spans="1:73" ht="13.5" customHeight="1">
      <c r="A22" s="175" t="s">
        <v>1091</v>
      </c>
      <c r="B22" s="295">
        <v>3</v>
      </c>
      <c r="C22" s="295">
        <v>2.90</v>
      </c>
      <c r="D22" s="295">
        <v>2.80</v>
      </c>
      <c r="E22" s="295">
        <v>2.80</v>
      </c>
      <c r="F22" s="295">
        <v>2.80</v>
      </c>
      <c r="G22" s="295">
        <v>2.80</v>
      </c>
      <c r="H22" s="295">
        <v>2.80</v>
      </c>
      <c r="I22" s="295">
        <v>2.80</v>
      </c>
      <c r="J22" s="295">
        <v>3</v>
      </c>
      <c r="K22" s="295">
        <v>3.20</v>
      </c>
      <c r="L22" s="295">
        <v>3.50</v>
      </c>
      <c r="M22" s="295">
        <v>3.80</v>
      </c>
      <c r="N22" s="295">
        <v>4.50</v>
      </c>
      <c r="O22" s="295">
        <v>5.20</v>
      </c>
      <c r="P22" s="295">
        <v>6.10</v>
      </c>
      <c r="Q22" s="295">
        <v>7</v>
      </c>
      <c r="R22" s="295">
        <v>8.10</v>
      </c>
      <c r="S22" s="295">
        <v>9.40</v>
      </c>
      <c r="T22" s="295">
        <v>10.60</v>
      </c>
      <c r="U22" s="295">
        <v>11.70</v>
      </c>
      <c r="V22" s="295">
        <v>12.70</v>
      </c>
      <c r="W22" s="295">
        <v>13.50</v>
      </c>
      <c r="X22" s="295">
        <v>14.40</v>
      </c>
      <c r="Y22" s="295">
        <v>15.10</v>
      </c>
      <c r="Z22" s="295">
        <v>15.70</v>
      </c>
      <c r="AA22" s="295">
        <v>16.20</v>
      </c>
      <c r="AB22" s="295">
        <v>16.40</v>
      </c>
      <c r="AC22" s="295">
        <v>16.20</v>
      </c>
      <c r="AD22" s="295">
        <v>15.80</v>
      </c>
      <c r="AE22" s="295">
        <v>15.10</v>
      </c>
      <c r="AF22" s="295">
        <v>14.30</v>
      </c>
      <c r="AG22" s="295">
        <v>13.60</v>
      </c>
      <c r="AH22" s="295">
        <v>12.70</v>
      </c>
      <c r="AI22" s="295">
        <v>12.10</v>
      </c>
      <c r="AJ22" s="295">
        <v>11.40</v>
      </c>
      <c r="AK22" s="295">
        <v>10.70</v>
      </c>
      <c r="AL22" s="295">
        <v>9.40</v>
      </c>
      <c r="AM22" s="295">
        <v>8.1999999999999993</v>
      </c>
      <c r="AN22" s="295">
        <v>7.10</v>
      </c>
      <c r="AO22" s="295">
        <v>6.30</v>
      </c>
      <c r="AP22" s="295">
        <v>5.60</v>
      </c>
      <c r="AQ22" s="295">
        <v>4.9000000000000004</v>
      </c>
      <c r="AR22" s="295">
        <v>4.4000000000000004</v>
      </c>
      <c r="AS22" s="295">
        <v>3.90</v>
      </c>
      <c r="AT22" s="295">
        <v>3.50</v>
      </c>
      <c r="AU22" s="295">
        <v>3.10</v>
      </c>
      <c r="AV22" s="295">
        <v>2.70</v>
      </c>
      <c r="AW22" s="295">
        <v>2.40</v>
      </c>
      <c r="AX22" s="295">
        <v>2.50</v>
      </c>
      <c r="AY22" s="295">
        <v>2.50</v>
      </c>
      <c r="AZ22" s="295">
        <v>2.60</v>
      </c>
      <c r="BA22" s="295">
        <v>2.50</v>
      </c>
      <c r="BB22" s="295">
        <v>2.50</v>
      </c>
      <c r="BC22" s="295">
        <v>2.60</v>
      </c>
      <c r="BD22" s="295">
        <v>2.60</v>
      </c>
      <c r="BE22" s="295">
        <v>2.60</v>
      </c>
      <c r="BF22" s="295">
        <v>2.60</v>
      </c>
      <c r="BG22" s="295">
        <v>2.60</v>
      </c>
      <c r="BH22" s="295">
        <v>2.50</v>
      </c>
      <c r="BI22" s="295">
        <v>2.50</v>
      </c>
      <c r="BJ22" s="295">
        <v>2.38</v>
      </c>
      <c r="BK22" s="295">
        <v>2.3199999999999998</v>
      </c>
      <c r="BL22" s="295">
        <v>2.2599999999999998</v>
      </c>
      <c r="BM22" s="295">
        <v>2.29</v>
      </c>
      <c r="BN22" s="295">
        <v>2.2599999999999998</v>
      </c>
      <c r="BO22" s="295">
        <v>2.19</v>
      </c>
      <c r="BP22" s="295">
        <v>2.14</v>
      </c>
      <c r="BQ22" s="295">
        <v>2.12</v>
      </c>
      <c r="BR22" s="295">
        <v>2.11</v>
      </c>
      <c r="BS22" s="295">
        <v>2.08</v>
      </c>
      <c r="BT22" s="295">
        <v>2.11</v>
      </c>
      <c r="BU22" s="295">
        <v>2.15</v>
      </c>
    </row>
    <row r="23" spans="1:73" ht="13.5" customHeight="1">
      <c r="A23" s="175" t="s">
        <v>1092</v>
      </c>
      <c r="B23" s="295">
        <v>2.2000000000000002</v>
      </c>
      <c r="C23" s="295">
        <v>2.10</v>
      </c>
      <c r="D23" s="295">
        <v>2.2999999999999998</v>
      </c>
      <c r="E23" s="295">
        <v>3.10</v>
      </c>
      <c r="F23" s="295">
        <v>2.90</v>
      </c>
      <c r="G23" s="295">
        <v>2.80</v>
      </c>
      <c r="H23" s="295">
        <v>3.40</v>
      </c>
      <c r="I23" s="295">
        <v>4.0999999999999996</v>
      </c>
      <c r="J23" s="295">
        <v>4.9000000000000004</v>
      </c>
      <c r="K23" s="295">
        <v>5.80</v>
      </c>
      <c r="L23" s="295">
        <v>6</v>
      </c>
      <c r="M23" s="295">
        <v>6.60</v>
      </c>
      <c r="N23" s="295">
        <v>9.90</v>
      </c>
      <c r="O23" s="295">
        <v>11.10</v>
      </c>
      <c r="P23" s="295">
        <v>12.70</v>
      </c>
      <c r="Q23" s="295">
        <v>14.20</v>
      </c>
      <c r="R23" s="295">
        <v>16</v>
      </c>
      <c r="S23" s="295">
        <v>17.20</v>
      </c>
      <c r="T23" s="295">
        <v>17.50</v>
      </c>
      <c r="U23" s="295">
        <v>17.20</v>
      </c>
      <c r="V23" s="295">
        <v>18</v>
      </c>
      <c r="W23" s="295">
        <v>15.10</v>
      </c>
      <c r="X23" s="295">
        <v>16.20</v>
      </c>
      <c r="Y23" s="295">
        <v>15.80</v>
      </c>
      <c r="Z23" s="295">
        <v>17.50</v>
      </c>
      <c r="AA23" s="295">
        <v>16.70</v>
      </c>
      <c r="AB23" s="295">
        <v>15</v>
      </c>
      <c r="AC23" s="295">
        <v>12.70</v>
      </c>
      <c r="AD23" s="295">
        <v>11.10</v>
      </c>
      <c r="AE23" s="295">
        <v>9.6999999999999993</v>
      </c>
      <c r="AF23" s="295">
        <v>8.8000000000000007</v>
      </c>
      <c r="AG23" s="295">
        <v>8.50</v>
      </c>
      <c r="AH23" s="295">
        <v>6.90</v>
      </c>
      <c r="AI23" s="295">
        <v>8.50</v>
      </c>
      <c r="AJ23" s="295">
        <v>7.30</v>
      </c>
      <c r="AK23" s="295">
        <v>6.90</v>
      </c>
      <c r="AL23" s="295">
        <v>2.2999999999999998</v>
      </c>
      <c r="AM23" s="295">
        <v>2</v>
      </c>
      <c r="AN23" s="295">
        <v>2</v>
      </c>
      <c r="AO23" s="295">
        <v>2.90</v>
      </c>
      <c r="AP23" s="295">
        <v>2.60</v>
      </c>
      <c r="AQ23" s="295">
        <v>2</v>
      </c>
      <c r="AR23" s="295">
        <v>2.2000000000000002</v>
      </c>
      <c r="AS23" s="295">
        <v>2.2000000000000002</v>
      </c>
      <c r="AT23" s="295">
        <v>2.60</v>
      </c>
      <c r="AU23" s="295">
        <v>2.80</v>
      </c>
      <c r="AV23" s="295">
        <v>2.80</v>
      </c>
      <c r="AW23" s="295">
        <v>3</v>
      </c>
      <c r="AX23" s="295">
        <v>2.80</v>
      </c>
      <c r="AY23" s="295">
        <v>2.70</v>
      </c>
      <c r="AZ23" s="295">
        <v>2.70</v>
      </c>
      <c r="BA23" s="295">
        <v>1.80</v>
      </c>
      <c r="BB23" s="295">
        <v>2.40</v>
      </c>
      <c r="BC23" s="295">
        <v>2.90</v>
      </c>
      <c r="BD23" s="295">
        <v>2.70</v>
      </c>
      <c r="BE23" s="295">
        <v>2.50</v>
      </c>
      <c r="BF23" s="295">
        <v>2.2999999999999998</v>
      </c>
      <c r="BG23" s="295">
        <v>2.50</v>
      </c>
      <c r="BH23" s="295">
        <v>2.10</v>
      </c>
      <c r="BI23" s="295">
        <v>2.10</v>
      </c>
      <c r="BJ23" s="295">
        <v>1.86</v>
      </c>
      <c r="BK23" s="295">
        <v>1.98</v>
      </c>
      <c r="BL23" s="295">
        <v>1.94</v>
      </c>
      <c r="BM23" s="295">
        <v>2.25</v>
      </c>
      <c r="BN23" s="295">
        <v>2.02</v>
      </c>
      <c r="BO23" s="295">
        <v>2.0299999999999998</v>
      </c>
      <c r="BP23" s="295">
        <v>2.15</v>
      </c>
      <c r="BQ23" s="295">
        <v>2.15</v>
      </c>
      <c r="BR23" s="295">
        <v>2.27</v>
      </c>
      <c r="BS23" s="295">
        <v>2.08</v>
      </c>
      <c r="BT23" s="295">
        <v>2.4500000000000002</v>
      </c>
      <c r="BU23" s="295">
        <v>2.59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18:BU18" twoDigitTextYear="1"/>
  </ignoredErrors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List161">
    <tabColor theme="7" tint="0.399980008602142"/>
  </sheetPr>
  <dimension ref="A1:FA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118</v>
      </c>
      <c r="H1" s="2" t="s">
        <v>31</v>
      </c>
    </row>
    <row r="2" ht="13.5" customHeight="1">
      <c r="A2" s="176" t="s">
        <v>172</v>
      </c>
    </row>
    <row r="3" ht="13.5" customHeight="1">
      <c r="A3" s="176" t="s">
        <v>108</v>
      </c>
    </row>
    <row r="18" spans="1:157" ht="13.5" customHeight="1">
      <c r="A18" s="175"/>
      <c r="B18" s="181" t="s">
        <v>990</v>
      </c>
      <c r="C18" s="181" t="s">
        <v>941</v>
      </c>
      <c r="D18" s="181" t="s">
        <v>942</v>
      </c>
      <c r="E18" s="181" t="s">
        <v>943</v>
      </c>
      <c r="F18" s="181" t="s">
        <v>940</v>
      </c>
      <c r="G18" s="181" t="s">
        <v>941</v>
      </c>
      <c r="H18" s="181" t="s">
        <v>942</v>
      </c>
      <c r="I18" s="181" t="s">
        <v>943</v>
      </c>
      <c r="J18" s="181" t="s">
        <v>944</v>
      </c>
      <c r="K18" s="181" t="s">
        <v>941</v>
      </c>
      <c r="L18" s="181" t="s">
        <v>942</v>
      </c>
      <c r="M18" s="181" t="s">
        <v>943</v>
      </c>
      <c r="N18" s="181" t="s">
        <v>945</v>
      </c>
      <c r="O18" s="181" t="s">
        <v>941</v>
      </c>
      <c r="P18" s="181" t="s">
        <v>942</v>
      </c>
      <c r="Q18" s="181" t="s">
        <v>943</v>
      </c>
      <c r="R18" s="181" t="s">
        <v>946</v>
      </c>
      <c r="S18" s="181" t="s">
        <v>941</v>
      </c>
      <c r="T18" s="181" t="s">
        <v>942</v>
      </c>
      <c r="U18" s="181" t="s">
        <v>943</v>
      </c>
      <c r="V18" s="181" t="s">
        <v>947</v>
      </c>
      <c r="W18" s="181" t="s">
        <v>941</v>
      </c>
      <c r="X18" s="181" t="s">
        <v>942</v>
      </c>
      <c r="Y18" s="181" t="s">
        <v>943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439</v>
      </c>
      <c r="B19" s="8">
        <v>1.50</v>
      </c>
      <c r="C19" s="8">
        <v>1.30</v>
      </c>
      <c r="D19" s="8">
        <v>1.1000000000000001</v>
      </c>
      <c r="E19" s="8">
        <v>1.1000000000000001</v>
      </c>
      <c r="F19" s="8">
        <v>1</v>
      </c>
      <c r="G19" s="8">
        <v>1.20</v>
      </c>
      <c r="H19" s="8">
        <v>1.90</v>
      </c>
      <c r="I19" s="8">
        <v>2.90</v>
      </c>
      <c r="J19" s="8">
        <v>3.70</v>
      </c>
      <c r="K19" s="8">
        <v>5</v>
      </c>
      <c r="L19" s="8">
        <v>5.20</v>
      </c>
      <c r="M19" s="8">
        <v>4.9000000000000004</v>
      </c>
      <c r="N19" s="8">
        <v>4.5999999999999996</v>
      </c>
      <c r="O19" s="8">
        <v>3.40</v>
      </c>
      <c r="P19" s="8">
        <v>2.70</v>
      </c>
      <c r="Q19" s="8">
        <v>2.2999999999999998</v>
      </c>
      <c r="R19" s="8">
        <v>1.90</v>
      </c>
      <c r="S19" s="8">
        <v>1.90</v>
      </c>
      <c r="T19" s="8">
        <v>1.80</v>
      </c>
      <c r="U19" s="8">
        <v>1.90</v>
      </c>
      <c r="V19" s="8">
        <v>1.70</v>
      </c>
      <c r="W19" s="8">
        <v>1.80</v>
      </c>
      <c r="X19" s="8">
        <v>1.80</v>
      </c>
      <c r="Y19" s="8">
        <v>1.70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1093</v>
      </c>
      <c r="B20" s="8">
        <v>0.30</v>
      </c>
      <c r="C20" s="8">
        <v>0.50</v>
      </c>
      <c r="D20" s="8">
        <v>0.90</v>
      </c>
      <c r="E20" s="8">
        <v>0.80</v>
      </c>
      <c r="F20" s="8">
        <v>0.80</v>
      </c>
      <c r="G20" s="8">
        <v>0.50</v>
      </c>
      <c r="H20" s="8">
        <v>1</v>
      </c>
      <c r="I20" s="8">
        <v>1.50</v>
      </c>
      <c r="J20" s="8">
        <v>2.70</v>
      </c>
      <c r="K20" s="8">
        <v>3.50</v>
      </c>
      <c r="L20" s="8">
        <v>3.90</v>
      </c>
      <c r="M20" s="8">
        <v>3.50</v>
      </c>
      <c r="N20" s="8">
        <v>3.50</v>
      </c>
      <c r="O20" s="8">
        <v>2.50</v>
      </c>
      <c r="P20" s="8">
        <v>1.70</v>
      </c>
      <c r="Q20" s="8">
        <v>1</v>
      </c>
      <c r="R20" s="8">
        <v>0.20</v>
      </c>
      <c r="S20" s="8">
        <v>0.10</v>
      </c>
      <c r="T20" s="8">
        <v>0.20</v>
      </c>
      <c r="U20" s="8">
        <v>0.20</v>
      </c>
      <c r="V20" s="8">
        <v>0</v>
      </c>
      <c r="W20" s="8">
        <v>0.10</v>
      </c>
      <c r="X20" s="8">
        <v>0.20</v>
      </c>
      <c r="Y20" s="8">
        <v>0.10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 t="s">
        <v>1094</v>
      </c>
      <c r="B21" s="8">
        <v>1.40</v>
      </c>
      <c r="C21" s="8">
        <v>1.70</v>
      </c>
      <c r="D21" s="8">
        <v>1.50</v>
      </c>
      <c r="E21" s="8">
        <v>1.1000000000000001</v>
      </c>
      <c r="F21" s="8">
        <v>0.90</v>
      </c>
      <c r="G21" s="8">
        <v>0.70</v>
      </c>
      <c r="H21" s="8">
        <v>0.80</v>
      </c>
      <c r="I21" s="8">
        <v>1.1000000000000001</v>
      </c>
      <c r="J21" s="8">
        <v>1.90</v>
      </c>
      <c r="K21" s="8">
        <v>3.20</v>
      </c>
      <c r="L21" s="8">
        <v>4.0999999999999996</v>
      </c>
      <c r="M21" s="8">
        <v>5</v>
      </c>
      <c r="N21" s="8">
        <v>4.9000000000000004</v>
      </c>
      <c r="O21" s="8">
        <v>3.20</v>
      </c>
      <c r="P21" s="8">
        <v>2</v>
      </c>
      <c r="Q21" s="8">
        <v>0.80</v>
      </c>
      <c r="R21" s="8">
        <v>-0.50</v>
      </c>
      <c r="S21" s="8">
        <v>-0.20</v>
      </c>
      <c r="T21" s="8">
        <v>0.10</v>
      </c>
      <c r="U21" s="8">
        <v>0.60</v>
      </c>
      <c r="V21" s="8">
        <v>1.40</v>
      </c>
      <c r="W21" s="8">
        <v>1.20</v>
      </c>
      <c r="X21" s="8">
        <v>1</v>
      </c>
      <c r="Y21" s="8">
        <v>0.80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 t="s">
        <v>1095</v>
      </c>
      <c r="B22" s="8">
        <v>0.40</v>
      </c>
      <c r="C22" s="8">
        <v>-0.40</v>
      </c>
      <c r="D22" s="8">
        <v>-0.20</v>
      </c>
      <c r="E22" s="8">
        <v>-0.40</v>
      </c>
      <c r="F22" s="8">
        <v>-0.40</v>
      </c>
      <c r="G22" s="8">
        <v>0.40</v>
      </c>
      <c r="H22" s="8">
        <v>0.40</v>
      </c>
      <c r="I22" s="8">
        <v>0.60</v>
      </c>
      <c r="J22" s="8">
        <v>2.90</v>
      </c>
      <c r="K22" s="8">
        <v>4.0999999999999996</v>
      </c>
      <c r="L22" s="8">
        <v>4.30</v>
      </c>
      <c r="M22" s="8">
        <v>2.2999999999999998</v>
      </c>
      <c r="N22" s="8">
        <v>3.40</v>
      </c>
      <c r="O22" s="8">
        <v>2</v>
      </c>
      <c r="P22" s="8">
        <v>1.50</v>
      </c>
      <c r="Q22" s="8">
        <v>3.50</v>
      </c>
      <c r="R22" s="8">
        <v>0.50</v>
      </c>
      <c r="S22" s="8">
        <v>0.60</v>
      </c>
      <c r="T22" s="8">
        <v>0.20</v>
      </c>
      <c r="U22" s="8">
        <v>0.20</v>
      </c>
      <c r="V22" s="8">
        <v>-0.40</v>
      </c>
      <c r="W22" s="8">
        <v>-0.70</v>
      </c>
      <c r="X22" s="8">
        <v>-0.50</v>
      </c>
      <c r="Y22" s="8">
        <v>-0.50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 t="s">
        <v>950</v>
      </c>
      <c r="B23" s="8">
        <v>3.60</v>
      </c>
      <c r="C23" s="8">
        <v>3.10</v>
      </c>
      <c r="D23" s="8">
        <v>3.30</v>
      </c>
      <c r="E23" s="8">
        <v>2.60</v>
      </c>
      <c r="F23" s="8">
        <v>2.2000000000000002</v>
      </c>
      <c r="G23" s="8">
        <v>2.90</v>
      </c>
      <c r="H23" s="8">
        <v>4.0999999999999996</v>
      </c>
      <c r="I23" s="8">
        <v>6.10</v>
      </c>
      <c r="J23" s="8">
        <v>11.20</v>
      </c>
      <c r="K23" s="8">
        <v>15.80</v>
      </c>
      <c r="L23" s="8">
        <v>17.60</v>
      </c>
      <c r="M23" s="8">
        <v>15.70</v>
      </c>
      <c r="N23" s="8">
        <v>16.40</v>
      </c>
      <c r="O23" s="8">
        <v>11.10</v>
      </c>
      <c r="P23" s="8">
        <v>8</v>
      </c>
      <c r="Q23" s="8">
        <v>7.60</v>
      </c>
      <c r="R23" s="8">
        <v>2.10</v>
      </c>
      <c r="S23" s="8">
        <v>2.50</v>
      </c>
      <c r="T23" s="8">
        <v>2.2999999999999998</v>
      </c>
      <c r="U23" s="8">
        <v>2.90</v>
      </c>
      <c r="V23" s="8">
        <v>2.70</v>
      </c>
      <c r="W23" s="8">
        <v>2.40</v>
      </c>
      <c r="X23" s="8">
        <v>2.50</v>
      </c>
      <c r="Y23" s="8">
        <v>2.2000000000000002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  <row r="25" spans="2:25" ht="13.5" customHeight="1"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</row>
    <row r="26" spans="2:25" ht="13.5" customHeight="1"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</row>
    <row r="27" spans="2:25" ht="13.5" customHeight="1"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</row>
    <row r="28" spans="2:25" ht="13.5" customHeight="1"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</row>
    <row r="29" spans="2:25" ht="13.5" customHeight="1"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List185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253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108</v>
      </c>
    </row>
    <row r="18" spans="1:157" ht="13.5" customHeight="1">
      <c r="A18" s="175"/>
      <c r="B18" s="181" t="s">
        <v>990</v>
      </c>
      <c r="C18" s="181" t="s">
        <v>941</v>
      </c>
      <c r="D18" s="181" t="s">
        <v>942</v>
      </c>
      <c r="E18" s="181" t="s">
        <v>943</v>
      </c>
      <c r="F18" s="181" t="s">
        <v>940</v>
      </c>
      <c r="G18" s="181" t="s">
        <v>941</v>
      </c>
      <c r="H18" s="181" t="s">
        <v>942</v>
      </c>
      <c r="I18" s="181" t="s">
        <v>943</v>
      </c>
      <c r="J18" s="181" t="s">
        <v>944</v>
      </c>
      <c r="K18" s="181" t="s">
        <v>941</v>
      </c>
      <c r="L18" s="181" t="s">
        <v>942</v>
      </c>
      <c r="M18" s="181" t="s">
        <v>943</v>
      </c>
      <c r="N18" s="181" t="s">
        <v>945</v>
      </c>
      <c r="O18" s="181" t="s">
        <v>941</v>
      </c>
      <c r="P18" s="181" t="s">
        <v>942</v>
      </c>
      <c r="Q18" s="181" t="s">
        <v>943</v>
      </c>
      <c r="R18" s="181" t="s">
        <v>946</v>
      </c>
      <c r="S18" s="181" t="s">
        <v>941</v>
      </c>
      <c r="T18" s="181" t="s">
        <v>942</v>
      </c>
      <c r="U18" s="181" t="s">
        <v>943</v>
      </c>
      <c r="V18" s="181" t="s">
        <v>947</v>
      </c>
      <c r="W18" s="181" t="s">
        <v>941</v>
      </c>
      <c r="X18" s="181" t="s">
        <v>942</v>
      </c>
      <c r="Y18" s="181" t="s">
        <v>943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1096</v>
      </c>
      <c r="B19" s="8">
        <v>2.90</v>
      </c>
      <c r="C19" s="8">
        <v>3.30</v>
      </c>
      <c r="D19" s="8">
        <v>3.90</v>
      </c>
      <c r="E19" s="8">
        <v>4</v>
      </c>
      <c r="F19" s="8">
        <v>3.60</v>
      </c>
      <c r="G19" s="8">
        <v>3.40</v>
      </c>
      <c r="H19" s="8">
        <v>4.70</v>
      </c>
      <c r="I19" s="8">
        <v>7.50</v>
      </c>
      <c r="J19" s="8">
        <v>10.30</v>
      </c>
      <c r="K19" s="8">
        <v>13.40</v>
      </c>
      <c r="L19" s="8">
        <v>14.30</v>
      </c>
      <c r="M19" s="8">
        <v>12.80</v>
      </c>
      <c r="N19" s="8">
        <v>11.20</v>
      </c>
      <c r="O19" s="8">
        <v>7.90</v>
      </c>
      <c r="P19" s="8">
        <v>5.70</v>
      </c>
      <c r="Q19" s="8">
        <v>4</v>
      </c>
      <c r="R19" s="8">
        <v>2.70</v>
      </c>
      <c r="S19" s="8">
        <v>2.60</v>
      </c>
      <c r="T19" s="8">
        <v>2.2999999999999998</v>
      </c>
      <c r="U19" s="8">
        <v>2.2999999999999998</v>
      </c>
      <c r="V19" s="8">
        <v>2.50</v>
      </c>
      <c r="W19" s="8">
        <v>2.50</v>
      </c>
      <c r="X19" s="8">
        <v>2.60</v>
      </c>
      <c r="Y19" s="8">
        <v>2.70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814</v>
      </c>
      <c r="B20" s="8">
        <v>6.33</v>
      </c>
      <c r="C20" s="8">
        <v>7.48</v>
      </c>
      <c r="D20" s="8">
        <v>6.02</v>
      </c>
      <c r="E20" s="8">
        <v>9.14</v>
      </c>
      <c r="F20" s="8">
        <v>1.26</v>
      </c>
      <c r="G20" s="8">
        <v>3.11</v>
      </c>
      <c r="H20" s="8">
        <v>5.33</v>
      </c>
      <c r="I20" s="8">
        <v>2.62</v>
      </c>
      <c r="J20" s="8">
        <v>4.76</v>
      </c>
      <c r="K20" s="8">
        <v>3.20</v>
      </c>
      <c r="L20" s="8">
        <v>4.6900000000000004</v>
      </c>
      <c r="M20" s="8">
        <v>7.22</v>
      </c>
      <c r="N20" s="8">
        <v>10.02</v>
      </c>
      <c r="O20" s="8">
        <v>9.42</v>
      </c>
      <c r="P20" s="8">
        <v>8.57</v>
      </c>
      <c r="Q20" s="8">
        <v>6.76</v>
      </c>
      <c r="R20" s="8">
        <v>7.02</v>
      </c>
      <c r="S20" s="8">
        <v>5.63</v>
      </c>
      <c r="T20" s="8">
        <v>4.75</v>
      </c>
      <c r="U20" s="8">
        <v>4.5999999999999996</v>
      </c>
      <c r="V20" s="8">
        <v>4.12</v>
      </c>
      <c r="W20" s="8">
        <v>5.12</v>
      </c>
      <c r="X20" s="8">
        <v>4.24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List207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308</v>
      </c>
      <c r="H1" s="2" t="s">
        <v>31</v>
      </c>
    </row>
    <row r="2" ht="13.5" customHeight="1">
      <c r="A2" s="176" t="s">
        <v>421</v>
      </c>
    </row>
    <row r="3" ht="13.5" customHeight="1">
      <c r="A3" s="176" t="s">
        <v>307</v>
      </c>
    </row>
    <row r="18" spans="1:157" ht="13.5" customHeight="1">
      <c r="A18" s="175"/>
      <c r="B18" s="181" t="s">
        <v>940</v>
      </c>
      <c r="C18" s="181" t="s">
        <v>941</v>
      </c>
      <c r="D18" s="181" t="s">
        <v>942</v>
      </c>
      <c r="E18" s="181" t="s">
        <v>943</v>
      </c>
      <c r="F18" s="181" t="s">
        <v>944</v>
      </c>
      <c r="G18" s="181" t="s">
        <v>941</v>
      </c>
      <c r="H18" s="181" t="s">
        <v>942</v>
      </c>
      <c r="I18" s="181" t="s">
        <v>943</v>
      </c>
      <c r="J18" s="181" t="s">
        <v>945</v>
      </c>
      <c r="K18" s="181" t="s">
        <v>941</v>
      </c>
      <c r="L18" s="181" t="s">
        <v>942</v>
      </c>
      <c r="M18" s="181" t="s">
        <v>943</v>
      </c>
      <c r="N18" s="181" t="s">
        <v>946</v>
      </c>
      <c r="O18" s="181" t="s">
        <v>941</v>
      </c>
      <c r="P18" s="181" t="s">
        <v>942</v>
      </c>
      <c r="Q18" s="181" t="s">
        <v>943</v>
      </c>
      <c r="R18" s="181" t="s">
        <v>947</v>
      </c>
      <c r="S18" s="181" t="s">
        <v>941</v>
      </c>
      <c r="T18" s="181" t="s">
        <v>942</v>
      </c>
      <c r="U18" s="181" t="s">
        <v>943</v>
      </c>
      <c r="V18" s="181" t="s">
        <v>948</v>
      </c>
      <c r="W18" s="181" t="s">
        <v>941</v>
      </c>
      <c r="X18" s="181" t="s">
        <v>942</v>
      </c>
      <c r="Y18" s="181" t="s">
        <v>943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1097</v>
      </c>
      <c r="B19" s="8">
        <v>1.68</v>
      </c>
      <c r="C19" s="8">
        <v>-5.52</v>
      </c>
      <c r="D19" s="8">
        <v>-3.80</v>
      </c>
      <c r="E19" s="8">
        <v>-5.07</v>
      </c>
      <c r="F19" s="8">
        <v>-5.75</v>
      </c>
      <c r="G19" s="8">
        <v>-4.03</v>
      </c>
      <c r="H19" s="8">
        <v>-3.76</v>
      </c>
      <c r="I19" s="8">
        <v>-4.0599999999999996</v>
      </c>
      <c r="J19" s="8">
        <v>-3.65</v>
      </c>
      <c r="K19" s="8">
        <v>-4.4800000000000004</v>
      </c>
      <c r="L19" s="8">
        <v>-1.81</v>
      </c>
      <c r="M19" s="8">
        <v>0.55000000000000004</v>
      </c>
      <c r="N19" s="8">
        <v>5.13</v>
      </c>
      <c r="O19" s="8">
        <v>5.49</v>
      </c>
      <c r="P19" s="8">
        <v>4.21</v>
      </c>
      <c r="Q19" s="8">
        <v>2.88</v>
      </c>
      <c r="R19" s="8">
        <v>0.05</v>
      </c>
      <c r="S19" s="8">
        <v>-0.15</v>
      </c>
      <c r="T19" s="8">
        <v>-2.85</v>
      </c>
      <c r="U19" s="8">
        <v>-4.0199999999999996</v>
      </c>
      <c r="V19" s="8">
        <v>-3.64</v>
      </c>
      <c r="W19" s="8">
        <v>-3.24</v>
      </c>
      <c r="X19" s="8">
        <v>-1.65</v>
      </c>
      <c r="Y19" s="8">
        <v>-0.89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1098</v>
      </c>
      <c r="B20" s="8">
        <v>13.01</v>
      </c>
      <c r="C20" s="8">
        <v>101.02</v>
      </c>
      <c r="D20" s="8">
        <v>63.68</v>
      </c>
      <c r="E20" s="8">
        <v>78.27</v>
      </c>
      <c r="F20" s="8">
        <v>67.91</v>
      </c>
      <c r="G20" s="8">
        <v>79.709999999999994</v>
      </c>
      <c r="H20" s="8">
        <v>54.57</v>
      </c>
      <c r="I20" s="8">
        <v>20.14</v>
      </c>
      <c r="J20" s="8">
        <v>-18.97</v>
      </c>
      <c r="K20" s="8">
        <v>-35.880000000000003</v>
      </c>
      <c r="L20" s="8">
        <v>-21.82</v>
      </c>
      <c r="M20" s="8">
        <v>-9.67</v>
      </c>
      <c r="N20" s="8">
        <v>6.53</v>
      </c>
      <c r="O20" s="8">
        <v>16.12</v>
      </c>
      <c r="P20" s="8">
        <v>-4.47</v>
      </c>
      <c r="Q20" s="8">
        <v>-7.94</v>
      </c>
      <c r="R20" s="8">
        <v>-5.51</v>
      </c>
      <c r="S20" s="8">
        <v>-23.76</v>
      </c>
      <c r="T20" s="8">
        <v>-21.12</v>
      </c>
      <c r="U20" s="8">
        <v>-24.75</v>
      </c>
      <c r="V20" s="8">
        <v>-30.31</v>
      </c>
      <c r="W20" s="8">
        <v>-17.31</v>
      </c>
      <c r="X20" s="8">
        <v>-15.19</v>
      </c>
      <c r="Y20" s="8">
        <v>-8.01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List163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309</v>
      </c>
      <c r="H1" s="2" t="s">
        <v>31</v>
      </c>
    </row>
    <row r="2" ht="13.5" customHeight="1">
      <c r="A2" s="176" t="s">
        <v>240</v>
      </c>
    </row>
    <row r="3" ht="13.5" customHeight="1">
      <c r="A3" s="176" t="s">
        <v>170</v>
      </c>
    </row>
    <row r="18" spans="1:93" ht="13.5" customHeight="1">
      <c r="A18" s="175"/>
      <c r="B18" s="8" t="s">
        <v>937</v>
      </c>
      <c r="C18" s="8" t="s">
        <v>489</v>
      </c>
      <c r="D18" s="8" t="s">
        <v>490</v>
      </c>
      <c r="E18" s="8" t="s">
        <v>491</v>
      </c>
      <c r="F18" s="8" t="s">
        <v>492</v>
      </c>
      <c r="G18" s="8" t="s">
        <v>493</v>
      </c>
      <c r="H18" s="8" t="s">
        <v>494</v>
      </c>
      <c r="I18" s="8" t="s">
        <v>495</v>
      </c>
      <c r="J18" s="8" t="s">
        <v>496</v>
      </c>
      <c r="K18" s="8" t="s">
        <v>497</v>
      </c>
      <c r="L18" s="8" t="s">
        <v>498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328</v>
      </c>
      <c r="B19" s="8">
        <v>0.51</v>
      </c>
      <c r="C19" s="8">
        <v>1.43</v>
      </c>
      <c r="D19" s="8">
        <v>1.42</v>
      </c>
      <c r="E19" s="8">
        <v>1.43</v>
      </c>
      <c r="F19" s="8">
        <v>1.43</v>
      </c>
      <c r="G19" s="8">
        <v>1.99</v>
      </c>
      <c r="H19" s="8">
        <v>6.60</v>
      </c>
      <c r="I19" s="8">
        <v>4.05</v>
      </c>
      <c r="J19" s="8">
        <v>1.47</v>
      </c>
      <c r="K19" s="8">
        <v>1.42</v>
      </c>
      <c r="L19" s="8">
        <v>1.1299999999999999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330</v>
      </c>
      <c r="B20" s="8">
        <v>0.28000000000000003</v>
      </c>
      <c r="C20" s="8">
        <v>0.67</v>
      </c>
      <c r="D20" s="8">
        <v>1.03</v>
      </c>
      <c r="E20" s="8">
        <v>1.04</v>
      </c>
      <c r="F20" s="8">
        <v>1.1100000000000001</v>
      </c>
      <c r="G20" s="8">
        <v>0.84</v>
      </c>
      <c r="H20" s="8">
        <v>0.89</v>
      </c>
      <c r="I20" s="8">
        <v>1.07</v>
      </c>
      <c r="J20" s="8">
        <v>0.79</v>
      </c>
      <c r="K20" s="8">
        <v>0.69</v>
      </c>
      <c r="L20" s="8">
        <v>0.68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704</v>
      </c>
      <c r="B21" s="8">
        <v>0.15</v>
      </c>
      <c r="C21" s="8">
        <v>0.36</v>
      </c>
      <c r="D21" s="8">
        <v>0.41</v>
      </c>
      <c r="E21" s="8">
        <v>1.01</v>
      </c>
      <c r="F21" s="8">
        <v>0.77</v>
      </c>
      <c r="G21" s="8">
        <v>1.1000000000000001</v>
      </c>
      <c r="H21" s="8">
        <v>3.59</v>
      </c>
      <c r="I21" s="8">
        <v>1.51</v>
      </c>
      <c r="J21" s="8">
        <v>0.69</v>
      </c>
      <c r="K21" s="8">
        <v>0.66</v>
      </c>
      <c r="L21" s="8">
        <v>0.56000000000000005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5" t="s">
        <v>740</v>
      </c>
      <c r="B22" s="8">
        <v>1.49</v>
      </c>
      <c r="C22" s="8">
        <v>1.68</v>
      </c>
      <c r="D22" s="8">
        <v>2.81</v>
      </c>
      <c r="E22" s="8">
        <v>3.84</v>
      </c>
      <c r="F22" s="8">
        <v>4.5199999999999996</v>
      </c>
      <c r="G22" s="8">
        <v>4.03</v>
      </c>
      <c r="H22" s="8">
        <v>8.67</v>
      </c>
      <c r="I22" s="8">
        <v>8.60</v>
      </c>
      <c r="J22" s="8">
        <v>3.90</v>
      </c>
      <c r="K22" s="8">
        <v>3.20</v>
      </c>
      <c r="L22" s="8">
        <v>2.58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5" t="s">
        <v>791</v>
      </c>
      <c r="B23" s="8">
        <v>0.55000000000000004</v>
      </c>
      <c r="C23" s="8">
        <v>-0.78</v>
      </c>
      <c r="D23" s="8">
        <v>-0.05</v>
      </c>
      <c r="E23" s="8">
        <v>0.37</v>
      </c>
      <c r="F23" s="8">
        <v>1.21</v>
      </c>
      <c r="G23" s="8">
        <v>0.11</v>
      </c>
      <c r="H23" s="8">
        <v>-2.41</v>
      </c>
      <c r="I23" s="8">
        <v>1.97</v>
      </c>
      <c r="J23" s="8">
        <v>0.95</v>
      </c>
      <c r="K23" s="8">
        <v>0.42</v>
      </c>
      <c r="L23" s="8">
        <v>0.21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1136</v>
      </c>
      <c r="H1" s="2" t="s">
        <v>31</v>
      </c>
    </row>
    <row r="2" ht="13.5" customHeight="1">
      <c r="A2" s="176" t="s">
        <v>272</v>
      </c>
    </row>
    <row r="3" ht="13.5" customHeight="1">
      <c r="A3" s="176" t="s">
        <v>170</v>
      </c>
    </row>
    <row r="18" spans="2:26" ht="13.5" customHeight="1">
      <c r="B18" s="182">
        <v>2015</v>
      </c>
      <c r="C18" s="182">
        <v>2016</v>
      </c>
      <c r="D18" s="182">
        <v>2017</v>
      </c>
      <c r="E18" s="182">
        <v>2018</v>
      </c>
      <c r="F18" s="182">
        <v>2019</v>
      </c>
      <c r="G18" s="182">
        <v>2020</v>
      </c>
      <c r="H18" s="182">
        <v>2021</v>
      </c>
      <c r="I18" s="182">
        <v>2022</v>
      </c>
      <c r="J18" s="182">
        <v>2023</v>
      </c>
      <c r="K18" s="182">
        <v>2024</v>
      </c>
      <c r="L18" s="182">
        <v>2025</v>
      </c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</row>
    <row r="19" spans="1:25" ht="13.5" customHeight="1">
      <c r="A19" s="175"/>
      <c r="B19" s="183">
        <v>-0.67</v>
      </c>
      <c r="C19" s="183">
        <v>0.68</v>
      </c>
      <c r="D19" s="183">
        <v>1.46</v>
      </c>
      <c r="E19" s="183">
        <v>0.88</v>
      </c>
      <c r="F19" s="183">
        <v>0.28000000000000003</v>
      </c>
      <c r="G19" s="183">
        <v>-5.65</v>
      </c>
      <c r="H19" s="183">
        <v>-4.95</v>
      </c>
      <c r="I19" s="183">
        <v>-3.07</v>
      </c>
      <c r="J19" s="183">
        <v>-3.73</v>
      </c>
      <c r="K19" s="183">
        <v>-2.0299999999999998</v>
      </c>
      <c r="L19" s="183">
        <v>-1.95</v>
      </c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</row>
    <row r="20" spans="1:25" ht="13.5" customHeight="1">
      <c r="A20" s="175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</row>
    <row r="21" spans="1:25" ht="13.5" customHeight="1">
      <c r="A21" s="175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List165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310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170</v>
      </c>
    </row>
    <row r="18" spans="1:81" ht="13.5" customHeight="1">
      <c r="A18" s="175"/>
      <c r="B18" s="8" t="s">
        <v>940</v>
      </c>
      <c r="C18" s="8" t="s">
        <v>941</v>
      </c>
      <c r="D18" s="8" t="s">
        <v>942</v>
      </c>
      <c r="E18" s="8" t="s">
        <v>943</v>
      </c>
      <c r="F18" s="8" t="s">
        <v>944</v>
      </c>
      <c r="G18" s="8" t="s">
        <v>941</v>
      </c>
      <c r="H18" s="8" t="s">
        <v>942</v>
      </c>
      <c r="I18" s="8" t="s">
        <v>943</v>
      </c>
      <c r="J18" s="8" t="s">
        <v>945</v>
      </c>
      <c r="K18" s="8" t="s">
        <v>941</v>
      </c>
      <c r="L18" s="8" t="s">
        <v>942</v>
      </c>
      <c r="M18" s="8" t="s">
        <v>943</v>
      </c>
      <c r="N18" s="8" t="s">
        <v>946</v>
      </c>
      <c r="O18" s="8" t="s">
        <v>941</v>
      </c>
      <c r="P18" s="8" t="s">
        <v>942</v>
      </c>
      <c r="Q18" s="8" t="s">
        <v>943</v>
      </c>
      <c r="R18" s="8" t="s">
        <v>947</v>
      </c>
      <c r="S18" s="8" t="s">
        <v>941</v>
      </c>
      <c r="T18" s="8" t="s">
        <v>942</v>
      </c>
      <c r="U18" s="8" t="s">
        <v>943</v>
      </c>
      <c r="V18" s="8" t="s">
        <v>948</v>
      </c>
      <c r="W18" s="8" t="s">
        <v>941</v>
      </c>
      <c r="X18" s="8" t="s">
        <v>942</v>
      </c>
      <c r="Y18" s="8" t="s">
        <v>943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 t="s">
        <v>1099</v>
      </c>
      <c r="B19" s="8">
        <v>3.04</v>
      </c>
      <c r="C19" s="8">
        <v>2.17</v>
      </c>
      <c r="D19" s="8">
        <v>5.71</v>
      </c>
      <c r="E19" s="8">
        <v>5.68</v>
      </c>
      <c r="F19" s="8">
        <v>7.03</v>
      </c>
      <c r="G19" s="8">
        <v>10.199999999999999</v>
      </c>
      <c r="H19" s="8">
        <v>11.67</v>
      </c>
      <c r="I19" s="8">
        <v>7.42</v>
      </c>
      <c r="J19" s="8">
        <v>4.96</v>
      </c>
      <c r="K19" s="8">
        <v>-0.91</v>
      </c>
      <c r="L19" s="8">
        <v>-2.86</v>
      </c>
      <c r="M19" s="8">
        <v>0.26</v>
      </c>
      <c r="N19" s="8">
        <v>2.5299999999999998</v>
      </c>
      <c r="O19" s="8">
        <v>5.25</v>
      </c>
      <c r="P19" s="8">
        <v>4.82</v>
      </c>
      <c r="Q19" s="8">
        <v>4.63</v>
      </c>
      <c r="R19" s="8">
        <v>2.80</v>
      </c>
      <c r="S19" s="8">
        <v>0.14000000000000001</v>
      </c>
      <c r="T19" s="8">
        <v>-1.86</v>
      </c>
      <c r="U19" s="8">
        <v>-3.06</v>
      </c>
      <c r="V19" s="8">
        <v>-2.2599999999999998</v>
      </c>
      <c r="W19" s="8">
        <v>-0.72</v>
      </c>
      <c r="X19" s="8">
        <v>1.25</v>
      </c>
      <c r="Y19" s="8">
        <v>1.82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 t="s">
        <v>1100</v>
      </c>
      <c r="B20" s="8">
        <v>1.33</v>
      </c>
      <c r="C20" s="8">
        <v>2</v>
      </c>
      <c r="D20" s="8">
        <v>6.25</v>
      </c>
      <c r="E20" s="8">
        <v>7.14</v>
      </c>
      <c r="F20" s="8">
        <v>10.39</v>
      </c>
      <c r="G20" s="8">
        <v>15.77</v>
      </c>
      <c r="H20" s="8">
        <v>15.91</v>
      </c>
      <c r="I20" s="8">
        <v>10.130000000000001</v>
      </c>
      <c r="J20" s="8">
        <v>4.25</v>
      </c>
      <c r="K20" s="8">
        <v>-5.38</v>
      </c>
      <c r="L20" s="8">
        <v>-6.44</v>
      </c>
      <c r="M20" s="8">
        <v>-1.71</v>
      </c>
      <c r="N20" s="8">
        <v>0.96</v>
      </c>
      <c r="O20" s="8">
        <v>4.50</v>
      </c>
      <c r="P20" s="8">
        <v>3.95</v>
      </c>
      <c r="Q20" s="8">
        <v>3.31</v>
      </c>
      <c r="R20" s="8">
        <v>2.15</v>
      </c>
      <c r="S20" s="8">
        <v>-0.28000000000000003</v>
      </c>
      <c r="T20" s="8">
        <v>-2.64</v>
      </c>
      <c r="U20" s="8">
        <v>-3.86</v>
      </c>
      <c r="V20" s="8">
        <v>-2.68</v>
      </c>
      <c r="W20" s="8">
        <v>-1.08</v>
      </c>
      <c r="X20" s="8">
        <v>0.81</v>
      </c>
      <c r="Y20" s="8">
        <v>1.50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 t="s">
        <v>791</v>
      </c>
      <c r="B21" s="8">
        <v>1.69</v>
      </c>
      <c r="C21" s="8">
        <v>0.18</v>
      </c>
      <c r="D21" s="8">
        <v>-0.51</v>
      </c>
      <c r="E21" s="8">
        <v>-1.36</v>
      </c>
      <c r="F21" s="8">
        <v>-3.04</v>
      </c>
      <c r="G21" s="8">
        <v>-4.8099999999999996</v>
      </c>
      <c r="H21" s="8">
        <v>-3.66</v>
      </c>
      <c r="I21" s="8">
        <v>-2.46</v>
      </c>
      <c r="J21" s="8">
        <v>0.68</v>
      </c>
      <c r="K21" s="8">
        <v>4.7300000000000004</v>
      </c>
      <c r="L21" s="8">
        <v>3.82</v>
      </c>
      <c r="M21" s="8">
        <v>2</v>
      </c>
      <c r="N21" s="8">
        <v>1.56</v>
      </c>
      <c r="O21" s="8">
        <v>0.72</v>
      </c>
      <c r="P21" s="8">
        <v>0.84</v>
      </c>
      <c r="Q21" s="8">
        <v>1.28</v>
      </c>
      <c r="R21" s="8">
        <v>0.63</v>
      </c>
      <c r="S21" s="8">
        <v>0.43</v>
      </c>
      <c r="T21" s="8">
        <v>0.80</v>
      </c>
      <c r="U21" s="8">
        <v>0.83</v>
      </c>
      <c r="V21" s="8">
        <v>0.43</v>
      </c>
      <c r="W21" s="8">
        <v>0.36</v>
      </c>
      <c r="X21" s="8">
        <v>0.43</v>
      </c>
      <c r="Y21" s="8">
        <v>0.31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List179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311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220</v>
      </c>
    </row>
    <row r="18" spans="1:81" ht="13.5" customHeight="1">
      <c r="A18" s="175"/>
      <c r="B18" s="8" t="s">
        <v>990</v>
      </c>
      <c r="C18" s="8" t="s">
        <v>941</v>
      </c>
      <c r="D18" s="8" t="s">
        <v>942</v>
      </c>
      <c r="E18" s="8" t="s">
        <v>943</v>
      </c>
      <c r="F18" s="8" t="s">
        <v>940</v>
      </c>
      <c r="G18" s="8" t="s">
        <v>941</v>
      </c>
      <c r="H18" s="8" t="s">
        <v>942</v>
      </c>
      <c r="I18" s="8" t="s">
        <v>943</v>
      </c>
      <c r="J18" s="8" t="s">
        <v>944</v>
      </c>
      <c r="K18" s="8" t="s">
        <v>941</v>
      </c>
      <c r="L18" s="8" t="s">
        <v>942</v>
      </c>
      <c r="M18" s="8" t="s">
        <v>943</v>
      </c>
      <c r="N18" s="8" t="s">
        <v>945</v>
      </c>
      <c r="O18" s="8" t="s">
        <v>941</v>
      </c>
      <c r="P18" s="8" t="s">
        <v>942</v>
      </c>
      <c r="Q18" s="8" t="s">
        <v>943</v>
      </c>
      <c r="R18" s="8" t="s">
        <v>946</v>
      </c>
      <c r="S18" s="8" t="s">
        <v>941</v>
      </c>
      <c r="T18" s="8" t="s">
        <v>942</v>
      </c>
      <c r="U18" s="8" t="s">
        <v>943</v>
      </c>
      <c r="V18" s="8" t="s">
        <v>947</v>
      </c>
      <c r="W18" s="8" t="s">
        <v>941</v>
      </c>
      <c r="X18" s="8" t="s">
        <v>942</v>
      </c>
      <c r="Y18" s="8" t="s">
        <v>943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 t="s">
        <v>989</v>
      </c>
      <c r="B19" s="8">
        <v>6.05</v>
      </c>
      <c r="C19" s="8">
        <v>7.13</v>
      </c>
      <c r="D19" s="8">
        <v>7.99</v>
      </c>
      <c r="E19" s="8">
        <v>7.65</v>
      </c>
      <c r="F19" s="8">
        <v>7.64</v>
      </c>
      <c r="G19" s="8">
        <v>7.95</v>
      </c>
      <c r="H19" s="8">
        <v>9.32</v>
      </c>
      <c r="I19" s="8">
        <v>12.43</v>
      </c>
      <c r="J19" s="8">
        <v>16.88</v>
      </c>
      <c r="K19" s="8">
        <v>24.67</v>
      </c>
      <c r="L19" s="8">
        <v>22.94</v>
      </c>
      <c r="M19" s="8">
        <v>18.329999999999998</v>
      </c>
      <c r="N19" s="8">
        <v>9.81</v>
      </c>
      <c r="O19" s="8">
        <v>-0.73</v>
      </c>
      <c r="P19" s="8">
        <v>-3.31</v>
      </c>
      <c r="Q19" s="8">
        <v>-4.18</v>
      </c>
      <c r="R19" s="8">
        <v>-0.68</v>
      </c>
      <c r="S19" s="8">
        <v>3.37</v>
      </c>
      <c r="T19" s="8">
        <v>6.94</v>
      </c>
      <c r="U19" s="8">
        <v>10.68</v>
      </c>
      <c r="V19" s="8">
        <v>15.66</v>
      </c>
      <c r="W19" s="8">
        <v>17.010000000000002</v>
      </c>
      <c r="X19" s="8">
        <v>17.65</v>
      </c>
      <c r="Y19" s="8">
        <v>16.87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 t="s">
        <v>1101</v>
      </c>
      <c r="B20" s="8">
        <v>9.49</v>
      </c>
      <c r="C20" s="8">
        <v>9.7200000000000006</v>
      </c>
      <c r="D20" s="8">
        <v>10.37</v>
      </c>
      <c r="E20" s="8">
        <v>10.96</v>
      </c>
      <c r="F20" s="8">
        <v>11.41</v>
      </c>
      <c r="G20" s="8">
        <v>12.40</v>
      </c>
      <c r="H20" s="8">
        <v>13.27</v>
      </c>
      <c r="I20" s="8">
        <v>16.510000000000002</v>
      </c>
      <c r="J20" s="8">
        <v>22.55</v>
      </c>
      <c r="K20" s="8">
        <v>30.58</v>
      </c>
      <c r="L20" s="8">
        <v>28.13</v>
      </c>
      <c r="M20" s="8">
        <v>19.920000000000002</v>
      </c>
      <c r="N20" s="8">
        <v>9.25</v>
      </c>
      <c r="O20" s="8">
        <v>-1.83</v>
      </c>
      <c r="P20" s="8">
        <v>-5.21</v>
      </c>
      <c r="Q20" s="8">
        <v>-4.8899999999999997</v>
      </c>
      <c r="R20" s="8">
        <v>-1.84</v>
      </c>
      <c r="S20" s="8">
        <v>2.66</v>
      </c>
      <c r="T20" s="8">
        <v>7.13</v>
      </c>
      <c r="U20" s="8">
        <v>11.13</v>
      </c>
      <c r="V20" s="8">
        <v>14.64</v>
      </c>
      <c r="W20" s="8">
        <v>17.87</v>
      </c>
      <c r="X20" s="8">
        <v>19.489999999999998</v>
      </c>
      <c r="Y20" s="8">
        <v>19.22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 t="s">
        <v>1102</v>
      </c>
      <c r="B21" s="8">
        <v>3.55</v>
      </c>
      <c r="C21" s="8">
        <v>5.28</v>
      </c>
      <c r="D21" s="8">
        <v>6.24</v>
      </c>
      <c r="E21" s="8">
        <v>5.17</v>
      </c>
      <c r="F21" s="8">
        <v>4.76</v>
      </c>
      <c r="G21" s="8">
        <v>4.53</v>
      </c>
      <c r="H21" s="8">
        <v>6.25</v>
      </c>
      <c r="I21" s="8">
        <v>9.14</v>
      </c>
      <c r="J21" s="8">
        <v>12.26</v>
      </c>
      <c r="K21" s="8">
        <v>19.72</v>
      </c>
      <c r="L21" s="8">
        <v>18.50</v>
      </c>
      <c r="M21" s="8">
        <v>16.90</v>
      </c>
      <c r="N21" s="8">
        <v>10.31</v>
      </c>
      <c r="O21" s="8">
        <v>0.31</v>
      </c>
      <c r="P21" s="8">
        <v>-1.58</v>
      </c>
      <c r="Q21" s="8">
        <v>-3.56</v>
      </c>
      <c r="R21" s="8">
        <v>0.34</v>
      </c>
      <c r="S21" s="8">
        <v>4</v>
      </c>
      <c r="T21" s="8">
        <v>6.78</v>
      </c>
      <c r="U21" s="8">
        <v>10.39</v>
      </c>
      <c r="V21" s="8">
        <v>16.50</v>
      </c>
      <c r="W21" s="8">
        <v>16.21</v>
      </c>
      <c r="X21" s="8">
        <v>16.079999999999998</v>
      </c>
      <c r="Y21" s="8">
        <v>14.76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List181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312</v>
      </c>
      <c r="H1" s="2" t="s">
        <v>31</v>
      </c>
    </row>
    <row r="2" ht="13.5" customHeight="1">
      <c r="A2" s="176" t="s">
        <v>397</v>
      </c>
    </row>
    <row r="3" ht="13.5" customHeight="1">
      <c r="A3" s="176" t="s">
        <v>170</v>
      </c>
    </row>
    <row r="18" spans="1:81" ht="13.5" customHeight="1">
      <c r="A18" s="175"/>
      <c r="B18" s="8" t="s">
        <v>1008</v>
      </c>
      <c r="C18" s="8" t="s">
        <v>941</v>
      </c>
      <c r="D18" s="8" t="s">
        <v>942</v>
      </c>
      <c r="E18" s="8" t="s">
        <v>943</v>
      </c>
      <c r="F18" s="8" t="s">
        <v>1009</v>
      </c>
      <c r="G18" s="8" t="s">
        <v>941</v>
      </c>
      <c r="H18" s="8" t="s">
        <v>942</v>
      </c>
      <c r="I18" s="8" t="s">
        <v>943</v>
      </c>
      <c r="J18" s="8" t="s">
        <v>1010</v>
      </c>
      <c r="K18" s="8" t="s">
        <v>941</v>
      </c>
      <c r="L18" s="8" t="s">
        <v>942</v>
      </c>
      <c r="M18" s="8" t="s">
        <v>943</v>
      </c>
      <c r="N18" s="8" t="s">
        <v>1011</v>
      </c>
      <c r="O18" s="8" t="s">
        <v>941</v>
      </c>
      <c r="P18" s="8" t="s">
        <v>942</v>
      </c>
      <c r="Q18" s="8" t="s">
        <v>943</v>
      </c>
      <c r="R18" s="8" t="s">
        <v>1012</v>
      </c>
      <c r="S18" s="8" t="s">
        <v>941</v>
      </c>
      <c r="T18" s="8" t="s">
        <v>942</v>
      </c>
      <c r="U18" s="8" t="s">
        <v>943</v>
      </c>
      <c r="V18" s="8" t="s">
        <v>1013</v>
      </c>
      <c r="W18" s="8" t="s">
        <v>941</v>
      </c>
      <c r="X18" s="8" t="s">
        <v>942</v>
      </c>
      <c r="Y18" s="8" t="s">
        <v>943</v>
      </c>
      <c r="Z18" s="8" t="s">
        <v>1014</v>
      </c>
      <c r="AA18" s="8" t="s">
        <v>941</v>
      </c>
      <c r="AB18" s="8" t="s">
        <v>942</v>
      </c>
      <c r="AC18" s="8" t="s">
        <v>943</v>
      </c>
      <c r="AD18" s="8" t="s">
        <v>1015</v>
      </c>
      <c r="AE18" s="8" t="s">
        <v>941</v>
      </c>
      <c r="AF18" s="8" t="s">
        <v>942</v>
      </c>
      <c r="AG18" s="8" t="s">
        <v>943</v>
      </c>
      <c r="AH18" s="8" t="s">
        <v>1016</v>
      </c>
      <c r="AI18" s="8" t="s">
        <v>941</v>
      </c>
      <c r="AJ18" s="8" t="s">
        <v>942</v>
      </c>
      <c r="AK18" s="8" t="s">
        <v>943</v>
      </c>
      <c r="AL18" s="8" t="s">
        <v>1017</v>
      </c>
      <c r="AM18" s="8" t="s">
        <v>941</v>
      </c>
      <c r="AN18" s="8" t="s">
        <v>942</v>
      </c>
      <c r="AO18" s="8" t="s">
        <v>943</v>
      </c>
      <c r="AP18" s="8" t="s">
        <v>1018</v>
      </c>
      <c r="AQ18" s="8" t="s">
        <v>941</v>
      </c>
      <c r="AR18" s="8" t="s">
        <v>942</v>
      </c>
      <c r="AS18" s="8" t="s">
        <v>943</v>
      </c>
      <c r="AT18" s="8" t="s">
        <v>990</v>
      </c>
      <c r="AU18" s="8" t="s">
        <v>941</v>
      </c>
      <c r="AV18" s="8" t="s">
        <v>942</v>
      </c>
      <c r="AW18" s="8" t="s">
        <v>943</v>
      </c>
      <c r="AX18" s="8" t="s">
        <v>940</v>
      </c>
      <c r="AY18" s="8" t="s">
        <v>941</v>
      </c>
      <c r="AZ18" s="8" t="s">
        <v>942</v>
      </c>
      <c r="BA18" s="8" t="s">
        <v>943</v>
      </c>
      <c r="BB18" s="8" t="s">
        <v>944</v>
      </c>
      <c r="BC18" s="8" t="s">
        <v>941</v>
      </c>
      <c r="BD18" s="8" t="s">
        <v>942</v>
      </c>
      <c r="BE18" s="8" t="s">
        <v>943</v>
      </c>
      <c r="BF18" s="8" t="s">
        <v>945</v>
      </c>
      <c r="BG18" s="8" t="s">
        <v>941</v>
      </c>
      <c r="BH18" s="8" t="s">
        <v>942</v>
      </c>
      <c r="BI18" s="8" t="s">
        <v>943</v>
      </c>
      <c r="BJ18" s="8" t="s">
        <v>946</v>
      </c>
      <c r="BK18" s="8" t="s">
        <v>941</v>
      </c>
      <c r="BL18" s="8" t="s">
        <v>942</v>
      </c>
      <c r="BM18" s="8" t="s">
        <v>943</v>
      </c>
      <c r="BN18" s="8" t="s">
        <v>947</v>
      </c>
      <c r="BO18" s="8" t="s">
        <v>941</v>
      </c>
      <c r="BP18" s="8" t="s">
        <v>942</v>
      </c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/>
      <c r="B19" s="8">
        <v>120.08</v>
      </c>
      <c r="C19" s="8">
        <v>118.52</v>
      </c>
      <c r="D19" s="8">
        <v>115.06</v>
      </c>
      <c r="E19" s="8">
        <v>111.08</v>
      </c>
      <c r="F19" s="8">
        <v>108.22</v>
      </c>
      <c r="G19" s="8">
        <v>106.73</v>
      </c>
      <c r="H19" s="8">
        <v>105.27</v>
      </c>
      <c r="I19" s="8">
        <v>104.25</v>
      </c>
      <c r="J19" s="8">
        <v>102.60</v>
      </c>
      <c r="K19" s="8">
        <v>100.59</v>
      </c>
      <c r="L19" s="8">
        <v>98.68</v>
      </c>
      <c r="M19" s="8">
        <v>96.73</v>
      </c>
      <c r="N19" s="8">
        <v>95.43</v>
      </c>
      <c r="O19" s="8">
        <v>95.37</v>
      </c>
      <c r="P19" s="8">
        <v>95.43</v>
      </c>
      <c r="Q19" s="8">
        <v>95.34</v>
      </c>
      <c r="R19" s="8">
        <v>95.85</v>
      </c>
      <c r="S19" s="8">
        <v>95.56</v>
      </c>
      <c r="T19" s="8">
        <v>95.63</v>
      </c>
      <c r="U19" s="8">
        <v>96.61</v>
      </c>
      <c r="V19" s="8">
        <v>96.42</v>
      </c>
      <c r="W19" s="8">
        <v>96.74</v>
      </c>
      <c r="X19" s="8">
        <v>97.32</v>
      </c>
      <c r="Y19" s="8">
        <v>97.28</v>
      </c>
      <c r="Z19" s="8">
        <v>97.61</v>
      </c>
      <c r="AA19" s="8">
        <v>98.01</v>
      </c>
      <c r="AB19" s="8">
        <v>98.66</v>
      </c>
      <c r="AC19" s="8">
        <v>100</v>
      </c>
      <c r="AD19" s="8">
        <v>101.33</v>
      </c>
      <c r="AE19" s="8">
        <v>102.85</v>
      </c>
      <c r="AF19" s="8">
        <v>104.12</v>
      </c>
      <c r="AG19" s="8">
        <v>105.43</v>
      </c>
      <c r="AH19" s="8">
        <v>106.55</v>
      </c>
      <c r="AI19" s="8">
        <v>107.12</v>
      </c>
      <c r="AJ19" s="8">
        <v>108.61</v>
      </c>
      <c r="AK19" s="8">
        <v>109.68</v>
      </c>
      <c r="AL19" s="8">
        <v>110.78</v>
      </c>
      <c r="AM19" s="8">
        <v>111.62</v>
      </c>
      <c r="AN19" s="8">
        <v>111.96</v>
      </c>
      <c r="AO19" s="8">
        <v>112.24</v>
      </c>
      <c r="AP19" s="8">
        <v>112.05</v>
      </c>
      <c r="AQ19" s="8">
        <v>111.42</v>
      </c>
      <c r="AR19" s="8">
        <v>110.80</v>
      </c>
      <c r="AS19" s="8">
        <v>110.21</v>
      </c>
      <c r="AT19" s="8">
        <v>110.41</v>
      </c>
      <c r="AU19" s="8">
        <v>112.08</v>
      </c>
      <c r="AV19" s="8">
        <v>112.78</v>
      </c>
      <c r="AW19" s="8">
        <v>112.93</v>
      </c>
      <c r="AX19" s="8">
        <v>114.20</v>
      </c>
      <c r="AY19" s="8">
        <v>113.37</v>
      </c>
      <c r="AZ19" s="8">
        <v>114.48</v>
      </c>
      <c r="BA19" s="8">
        <v>116.76</v>
      </c>
      <c r="BB19" s="8">
        <v>119.99</v>
      </c>
      <c r="BC19" s="8">
        <v>126.15</v>
      </c>
      <c r="BD19" s="8">
        <v>131.54</v>
      </c>
      <c r="BE19" s="8">
        <v>135.09</v>
      </c>
      <c r="BF19" s="8">
        <v>135.52000000000001</v>
      </c>
      <c r="BG19" s="8">
        <v>132.79</v>
      </c>
      <c r="BH19" s="8">
        <v>129.58000000000001</v>
      </c>
      <c r="BI19" s="8">
        <v>126.20</v>
      </c>
      <c r="BJ19" s="8">
        <v>123.69</v>
      </c>
      <c r="BK19" s="8">
        <v>122.59</v>
      </c>
      <c r="BL19" s="8">
        <v>122.60</v>
      </c>
      <c r="BM19" s="8">
        <v>123.62</v>
      </c>
      <c r="BN19" s="8">
        <v>126.26</v>
      </c>
      <c r="BO19" s="8">
        <v>128.91999999999999</v>
      </c>
      <c r="BP19" s="8">
        <v>132.05000000000001</v>
      </c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List53">
    <tabColor theme="6" tint="0.399980008602142"/>
  </sheetPr>
  <dimension ref="A1:N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36" width="0" style="64" hidden="1" customWidth="1"/>
    <col min="37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83</v>
      </c>
      <c r="B3" s="21" t="s">
        <v>102</v>
      </c>
      <c r="E3"/>
      <c r="F3"/>
      <c r="G3"/>
      <c r="H3"/>
    </row>
    <row r="4" spans="1:2" ht="12.75" customHeight="1">
      <c r="A4" s="61" t="s">
        <v>183</v>
      </c>
      <c r="B4" s="61" t="s">
        <v>185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44"/>
      <c r="B6" s="244"/>
      <c r="C6" s="243"/>
      <c r="D6" s="244"/>
      <c r="E6" s="245"/>
      <c r="F6" s="246"/>
      <c r="G6" s="246"/>
      <c r="H6" s="247"/>
      <c r="I6" s="247"/>
      <c r="J6" s="247"/>
      <c r="K6" s="247"/>
      <c r="L6" s="247"/>
      <c r="M6" s="247"/>
      <c r="N6" s="247"/>
    </row>
    <row r="7" spans="1:14" ht="12.75" customHeight="1">
      <c r="A7" s="277"/>
      <c r="B7" s="277"/>
      <c r="C7" s="391"/>
      <c r="D7" s="391"/>
      <c r="E7" s="353">
        <v>2019</v>
      </c>
      <c r="F7" s="353">
        <v>2020</v>
      </c>
      <c r="G7" s="353">
        <v>2021</v>
      </c>
      <c r="H7" s="353">
        <v>2022</v>
      </c>
      <c r="I7" s="353">
        <v>2023</v>
      </c>
      <c r="J7" s="353">
        <v>2024</v>
      </c>
      <c r="K7" s="791">
        <v>2025</v>
      </c>
      <c r="L7" s="791">
        <v>2026</v>
      </c>
      <c r="M7" s="791">
        <v>2027</v>
      </c>
      <c r="N7" s="791">
        <v>2028</v>
      </c>
    </row>
    <row r="8" spans="1:14" ht="12.75" customHeight="1">
      <c r="A8" s="727"/>
      <c r="B8" s="727"/>
      <c r="C8" s="341"/>
      <c r="D8" s="341"/>
      <c r="E8" s="709"/>
      <c r="F8" s="709"/>
      <c r="G8" s="709"/>
      <c r="H8" s="709"/>
      <c r="I8" s="709"/>
      <c r="J8" s="709"/>
      <c r="K8" s="711" t="s">
        <v>499</v>
      </c>
      <c r="L8" s="711" t="s">
        <v>500</v>
      </c>
      <c r="M8" s="711" t="s">
        <v>620</v>
      </c>
      <c r="N8" s="711" t="s">
        <v>620</v>
      </c>
    </row>
    <row r="9" spans="1:14" ht="12.75" customHeight="1" hidden="1">
      <c r="A9" s="727"/>
      <c r="B9" s="727"/>
      <c r="C9" s="341"/>
      <c r="D9" s="341"/>
      <c r="E9" s="709"/>
      <c r="F9" s="709"/>
      <c r="G9" s="709"/>
      <c r="H9" s="709"/>
      <c r="I9" s="709"/>
      <c r="J9" s="709"/>
      <c r="K9" s="711" t="s">
        <v>501</v>
      </c>
      <c r="L9" s="711" t="s">
        <v>502</v>
      </c>
      <c r="M9" s="711" t="s">
        <v>621</v>
      </c>
      <c r="N9" s="711" t="s">
        <v>621</v>
      </c>
    </row>
    <row r="10" spans="1:14" ht="12.75" customHeight="1">
      <c r="A10" s="643" t="s">
        <v>775</v>
      </c>
      <c r="B10" s="376" t="s">
        <v>776</v>
      </c>
      <c r="C10" s="450"/>
      <c r="D10" s="446"/>
      <c r="E10" s="447"/>
      <c r="F10" s="447"/>
      <c r="G10" s="447"/>
      <c r="H10" s="447"/>
      <c r="I10" s="447"/>
      <c r="J10" s="447"/>
      <c r="K10" s="447"/>
      <c r="L10" s="347"/>
      <c r="M10" s="347"/>
      <c r="N10" s="347"/>
    </row>
    <row r="11" spans="1:14" ht="12.75" customHeight="1">
      <c r="A11" s="712" t="s">
        <v>777</v>
      </c>
      <c r="B11" s="712" t="s">
        <v>778</v>
      </c>
      <c r="C11" s="396" t="s">
        <v>630</v>
      </c>
      <c r="D11" s="396" t="s">
        <v>779</v>
      </c>
      <c r="E11" s="681">
        <v>108.30</v>
      </c>
      <c r="F11" s="681">
        <v>111.80</v>
      </c>
      <c r="G11" s="681">
        <v>116.10</v>
      </c>
      <c r="H11" s="681">
        <v>133.60</v>
      </c>
      <c r="I11" s="681">
        <v>147.80000000000001</v>
      </c>
      <c r="J11" s="681">
        <v>151.40</v>
      </c>
      <c r="K11" s="681">
        <v>155.19999999999999</v>
      </c>
      <c r="L11" s="728">
        <v>158.50</v>
      </c>
      <c r="M11" s="728">
        <v>162.50</v>
      </c>
      <c r="N11" s="728">
        <v>166.30</v>
      </c>
    </row>
    <row r="12" spans="1:14" ht="12.75" customHeight="1">
      <c r="A12" s="712" t="s">
        <v>780</v>
      </c>
      <c r="B12" s="792" t="s">
        <v>345</v>
      </c>
      <c r="C12" s="397" t="s">
        <v>347</v>
      </c>
      <c r="D12" s="397" t="s">
        <v>347</v>
      </c>
      <c r="E12" s="793">
        <v>2.80</v>
      </c>
      <c r="F12" s="793">
        <v>3.20</v>
      </c>
      <c r="G12" s="793">
        <v>3.80</v>
      </c>
      <c r="H12" s="793">
        <v>15.10</v>
      </c>
      <c r="I12" s="793">
        <v>10.70</v>
      </c>
      <c r="J12" s="793">
        <v>2.40</v>
      </c>
      <c r="K12" s="793">
        <v>2.50</v>
      </c>
      <c r="L12" s="740">
        <v>2.10</v>
      </c>
      <c r="M12" s="740">
        <v>2.50</v>
      </c>
      <c r="N12" s="740">
        <v>2.2999999999999998</v>
      </c>
    </row>
    <row r="13" spans="1:14" ht="12.75" customHeight="1">
      <c r="A13" s="629" t="s">
        <v>781</v>
      </c>
      <c r="B13" s="629" t="s">
        <v>793</v>
      </c>
      <c r="C13" s="396" t="s">
        <v>559</v>
      </c>
      <c r="D13" s="396" t="s">
        <v>782</v>
      </c>
      <c r="E13" s="675">
        <v>0.60</v>
      </c>
      <c r="F13" s="675">
        <v>0.50</v>
      </c>
      <c r="G13" s="675">
        <v>0</v>
      </c>
      <c r="H13" s="675">
        <v>2.80</v>
      </c>
      <c r="I13" s="675">
        <v>4.30</v>
      </c>
      <c r="J13" s="675">
        <v>1</v>
      </c>
      <c r="K13" s="675">
        <v>0.30</v>
      </c>
      <c r="L13" s="676">
        <v>0</v>
      </c>
      <c r="M13" s="676">
        <v>0.40</v>
      </c>
      <c r="N13" s="676">
        <v>0.30</v>
      </c>
    </row>
    <row r="14" spans="1:14" ht="12.75" customHeight="1">
      <c r="A14" s="629" t="s">
        <v>783</v>
      </c>
      <c r="B14" s="629" t="s">
        <v>784</v>
      </c>
      <c r="C14" s="396" t="s">
        <v>559</v>
      </c>
      <c r="D14" s="396" t="s">
        <v>782</v>
      </c>
      <c r="E14" s="675">
        <v>2.2000000000000002</v>
      </c>
      <c r="F14" s="675">
        <v>2.70</v>
      </c>
      <c r="G14" s="675">
        <v>3.80</v>
      </c>
      <c r="H14" s="675">
        <v>12.30</v>
      </c>
      <c r="I14" s="675">
        <v>6.40</v>
      </c>
      <c r="J14" s="675">
        <v>1.40</v>
      </c>
      <c r="K14" s="675">
        <v>2.2000000000000002</v>
      </c>
      <c r="L14" s="676">
        <v>2.2000000000000002</v>
      </c>
      <c r="M14" s="676">
        <v>2.10</v>
      </c>
      <c r="N14" s="676">
        <v>2</v>
      </c>
    </row>
    <row r="15" spans="1:14" ht="12.75" customHeight="1">
      <c r="A15" s="376" t="s">
        <v>785</v>
      </c>
      <c r="B15" s="376" t="s">
        <v>786</v>
      </c>
      <c r="C15" s="450"/>
      <c r="D15" s="451"/>
      <c r="E15" s="449"/>
      <c r="F15" s="449"/>
      <c r="G15" s="449"/>
      <c r="H15" s="449"/>
      <c r="I15" s="449"/>
      <c r="J15" s="449"/>
      <c r="K15" s="449"/>
      <c r="L15" s="348"/>
      <c r="M15" s="348"/>
      <c r="N15" s="348"/>
    </row>
    <row r="16" spans="1:14" ht="12.75" customHeight="1">
      <c r="A16" s="712" t="s">
        <v>777</v>
      </c>
      <c r="B16" s="378" t="s">
        <v>778</v>
      </c>
      <c r="C16" s="396" t="s">
        <v>630</v>
      </c>
      <c r="D16" s="396" t="s">
        <v>779</v>
      </c>
      <c r="E16" s="681">
        <v>107.80</v>
      </c>
      <c r="F16" s="681">
        <v>111.40</v>
      </c>
      <c r="G16" s="681">
        <v>115.10</v>
      </c>
      <c r="H16" s="681">
        <v>132.10</v>
      </c>
      <c r="I16" s="681">
        <v>147.90</v>
      </c>
      <c r="J16" s="681">
        <v>151.90</v>
      </c>
      <c r="K16" s="681">
        <v>155.40</v>
      </c>
      <c r="L16" s="728">
        <v>158.40</v>
      </c>
      <c r="M16" s="728">
        <v>162.10</v>
      </c>
      <c r="N16" s="728">
        <v>165.70</v>
      </c>
    </row>
    <row r="17" spans="1:14" ht="12.75" customHeight="1">
      <c r="A17" s="712" t="s">
        <v>780</v>
      </c>
      <c r="B17" s="378" t="s">
        <v>345</v>
      </c>
      <c r="C17" s="397" t="s">
        <v>347</v>
      </c>
      <c r="D17" s="397" t="s">
        <v>343</v>
      </c>
      <c r="E17" s="793">
        <v>2.60</v>
      </c>
      <c r="F17" s="793">
        <v>3.30</v>
      </c>
      <c r="G17" s="793">
        <v>3.30</v>
      </c>
      <c r="H17" s="793">
        <v>14.80</v>
      </c>
      <c r="I17" s="793">
        <v>12</v>
      </c>
      <c r="J17" s="793">
        <v>2.70</v>
      </c>
      <c r="K17" s="793">
        <v>2.2999999999999998</v>
      </c>
      <c r="L17" s="740">
        <v>1.90</v>
      </c>
      <c r="M17" s="740">
        <v>2.40</v>
      </c>
      <c r="N17" s="740">
        <v>2.2000000000000002</v>
      </c>
    </row>
    <row r="18" spans="1:14" ht="12.75" customHeight="1">
      <c r="A18" s="376" t="s">
        <v>787</v>
      </c>
      <c r="B18" s="376" t="s">
        <v>788</v>
      </c>
      <c r="C18" s="451"/>
      <c r="D18" s="448"/>
      <c r="E18" s="449"/>
      <c r="F18" s="449"/>
      <c r="G18" s="449"/>
      <c r="H18" s="449"/>
      <c r="I18" s="449"/>
      <c r="J18" s="449"/>
      <c r="K18" s="348"/>
      <c r="L18" s="348"/>
      <c r="M18" s="348"/>
      <c r="N18" s="348"/>
    </row>
    <row r="19" spans="1:14" s="250" customFormat="1" ht="12.75" customHeight="1">
      <c r="A19" s="712" t="s">
        <v>750</v>
      </c>
      <c r="B19" s="712" t="s">
        <v>751</v>
      </c>
      <c r="C19" s="396" t="s">
        <v>789</v>
      </c>
      <c r="D19" s="396" t="s">
        <v>779</v>
      </c>
      <c r="E19" s="681">
        <v>95.70</v>
      </c>
      <c r="F19" s="681">
        <v>100</v>
      </c>
      <c r="G19" s="681">
        <v>104</v>
      </c>
      <c r="H19" s="681">
        <v>113.10</v>
      </c>
      <c r="I19" s="681">
        <v>122.80</v>
      </c>
      <c r="J19" s="681">
        <v>127.60</v>
      </c>
      <c r="K19" s="728">
        <v>131.60</v>
      </c>
      <c r="L19" s="728">
        <v>135</v>
      </c>
      <c r="M19" s="728">
        <v>138.50</v>
      </c>
      <c r="N19" s="728">
        <v>141.80000000000001</v>
      </c>
    </row>
    <row r="20" spans="1:14" s="250" customFormat="1" ht="12.75" customHeight="1">
      <c r="A20" s="712" t="s">
        <v>436</v>
      </c>
      <c r="B20" s="712" t="s">
        <v>436</v>
      </c>
      <c r="C20" s="397" t="s">
        <v>342</v>
      </c>
      <c r="D20" s="397" t="s">
        <v>343</v>
      </c>
      <c r="E20" s="675">
        <v>3.80</v>
      </c>
      <c r="F20" s="675">
        <v>4.50</v>
      </c>
      <c r="G20" s="675">
        <v>4</v>
      </c>
      <c r="H20" s="675">
        <v>8.6999999999999993</v>
      </c>
      <c r="I20" s="675">
        <v>8.60</v>
      </c>
      <c r="J20" s="675">
        <v>3.90</v>
      </c>
      <c r="K20" s="676">
        <v>3.20</v>
      </c>
      <c r="L20" s="676">
        <v>2.60</v>
      </c>
      <c r="M20" s="676">
        <v>2.60</v>
      </c>
      <c r="N20" s="676">
        <v>2.40</v>
      </c>
    </row>
    <row r="21" spans="1:14" s="250" customFormat="1" ht="12.75" customHeight="1">
      <c r="A21" s="712" t="s">
        <v>713</v>
      </c>
      <c r="B21" s="712" t="s">
        <v>714</v>
      </c>
      <c r="C21" s="396" t="s">
        <v>789</v>
      </c>
      <c r="D21" s="396" t="s">
        <v>779</v>
      </c>
      <c r="E21" s="681">
        <v>96.60</v>
      </c>
      <c r="F21" s="681">
        <v>100</v>
      </c>
      <c r="G21" s="681">
        <v>104.10</v>
      </c>
      <c r="H21" s="681">
        <v>116</v>
      </c>
      <c r="I21" s="681">
        <v>124</v>
      </c>
      <c r="J21" s="681">
        <v>127.80</v>
      </c>
      <c r="K21" s="728">
        <v>131.60</v>
      </c>
      <c r="L21" s="728">
        <v>134.90</v>
      </c>
      <c r="M21" s="728">
        <v>138.30000000000001</v>
      </c>
      <c r="N21" s="728">
        <v>141.60</v>
      </c>
    </row>
    <row r="22" spans="1:14" s="250" customFormat="1" ht="12.75" customHeight="1">
      <c r="A22" s="712" t="s">
        <v>436</v>
      </c>
      <c r="B22" s="712" t="s">
        <v>436</v>
      </c>
      <c r="C22" s="397" t="s">
        <v>342</v>
      </c>
      <c r="D22" s="397" t="s">
        <v>343</v>
      </c>
      <c r="E22" s="675">
        <v>3.70</v>
      </c>
      <c r="F22" s="675">
        <v>3.50</v>
      </c>
      <c r="G22" s="675">
        <v>4.0999999999999996</v>
      </c>
      <c r="H22" s="675">
        <v>11.50</v>
      </c>
      <c r="I22" s="675">
        <v>6.90</v>
      </c>
      <c r="J22" s="675">
        <v>3.10</v>
      </c>
      <c r="K22" s="676">
        <v>2.90</v>
      </c>
      <c r="L22" s="676">
        <v>2.50</v>
      </c>
      <c r="M22" s="676">
        <v>2.60</v>
      </c>
      <c r="N22" s="676">
        <v>2.40</v>
      </c>
    </row>
    <row r="23" spans="1:14" s="250" customFormat="1" ht="12.75" customHeight="1">
      <c r="A23" s="383" t="s">
        <v>794</v>
      </c>
      <c r="B23" s="383" t="s">
        <v>329</v>
      </c>
      <c r="C23" s="452" t="s">
        <v>789</v>
      </c>
      <c r="D23" s="452" t="s">
        <v>779</v>
      </c>
      <c r="E23" s="413">
        <v>97.10</v>
      </c>
      <c r="F23" s="413">
        <v>100</v>
      </c>
      <c r="G23" s="413">
        <v>104.20</v>
      </c>
      <c r="H23" s="413">
        <v>119.10</v>
      </c>
      <c r="I23" s="413">
        <v>129.30000000000001</v>
      </c>
      <c r="J23" s="413">
        <v>133.30000000000001</v>
      </c>
      <c r="K23" s="316">
        <v>137.30000000000001</v>
      </c>
      <c r="L23" s="316">
        <v>140.50</v>
      </c>
      <c r="M23" s="316">
        <v>144.19999999999999</v>
      </c>
      <c r="N23" s="316">
        <v>147.50</v>
      </c>
    </row>
    <row r="24" spans="1:14" ht="12.75" customHeight="1">
      <c r="A24" s="712" t="s">
        <v>436</v>
      </c>
      <c r="B24" s="712" t="s">
        <v>436</v>
      </c>
      <c r="C24" s="397" t="s">
        <v>342</v>
      </c>
      <c r="D24" s="397" t="s">
        <v>343</v>
      </c>
      <c r="E24" s="675">
        <v>2.90</v>
      </c>
      <c r="F24" s="675">
        <v>3</v>
      </c>
      <c r="G24" s="675">
        <v>4.20</v>
      </c>
      <c r="H24" s="675">
        <v>14.30</v>
      </c>
      <c r="I24" s="675">
        <v>8.60</v>
      </c>
      <c r="J24" s="675">
        <v>3.10</v>
      </c>
      <c r="K24" s="676">
        <v>3</v>
      </c>
      <c r="L24" s="676">
        <v>2.40</v>
      </c>
      <c r="M24" s="676">
        <v>2.60</v>
      </c>
      <c r="N24" s="676">
        <v>2.2999999999999998</v>
      </c>
    </row>
    <row r="25" spans="1:14" ht="12.75" customHeight="1">
      <c r="A25" s="712" t="s">
        <v>330</v>
      </c>
      <c r="B25" s="712" t="s">
        <v>331</v>
      </c>
      <c r="C25" s="396" t="s">
        <v>789</v>
      </c>
      <c r="D25" s="396" t="s">
        <v>779</v>
      </c>
      <c r="E25" s="681">
        <v>95.10</v>
      </c>
      <c r="F25" s="681">
        <v>100</v>
      </c>
      <c r="G25" s="681">
        <v>104</v>
      </c>
      <c r="H25" s="681">
        <v>108.50</v>
      </c>
      <c r="I25" s="681">
        <v>114.30</v>
      </c>
      <c r="J25" s="681">
        <v>118.80</v>
      </c>
      <c r="K25" s="728">
        <v>123</v>
      </c>
      <c r="L25" s="728">
        <v>127.20</v>
      </c>
      <c r="M25" s="728">
        <v>130.69999999999999</v>
      </c>
      <c r="N25" s="728">
        <v>134.40</v>
      </c>
    </row>
    <row r="26" spans="1:14" ht="12.75" customHeight="1">
      <c r="A26" s="712" t="s">
        <v>436</v>
      </c>
      <c r="B26" s="712" t="s">
        <v>436</v>
      </c>
      <c r="C26" s="397" t="s">
        <v>342</v>
      </c>
      <c r="D26" s="397" t="s">
        <v>343</v>
      </c>
      <c r="E26" s="675">
        <v>5.40</v>
      </c>
      <c r="F26" s="675">
        <v>5.20</v>
      </c>
      <c r="G26" s="675">
        <v>4</v>
      </c>
      <c r="H26" s="675">
        <v>4.4000000000000004</v>
      </c>
      <c r="I26" s="675">
        <v>5.30</v>
      </c>
      <c r="J26" s="675">
        <v>4</v>
      </c>
      <c r="K26" s="676">
        <v>3.50</v>
      </c>
      <c r="L26" s="676">
        <v>3.40</v>
      </c>
      <c r="M26" s="676">
        <v>2.80</v>
      </c>
      <c r="N26" s="676">
        <v>2.80</v>
      </c>
    </row>
    <row r="27" spans="1:14" ht="12.75" customHeight="1">
      <c r="A27" s="712" t="s">
        <v>724</v>
      </c>
      <c r="B27" s="712" t="s">
        <v>790</v>
      </c>
      <c r="C27" s="396" t="s">
        <v>789</v>
      </c>
      <c r="D27" s="396" t="s">
        <v>779</v>
      </c>
      <c r="E27" s="681">
        <v>97.10</v>
      </c>
      <c r="F27" s="681">
        <v>100</v>
      </c>
      <c r="G27" s="681">
        <v>104.20</v>
      </c>
      <c r="H27" s="681">
        <v>115.60</v>
      </c>
      <c r="I27" s="681">
        <v>121.60</v>
      </c>
      <c r="J27" s="681">
        <v>124.70</v>
      </c>
      <c r="K27" s="728">
        <v>128.50</v>
      </c>
      <c r="L27" s="728">
        <v>131.50</v>
      </c>
      <c r="M27" s="728">
        <v>134.60</v>
      </c>
      <c r="N27" s="728">
        <v>137.40</v>
      </c>
    </row>
    <row r="28" spans="1:14" ht="12.75" customHeight="1">
      <c r="A28" s="712" t="s">
        <v>436</v>
      </c>
      <c r="B28" s="712" t="s">
        <v>436</v>
      </c>
      <c r="C28" s="397" t="s">
        <v>342</v>
      </c>
      <c r="D28" s="397" t="s">
        <v>343</v>
      </c>
      <c r="E28" s="675">
        <v>3.80</v>
      </c>
      <c r="F28" s="675">
        <v>3</v>
      </c>
      <c r="G28" s="675">
        <v>4.20</v>
      </c>
      <c r="H28" s="675">
        <v>10.90</v>
      </c>
      <c r="I28" s="675">
        <v>5.20</v>
      </c>
      <c r="J28" s="675">
        <v>2.60</v>
      </c>
      <c r="K28" s="676">
        <v>3.10</v>
      </c>
      <c r="L28" s="676">
        <v>2.2999999999999998</v>
      </c>
      <c r="M28" s="676">
        <v>2.40</v>
      </c>
      <c r="N28" s="676">
        <v>2.10</v>
      </c>
    </row>
    <row r="29" spans="1:14" ht="12.75" customHeight="1">
      <c r="A29" s="383" t="s">
        <v>709</v>
      </c>
      <c r="B29" s="383" t="s">
        <v>710</v>
      </c>
      <c r="C29" s="452" t="s">
        <v>789</v>
      </c>
      <c r="D29" s="452" t="s">
        <v>779</v>
      </c>
      <c r="E29" s="413">
        <v>98.40</v>
      </c>
      <c r="F29" s="413">
        <v>100</v>
      </c>
      <c r="G29" s="413">
        <v>104.20</v>
      </c>
      <c r="H29" s="413">
        <v>113.70</v>
      </c>
      <c r="I29" s="413">
        <v>114</v>
      </c>
      <c r="J29" s="413">
        <v>118.90</v>
      </c>
      <c r="K29" s="316">
        <v>118.30</v>
      </c>
      <c r="L29" s="316">
        <v>118.30</v>
      </c>
      <c r="M29" s="316">
        <v>120.30</v>
      </c>
      <c r="N29" s="316">
        <v>121.90</v>
      </c>
    </row>
    <row r="30" spans="1:14" ht="12.75" customHeight="1">
      <c r="A30" s="712" t="s">
        <v>436</v>
      </c>
      <c r="B30" s="712" t="s">
        <v>436</v>
      </c>
      <c r="C30" s="397" t="s">
        <v>342</v>
      </c>
      <c r="D30" s="397" t="s">
        <v>343</v>
      </c>
      <c r="E30" s="675">
        <v>1.30</v>
      </c>
      <c r="F30" s="675">
        <v>1.60</v>
      </c>
      <c r="G30" s="675">
        <v>4.20</v>
      </c>
      <c r="H30" s="675">
        <v>9.10</v>
      </c>
      <c r="I30" s="675">
        <v>0.30</v>
      </c>
      <c r="J30" s="675">
        <v>4.30</v>
      </c>
      <c r="K30" s="676">
        <v>-0.50</v>
      </c>
      <c r="L30" s="676">
        <v>0</v>
      </c>
      <c r="M30" s="676">
        <v>1.70</v>
      </c>
      <c r="N30" s="676">
        <v>1.30</v>
      </c>
    </row>
    <row r="31" spans="1:14" ht="12.75" customHeight="1">
      <c r="A31" s="712" t="s">
        <v>711</v>
      </c>
      <c r="B31" s="712" t="s">
        <v>712</v>
      </c>
      <c r="C31" s="396" t="s">
        <v>789</v>
      </c>
      <c r="D31" s="396" t="s">
        <v>779</v>
      </c>
      <c r="E31" s="681">
        <v>100.10</v>
      </c>
      <c r="F31" s="681">
        <v>100</v>
      </c>
      <c r="G31" s="681">
        <v>104.30</v>
      </c>
      <c r="H31" s="681">
        <v>117.80</v>
      </c>
      <c r="I31" s="681">
        <v>114.90</v>
      </c>
      <c r="J31" s="681">
        <v>118.60</v>
      </c>
      <c r="K31" s="728">
        <v>117.10</v>
      </c>
      <c r="L31" s="728">
        <v>116.70</v>
      </c>
      <c r="M31" s="728">
        <v>118.50</v>
      </c>
      <c r="N31" s="728">
        <v>119.90</v>
      </c>
    </row>
    <row r="32" spans="1:14" ht="12.75" customHeight="1">
      <c r="A32" s="712" t="s">
        <v>436</v>
      </c>
      <c r="B32" s="712" t="s">
        <v>436</v>
      </c>
      <c r="C32" s="397" t="s">
        <v>342</v>
      </c>
      <c r="D32" s="397" t="s">
        <v>343</v>
      </c>
      <c r="E32" s="675">
        <v>0.80</v>
      </c>
      <c r="F32" s="675">
        <v>-0.10</v>
      </c>
      <c r="G32" s="675">
        <v>4.30</v>
      </c>
      <c r="H32" s="675">
        <v>13</v>
      </c>
      <c r="I32" s="675">
        <v>-2.50</v>
      </c>
      <c r="J32" s="675">
        <v>3.20</v>
      </c>
      <c r="K32" s="676">
        <v>-1.20</v>
      </c>
      <c r="L32" s="676">
        <v>-0.30</v>
      </c>
      <c r="M32" s="676">
        <v>1.50</v>
      </c>
      <c r="N32" s="676">
        <v>1.20</v>
      </c>
    </row>
    <row r="33" spans="1:14" ht="12.75" customHeight="1">
      <c r="A33" s="712" t="s">
        <v>791</v>
      </c>
      <c r="B33" s="712" t="s">
        <v>792</v>
      </c>
      <c r="C33" s="396" t="s">
        <v>789</v>
      </c>
      <c r="D33" s="396" t="s">
        <v>779</v>
      </c>
      <c r="E33" s="681">
        <v>98.30</v>
      </c>
      <c r="F33" s="681">
        <v>100</v>
      </c>
      <c r="G33" s="681">
        <v>99.90</v>
      </c>
      <c r="H33" s="681">
        <v>96.50</v>
      </c>
      <c r="I33" s="681">
        <v>99.20</v>
      </c>
      <c r="J33" s="681">
        <v>100.30</v>
      </c>
      <c r="K33" s="728">
        <v>101</v>
      </c>
      <c r="L33" s="728">
        <v>101.40</v>
      </c>
      <c r="M33" s="728">
        <v>101.50</v>
      </c>
      <c r="N33" s="728">
        <v>101.60</v>
      </c>
    </row>
    <row r="34" spans="1:14" ht="12.75" customHeight="1" thickBot="1">
      <c r="A34" s="398" t="s">
        <v>436</v>
      </c>
      <c r="B34" s="398" t="s">
        <v>436</v>
      </c>
      <c r="C34" s="453" t="s">
        <v>342</v>
      </c>
      <c r="D34" s="453" t="s">
        <v>343</v>
      </c>
      <c r="E34" s="369">
        <v>0.40</v>
      </c>
      <c r="F34" s="369">
        <v>1.70</v>
      </c>
      <c r="G34" s="369">
        <v>-0.10</v>
      </c>
      <c r="H34" s="369">
        <v>-3.50</v>
      </c>
      <c r="I34" s="369">
        <v>2.80</v>
      </c>
      <c r="J34" s="369">
        <v>1.1000000000000001</v>
      </c>
      <c r="K34" s="320">
        <v>0.70</v>
      </c>
      <c r="L34" s="320">
        <v>0.40</v>
      </c>
      <c r="M34" s="320">
        <v>0.20</v>
      </c>
      <c r="N34" s="320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6"/>
      <c r="B48" s="86"/>
      <c r="C48" s="86"/>
      <c r="D48" s="86"/>
      <c r="E48" s="121"/>
      <c r="F48" s="121"/>
      <c r="G48" s="157"/>
      <c r="H48" s="157"/>
      <c r="I48" s="86"/>
      <c r="J48" s="86"/>
    </row>
    <row r="49" spans="1:10" ht="12.75" customHeight="1" hidden="1">
      <c r="A49" s="86"/>
      <c r="B49" s="86"/>
      <c r="C49" s="86"/>
      <c r="D49" s="86"/>
      <c r="E49" s="121"/>
      <c r="F49" s="121"/>
      <c r="G49" s="121"/>
      <c r="H49" s="121"/>
      <c r="I49" s="86"/>
      <c r="J49" s="86"/>
    </row>
    <row r="50" spans="1:10" ht="12.75" customHeight="1" hidden="1">
      <c r="A50" s="86"/>
      <c r="B50" s="86"/>
      <c r="C50" s="86"/>
      <c r="D50" s="86"/>
      <c r="E50" s="121"/>
      <c r="F50" s="121"/>
      <c r="G50" s="121"/>
      <c r="H50" s="121"/>
      <c r="I50" s="86"/>
      <c r="J50" s="86"/>
    </row>
    <row r="51" spans="1:10" ht="12.75" customHeight="1" hidden="1">
      <c r="A51" s="86"/>
      <c r="B51" s="86"/>
      <c r="C51" s="86"/>
      <c r="D51" s="86"/>
      <c r="E51" s="121"/>
      <c r="F51" s="121"/>
      <c r="G51" s="121"/>
      <c r="H51" s="121"/>
      <c r="I51" s="86"/>
      <c r="J51" s="86"/>
    </row>
    <row r="52" spans="1:10" ht="12.75" customHeight="1" hidden="1">
      <c r="A52" s="86"/>
      <c r="B52" s="86"/>
      <c r="C52" s="86"/>
      <c r="D52" s="86"/>
      <c r="E52" s="121"/>
      <c r="F52" s="121"/>
      <c r="G52" s="121"/>
      <c r="H52" s="121"/>
      <c r="I52" s="86"/>
      <c r="J52" s="86"/>
    </row>
    <row r="53" spans="1:10" ht="12.75" customHeight="1" hidden="1">
      <c r="A53" s="86"/>
      <c r="B53" s="86"/>
      <c r="C53" s="86"/>
      <c r="D53" s="86"/>
      <c r="E53" s="121"/>
      <c r="F53" s="121"/>
      <c r="G53" s="121"/>
      <c r="H53" s="121"/>
      <c r="I53" s="86"/>
      <c r="J53" s="86"/>
    </row>
    <row r="54" spans="1:10" ht="12.75" customHeight="1" hidden="1">
      <c r="A54" s="92"/>
      <c r="B54" s="92"/>
      <c r="C54" s="92"/>
      <c r="D54" s="92"/>
      <c r="E54" s="86"/>
      <c r="F54" s="86"/>
      <c r="G54" s="86"/>
      <c r="H54" s="86"/>
      <c r="I54" s="86"/>
      <c r="J54" s="86"/>
    </row>
    <row r="55" spans="1:10" ht="12.75" customHeight="1" hidden="1">
      <c r="A55" s="86"/>
      <c r="B55" s="86"/>
      <c r="C55" s="86"/>
      <c r="D55" s="86"/>
      <c r="E55" s="86"/>
      <c r="F55" s="86"/>
      <c r="G55" s="86"/>
      <c r="H55" s="86"/>
      <c r="I55" s="86"/>
      <c r="J55" s="86"/>
    </row>
    <row r="56" spans="1:10" ht="12.75" customHeight="1" hidden="1">
      <c r="A56" s="86"/>
      <c r="B56" s="86"/>
      <c r="C56" s="86"/>
      <c r="D56" s="86"/>
      <c r="E56" s="86"/>
      <c r="F56" s="86"/>
      <c r="G56" s="86"/>
      <c r="H56" s="86"/>
      <c r="I56" s="86"/>
      <c r="J56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List54">
    <tabColor theme="6" tint="0.399980008602142"/>
  </sheetPr>
  <dimension ref="A1:N66"/>
  <sheetViews>
    <sheetView showGridLines="0" zoomScale="130" zoomScaleNormal="130" workbookViewId="0" topLeftCell="A1">
      <selection pane="topLeft" activeCell="G20" sqref="G20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133" customWidth="1"/>
    <col min="14" max="14" width="0" style="133" hidden="1" customWidth="1"/>
    <col min="15" max="55" width="0" style="64" hidden="1" customWidth="1"/>
    <col min="56" max="16384" width="0" style="64" hidden="1"/>
  </cols>
  <sheetData>
    <row r="1" spans="1:14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I1" s="156"/>
      <c r="J1"/>
      <c r="K1" s="156"/>
      <c r="L1" s="156"/>
      <c r="M1" s="64"/>
      <c r="N1" s="64"/>
    </row>
    <row r="2" spans="1:14" ht="12.75" customHeight="1">
      <c r="A2" s="68"/>
      <c r="B2" s="68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4"/>
      <c r="N2" s="64"/>
    </row>
    <row r="3" spans="1:14" ht="12.75" customHeight="1">
      <c r="A3" s="21" t="s">
        <v>84</v>
      </c>
      <c r="B3" s="21" t="s">
        <v>103</v>
      </c>
      <c r="C3" s="135"/>
      <c r="D3" s="135"/>
      <c r="E3"/>
      <c r="F3"/>
      <c r="G3"/>
      <c r="H3"/>
      <c r="I3" s="156"/>
      <c r="J3" s="156"/>
      <c r="K3" s="156"/>
      <c r="L3" s="156"/>
      <c r="M3" s="64"/>
      <c r="N3" s="64"/>
    </row>
    <row r="4" spans="1:14" ht="12.75" customHeight="1">
      <c r="A4" s="61" t="s">
        <v>183</v>
      </c>
      <c r="B4" s="61" t="s">
        <v>185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4"/>
      <c r="N4" s="64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4"/>
      <c r="N5" s="64"/>
    </row>
    <row r="6" spans="1:12" ht="1.5" customHeight="1" thickBot="1">
      <c r="A6" s="248"/>
      <c r="B6" s="248"/>
      <c r="C6" s="248"/>
      <c r="D6" s="248"/>
      <c r="E6" s="249"/>
      <c r="F6" s="249"/>
      <c r="G6" s="249"/>
      <c r="H6" s="249"/>
      <c r="I6" s="247"/>
      <c r="J6" s="247"/>
      <c r="K6" s="247"/>
      <c r="L6" s="247"/>
    </row>
    <row r="7" spans="1:12" ht="12.75" customHeight="1">
      <c r="A7" s="277"/>
      <c r="B7" s="277"/>
      <c r="C7" s="391"/>
      <c r="D7" s="391"/>
      <c r="E7" s="358">
        <v>2025</v>
      </c>
      <c r="F7" s="343"/>
      <c r="G7" s="343"/>
      <c r="H7" s="940"/>
      <c r="I7" s="941">
        <v>2026</v>
      </c>
      <c r="J7" s="344"/>
      <c r="K7" s="344"/>
      <c r="L7" s="344"/>
    </row>
    <row r="8" spans="1:12" ht="12.75" customHeight="1">
      <c r="A8" s="708"/>
      <c r="B8" s="708"/>
      <c r="C8" s="403"/>
      <c r="D8" s="403"/>
      <c r="E8" s="281" t="s">
        <v>533</v>
      </c>
      <c r="F8" s="720" t="s">
        <v>534</v>
      </c>
      <c r="G8" s="720" t="s">
        <v>535</v>
      </c>
      <c r="H8" s="899" t="s">
        <v>536</v>
      </c>
      <c r="I8" s="887" t="s">
        <v>533</v>
      </c>
      <c r="J8" s="721" t="s">
        <v>534</v>
      </c>
      <c r="K8" s="721" t="s">
        <v>535</v>
      </c>
      <c r="L8" s="721" t="s">
        <v>536</v>
      </c>
    </row>
    <row r="9" spans="1:12" ht="12.75" customHeight="1">
      <c r="A9" s="708"/>
      <c r="B9" s="708"/>
      <c r="C9" s="403"/>
      <c r="D9" s="403"/>
      <c r="E9" s="282"/>
      <c r="F9" s="709"/>
      <c r="G9" s="709"/>
      <c r="H9" s="900" t="s">
        <v>499</v>
      </c>
      <c r="I9" s="888" t="s">
        <v>500</v>
      </c>
      <c r="J9" s="711" t="s">
        <v>500</v>
      </c>
      <c r="K9" s="711" t="s">
        <v>500</v>
      </c>
      <c r="L9" s="711" t="s">
        <v>500</v>
      </c>
    </row>
    <row r="10" spans="1:12" ht="12.75" customHeight="1" hidden="1">
      <c r="A10" s="708"/>
      <c r="B10" s="708"/>
      <c r="C10" s="341"/>
      <c r="D10" s="341"/>
      <c r="E10" s="282"/>
      <c r="F10" s="709"/>
      <c r="G10" s="709"/>
      <c r="H10" s="900" t="s">
        <v>501</v>
      </c>
      <c r="I10" s="888" t="s">
        <v>502</v>
      </c>
      <c r="J10" s="711" t="s">
        <v>502</v>
      </c>
      <c r="K10" s="711" t="s">
        <v>502</v>
      </c>
      <c r="L10" s="711" t="s">
        <v>502</v>
      </c>
    </row>
    <row r="11" spans="1:12" ht="12.75" customHeight="1">
      <c r="A11" s="383" t="s">
        <v>795</v>
      </c>
      <c r="B11" s="383" t="s">
        <v>776</v>
      </c>
      <c r="C11" s="452" t="s">
        <v>630</v>
      </c>
      <c r="D11" s="452" t="s">
        <v>779</v>
      </c>
      <c r="E11" s="413">
        <v>154.19999999999999</v>
      </c>
      <c r="F11" s="413">
        <v>154.90</v>
      </c>
      <c r="G11" s="413">
        <v>155.90</v>
      </c>
      <c r="H11" s="600">
        <v>155.60</v>
      </c>
      <c r="I11" s="316">
        <v>157.19999999999999</v>
      </c>
      <c r="J11" s="316">
        <v>158.10</v>
      </c>
      <c r="K11" s="316">
        <v>159.30000000000001</v>
      </c>
      <c r="L11" s="316">
        <v>159.30000000000001</v>
      </c>
    </row>
    <row r="12" spans="1:12" ht="12.75" customHeight="1">
      <c r="A12" s="778" t="s">
        <v>436</v>
      </c>
      <c r="B12" s="778" t="s">
        <v>436</v>
      </c>
      <c r="C12" s="397" t="s">
        <v>342</v>
      </c>
      <c r="D12" s="397" t="s">
        <v>343</v>
      </c>
      <c r="E12" s="675">
        <v>2.70</v>
      </c>
      <c r="F12" s="675">
        <v>2.40</v>
      </c>
      <c r="G12" s="675">
        <v>2.50</v>
      </c>
      <c r="H12" s="589">
        <v>2.2000000000000002</v>
      </c>
      <c r="I12" s="676">
        <v>2</v>
      </c>
      <c r="J12" s="676">
        <v>2.10</v>
      </c>
      <c r="K12" s="676">
        <v>2.2000000000000002</v>
      </c>
      <c r="L12" s="676">
        <v>2.40</v>
      </c>
    </row>
    <row r="13" spans="1:12" ht="12.75" customHeight="1">
      <c r="A13" s="629" t="s">
        <v>781</v>
      </c>
      <c r="B13" s="629" t="s">
        <v>793</v>
      </c>
      <c r="C13" s="396" t="s">
        <v>559</v>
      </c>
      <c r="D13" s="396" t="s">
        <v>782</v>
      </c>
      <c r="E13" s="736">
        <v>0.40</v>
      </c>
      <c r="F13" s="736">
        <v>0.30</v>
      </c>
      <c r="G13" s="736">
        <v>0.30</v>
      </c>
      <c r="H13" s="603">
        <v>0.20</v>
      </c>
      <c r="I13" s="737">
        <v>-0.10</v>
      </c>
      <c r="J13" s="737">
        <v>-0.10</v>
      </c>
      <c r="K13" s="737">
        <v>0</v>
      </c>
      <c r="L13" s="737">
        <v>0.10</v>
      </c>
    </row>
    <row r="14" spans="1:12" ht="12.75" customHeight="1">
      <c r="A14" s="629" t="s">
        <v>783</v>
      </c>
      <c r="B14" s="629" t="s">
        <v>784</v>
      </c>
      <c r="C14" s="396" t="s">
        <v>559</v>
      </c>
      <c r="D14" s="396" t="s">
        <v>782</v>
      </c>
      <c r="E14" s="736">
        <v>2.2999999999999998</v>
      </c>
      <c r="F14" s="736">
        <v>2.10</v>
      </c>
      <c r="G14" s="736">
        <v>2.2000000000000002</v>
      </c>
      <c r="H14" s="603">
        <v>2</v>
      </c>
      <c r="I14" s="737">
        <v>2</v>
      </c>
      <c r="J14" s="737">
        <v>2.2000000000000002</v>
      </c>
      <c r="K14" s="737">
        <v>2.2000000000000002</v>
      </c>
      <c r="L14" s="737">
        <v>2.2999999999999998</v>
      </c>
    </row>
    <row r="15" spans="1:12" ht="12.75" customHeight="1">
      <c r="A15" s="712" t="s">
        <v>796</v>
      </c>
      <c r="B15" s="378" t="s">
        <v>797</v>
      </c>
      <c r="C15" s="396" t="s">
        <v>630</v>
      </c>
      <c r="D15" s="396" t="s">
        <v>779</v>
      </c>
      <c r="E15" s="681">
        <v>154.69999999999999</v>
      </c>
      <c r="F15" s="681">
        <v>155.30000000000001</v>
      </c>
      <c r="G15" s="681">
        <v>156.10</v>
      </c>
      <c r="H15" s="590">
        <v>155.50</v>
      </c>
      <c r="I15" s="728">
        <v>157.30000000000001</v>
      </c>
      <c r="J15" s="728">
        <v>158.19999999999999</v>
      </c>
      <c r="K15" s="728">
        <v>159.10</v>
      </c>
      <c r="L15" s="728">
        <v>158.90</v>
      </c>
    </row>
    <row r="16" spans="1:12" ht="12.75" customHeight="1">
      <c r="A16" s="785" t="s">
        <v>798</v>
      </c>
      <c r="B16" s="785" t="s">
        <v>799</v>
      </c>
      <c r="C16" s="454" t="s">
        <v>342</v>
      </c>
      <c r="D16" s="454" t="s">
        <v>343</v>
      </c>
      <c r="E16" s="455">
        <v>2.80</v>
      </c>
      <c r="F16" s="455">
        <v>2.2999999999999998</v>
      </c>
      <c r="G16" s="455">
        <v>2.2999999999999998</v>
      </c>
      <c r="H16" s="847">
        <v>2</v>
      </c>
      <c r="I16" s="349">
        <v>1.60</v>
      </c>
      <c r="J16" s="349">
        <v>1.80</v>
      </c>
      <c r="K16" s="349">
        <v>1.90</v>
      </c>
      <c r="L16" s="349">
        <v>2.10</v>
      </c>
    </row>
    <row r="17" spans="1:12" ht="12.75" customHeight="1">
      <c r="A17" s="376" t="s">
        <v>787</v>
      </c>
      <c r="B17" s="376" t="s">
        <v>788</v>
      </c>
      <c r="C17" s="392"/>
      <c r="D17" s="456"/>
      <c r="E17" s="563"/>
      <c r="F17" s="457"/>
      <c r="G17" s="457"/>
      <c r="H17" s="942"/>
      <c r="I17" s="350"/>
      <c r="J17" s="350"/>
      <c r="K17" s="350"/>
      <c r="L17" s="350"/>
    </row>
    <row r="18" spans="1:12" ht="12.75" customHeight="1">
      <c r="A18" s="712" t="s">
        <v>750</v>
      </c>
      <c r="B18" s="712" t="s">
        <v>751</v>
      </c>
      <c r="C18" s="396" t="s">
        <v>789</v>
      </c>
      <c r="D18" s="396" t="s">
        <v>779</v>
      </c>
      <c r="E18" s="562">
        <v>129.80000000000001</v>
      </c>
      <c r="F18" s="681">
        <v>131.80000000000001</v>
      </c>
      <c r="G18" s="681">
        <v>132</v>
      </c>
      <c r="H18" s="908">
        <v>132.80000000000001</v>
      </c>
      <c r="I18" s="728">
        <v>132.90</v>
      </c>
      <c r="J18" s="728">
        <v>135</v>
      </c>
      <c r="K18" s="728">
        <v>135.50</v>
      </c>
      <c r="L18" s="728">
        <v>136.50</v>
      </c>
    </row>
    <row r="19" spans="1:12" s="250" customFormat="1" ht="12.75" customHeight="1">
      <c r="A19" s="778" t="s">
        <v>436</v>
      </c>
      <c r="B19" s="778" t="s">
        <v>436</v>
      </c>
      <c r="C19" s="397" t="s">
        <v>342</v>
      </c>
      <c r="D19" s="397" t="s">
        <v>343</v>
      </c>
      <c r="E19" s="561">
        <v>3</v>
      </c>
      <c r="F19" s="675">
        <v>3.40</v>
      </c>
      <c r="G19" s="675">
        <v>3.30</v>
      </c>
      <c r="H19" s="906">
        <v>3.10</v>
      </c>
      <c r="I19" s="676">
        <v>2.40</v>
      </c>
      <c r="J19" s="676">
        <v>2.50</v>
      </c>
      <c r="K19" s="676">
        <v>2.70</v>
      </c>
      <c r="L19" s="676">
        <v>2.80</v>
      </c>
    </row>
    <row r="20" spans="1:12" s="250" customFormat="1" ht="12.75" customHeight="1">
      <c r="A20" s="712" t="s">
        <v>713</v>
      </c>
      <c r="B20" s="712" t="s">
        <v>714</v>
      </c>
      <c r="C20" s="396" t="s">
        <v>789</v>
      </c>
      <c r="D20" s="396" t="s">
        <v>779</v>
      </c>
      <c r="E20" s="562">
        <v>130.10</v>
      </c>
      <c r="F20" s="681">
        <v>131.50</v>
      </c>
      <c r="G20" s="681">
        <v>131.60</v>
      </c>
      <c r="H20" s="908">
        <v>133</v>
      </c>
      <c r="I20" s="728">
        <v>133.19999999999999</v>
      </c>
      <c r="J20" s="728">
        <v>134.69999999999999</v>
      </c>
      <c r="K20" s="728">
        <v>135</v>
      </c>
      <c r="L20" s="728">
        <v>136.50</v>
      </c>
    </row>
    <row r="21" spans="1:12" s="250" customFormat="1" ht="12.75" customHeight="1">
      <c r="A21" s="778" t="s">
        <v>436</v>
      </c>
      <c r="B21" s="778" t="s">
        <v>436</v>
      </c>
      <c r="C21" s="397" t="s">
        <v>342</v>
      </c>
      <c r="D21" s="397" t="s">
        <v>343</v>
      </c>
      <c r="E21" s="561">
        <v>2.60</v>
      </c>
      <c r="F21" s="675">
        <v>3.30</v>
      </c>
      <c r="G21" s="675">
        <v>3</v>
      </c>
      <c r="H21" s="906">
        <v>2.80</v>
      </c>
      <c r="I21" s="676">
        <v>2.40</v>
      </c>
      <c r="J21" s="676">
        <v>2.50</v>
      </c>
      <c r="K21" s="676">
        <v>2.50</v>
      </c>
      <c r="L21" s="676">
        <v>2.60</v>
      </c>
    </row>
    <row r="22" spans="1:12" s="250" customFormat="1" ht="12.75" customHeight="1">
      <c r="A22" s="383" t="s">
        <v>794</v>
      </c>
      <c r="B22" s="383" t="s">
        <v>329</v>
      </c>
      <c r="C22" s="452" t="s">
        <v>789</v>
      </c>
      <c r="D22" s="452" t="s">
        <v>779</v>
      </c>
      <c r="E22" s="564">
        <v>137</v>
      </c>
      <c r="F22" s="373">
        <v>137.60</v>
      </c>
      <c r="G22" s="373">
        <v>137.10</v>
      </c>
      <c r="H22" s="943">
        <v>137.40</v>
      </c>
      <c r="I22" s="351">
        <v>140.10</v>
      </c>
      <c r="J22" s="351">
        <v>140.69999999999999</v>
      </c>
      <c r="K22" s="351">
        <v>140.30000000000001</v>
      </c>
      <c r="L22" s="351">
        <v>140.90</v>
      </c>
    </row>
    <row r="23" spans="1:12" s="250" customFormat="1" ht="12.75" customHeight="1">
      <c r="A23" s="712" t="s">
        <v>436</v>
      </c>
      <c r="B23" s="712" t="s">
        <v>436</v>
      </c>
      <c r="C23" s="397" t="s">
        <v>342</v>
      </c>
      <c r="D23" s="397" t="s">
        <v>343</v>
      </c>
      <c r="E23" s="565">
        <v>3.20</v>
      </c>
      <c r="F23" s="752">
        <v>3.20</v>
      </c>
      <c r="G23" s="752">
        <v>2.90</v>
      </c>
      <c r="H23" s="916">
        <v>2.60</v>
      </c>
      <c r="I23" s="753">
        <v>2.2999999999999998</v>
      </c>
      <c r="J23" s="753">
        <v>2.2999999999999998</v>
      </c>
      <c r="K23" s="753">
        <v>2.40</v>
      </c>
      <c r="L23" s="753">
        <v>2.50</v>
      </c>
    </row>
    <row r="24" spans="1:12" ht="12.75" customHeight="1">
      <c r="A24" s="712" t="s">
        <v>330</v>
      </c>
      <c r="B24" s="712" t="s">
        <v>331</v>
      </c>
      <c r="C24" s="396" t="s">
        <v>789</v>
      </c>
      <c r="D24" s="396" t="s">
        <v>779</v>
      </c>
      <c r="E24" s="566">
        <v>116.80</v>
      </c>
      <c r="F24" s="700">
        <v>121.20</v>
      </c>
      <c r="G24" s="700">
        <v>122.90</v>
      </c>
      <c r="H24" s="944">
        <v>129.80000000000001</v>
      </c>
      <c r="I24" s="701">
        <v>120.80</v>
      </c>
      <c r="J24" s="701">
        <v>125.30</v>
      </c>
      <c r="K24" s="701">
        <v>127.10</v>
      </c>
      <c r="L24" s="701">
        <v>134.30000000000001</v>
      </c>
    </row>
    <row r="25" spans="1:12" ht="12.75" customHeight="1">
      <c r="A25" s="712" t="s">
        <v>436</v>
      </c>
      <c r="B25" s="712" t="s">
        <v>436</v>
      </c>
      <c r="C25" s="397" t="s">
        <v>342</v>
      </c>
      <c r="D25" s="397" t="s">
        <v>343</v>
      </c>
      <c r="E25" s="565">
        <v>2.10</v>
      </c>
      <c r="F25" s="752">
        <v>3.90</v>
      </c>
      <c r="G25" s="752">
        <v>3.70</v>
      </c>
      <c r="H25" s="916">
        <v>4</v>
      </c>
      <c r="I25" s="753">
        <v>3.40</v>
      </c>
      <c r="J25" s="753">
        <v>3.40</v>
      </c>
      <c r="K25" s="753">
        <v>3.50</v>
      </c>
      <c r="L25" s="753">
        <v>3.50</v>
      </c>
    </row>
    <row r="26" spans="1:12" ht="12.75" customHeight="1">
      <c r="A26" s="712" t="s">
        <v>724</v>
      </c>
      <c r="B26" s="712" t="s">
        <v>790</v>
      </c>
      <c r="C26" s="396" t="s">
        <v>789</v>
      </c>
      <c r="D26" s="396" t="s">
        <v>779</v>
      </c>
      <c r="E26" s="566">
        <v>127.90</v>
      </c>
      <c r="F26" s="700">
        <v>128.40</v>
      </c>
      <c r="G26" s="700">
        <v>128.90</v>
      </c>
      <c r="H26" s="944">
        <v>128.69999999999999</v>
      </c>
      <c r="I26" s="701">
        <v>130.69999999999999</v>
      </c>
      <c r="J26" s="701">
        <v>131.19999999999999</v>
      </c>
      <c r="K26" s="701">
        <v>131.90</v>
      </c>
      <c r="L26" s="701">
        <v>131.90</v>
      </c>
    </row>
    <row r="27" spans="1:12" ht="12.75" customHeight="1">
      <c r="A27" s="712" t="s">
        <v>436</v>
      </c>
      <c r="B27" s="712" t="s">
        <v>436</v>
      </c>
      <c r="C27" s="397" t="s">
        <v>342</v>
      </c>
      <c r="D27" s="397" t="s">
        <v>343</v>
      </c>
      <c r="E27" s="565">
        <v>3.30</v>
      </c>
      <c r="F27" s="752">
        <v>3.10</v>
      </c>
      <c r="G27" s="752">
        <v>3.10</v>
      </c>
      <c r="H27" s="916">
        <v>2.80</v>
      </c>
      <c r="I27" s="753">
        <v>2.2000000000000002</v>
      </c>
      <c r="J27" s="753">
        <v>2.2000000000000002</v>
      </c>
      <c r="K27" s="753">
        <v>2.2999999999999998</v>
      </c>
      <c r="L27" s="753">
        <v>2.40</v>
      </c>
    </row>
    <row r="28" spans="1:12" ht="12.75" customHeight="1">
      <c r="A28" s="383" t="s">
        <v>709</v>
      </c>
      <c r="B28" s="383" t="s">
        <v>710</v>
      </c>
      <c r="C28" s="452" t="s">
        <v>789</v>
      </c>
      <c r="D28" s="452" t="s">
        <v>779</v>
      </c>
      <c r="E28" s="564">
        <v>120.50</v>
      </c>
      <c r="F28" s="373">
        <v>119</v>
      </c>
      <c r="G28" s="373">
        <v>117.30</v>
      </c>
      <c r="H28" s="943">
        <v>116.40</v>
      </c>
      <c r="I28" s="351">
        <v>117.70</v>
      </c>
      <c r="J28" s="351">
        <v>118.10</v>
      </c>
      <c r="K28" s="351">
        <v>118.70</v>
      </c>
      <c r="L28" s="351">
        <v>118.50</v>
      </c>
    </row>
    <row r="29" spans="1:12" ht="12.75" customHeight="1">
      <c r="A29" s="712" t="s">
        <v>436</v>
      </c>
      <c r="B29" s="712" t="s">
        <v>436</v>
      </c>
      <c r="C29" s="397" t="s">
        <v>342</v>
      </c>
      <c r="D29" s="397" t="s">
        <v>343</v>
      </c>
      <c r="E29" s="565">
        <v>2.80</v>
      </c>
      <c r="F29" s="752">
        <v>0.10</v>
      </c>
      <c r="G29" s="752">
        <v>-1.90</v>
      </c>
      <c r="H29" s="916">
        <v>-3.10</v>
      </c>
      <c r="I29" s="753">
        <v>-2.2999999999999998</v>
      </c>
      <c r="J29" s="753">
        <v>-0.70</v>
      </c>
      <c r="K29" s="753">
        <v>1.30</v>
      </c>
      <c r="L29" s="753">
        <v>1.80</v>
      </c>
    </row>
    <row r="30" spans="1:12" ht="12.75" customHeight="1">
      <c r="A30" s="712" t="s">
        <v>711</v>
      </c>
      <c r="B30" s="712" t="s">
        <v>712</v>
      </c>
      <c r="C30" s="396" t="s">
        <v>789</v>
      </c>
      <c r="D30" s="396" t="s">
        <v>779</v>
      </c>
      <c r="E30" s="566">
        <v>120.10</v>
      </c>
      <c r="F30" s="700">
        <v>117.50</v>
      </c>
      <c r="G30" s="700">
        <v>115.70</v>
      </c>
      <c r="H30" s="944">
        <v>115.30</v>
      </c>
      <c r="I30" s="701">
        <v>116.80</v>
      </c>
      <c r="J30" s="701">
        <v>116.20</v>
      </c>
      <c r="K30" s="701">
        <v>116.70</v>
      </c>
      <c r="L30" s="701">
        <v>117.10</v>
      </c>
    </row>
    <row r="31" spans="1:12" ht="12.75" customHeight="1">
      <c r="A31" s="712" t="s">
        <v>436</v>
      </c>
      <c r="B31" s="712" t="s">
        <v>436</v>
      </c>
      <c r="C31" s="397" t="s">
        <v>342</v>
      </c>
      <c r="D31" s="397" t="s">
        <v>343</v>
      </c>
      <c r="E31" s="565">
        <v>2.2000000000000002</v>
      </c>
      <c r="F31" s="752">
        <v>-0.30</v>
      </c>
      <c r="G31" s="752">
        <v>-2.60</v>
      </c>
      <c r="H31" s="916">
        <v>-3.90</v>
      </c>
      <c r="I31" s="753">
        <v>-2.70</v>
      </c>
      <c r="J31" s="753">
        <v>-1.1000000000000001</v>
      </c>
      <c r="K31" s="753">
        <v>0.80</v>
      </c>
      <c r="L31" s="753">
        <v>1.50</v>
      </c>
    </row>
    <row r="32" spans="1:12" ht="12.75" customHeight="1">
      <c r="A32" s="712" t="s">
        <v>791</v>
      </c>
      <c r="B32" s="712" t="s">
        <v>792</v>
      </c>
      <c r="C32" s="396" t="s">
        <v>789</v>
      </c>
      <c r="D32" s="396" t="s">
        <v>779</v>
      </c>
      <c r="E32" s="562">
        <v>100.30</v>
      </c>
      <c r="F32" s="681">
        <v>101.30</v>
      </c>
      <c r="G32" s="681">
        <v>101.30</v>
      </c>
      <c r="H32" s="908">
        <v>100.90</v>
      </c>
      <c r="I32" s="728">
        <v>100.80</v>
      </c>
      <c r="J32" s="728">
        <v>101.60</v>
      </c>
      <c r="K32" s="728">
        <v>101.80</v>
      </c>
      <c r="L32" s="728">
        <v>101.20</v>
      </c>
    </row>
    <row r="33" spans="1:12" ht="12.75" customHeight="1" thickBot="1">
      <c r="A33" s="398" t="s">
        <v>436</v>
      </c>
      <c r="B33" s="398" t="s">
        <v>436</v>
      </c>
      <c r="C33" s="453" t="s">
        <v>342</v>
      </c>
      <c r="D33" s="453" t="s">
        <v>343</v>
      </c>
      <c r="E33" s="567">
        <v>0.60</v>
      </c>
      <c r="F33" s="369">
        <v>0.40</v>
      </c>
      <c r="G33" s="369">
        <v>0.80</v>
      </c>
      <c r="H33" s="945">
        <v>0.80</v>
      </c>
      <c r="I33" s="320">
        <v>0.40</v>
      </c>
      <c r="J33" s="320">
        <v>0.40</v>
      </c>
      <c r="K33" s="320">
        <v>0.40</v>
      </c>
      <c r="L33" s="320">
        <v>0.30</v>
      </c>
    </row>
    <row r="34" spans="1:12" ht="12.75" customHeight="1">
      <c r="A34" s="604" t="s">
        <v>436</v>
      </c>
      <c r="B34" s="604" t="s">
        <v>436</v>
      </c>
      <c r="C34" s="604"/>
      <c r="D34" s="604"/>
      <c r="E34" s="604"/>
      <c r="F34" s="604"/>
      <c r="G34" s="604"/>
      <c r="H34" s="604"/>
      <c r="I34" s="604"/>
      <c r="J34" s="604"/>
      <c r="K34" s="604"/>
      <c r="L34" s="604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6"/>
      <c r="B48" s="86"/>
      <c r="C48" s="86"/>
      <c r="D48" s="86"/>
      <c r="E48" s="119"/>
      <c r="F48" s="119"/>
      <c r="G48" s="119"/>
      <c r="H48" s="119"/>
      <c r="I48" s="119"/>
      <c r="J48" s="119"/>
      <c r="K48" s="119"/>
      <c r="L48" s="119"/>
      <c r="M48" s="64"/>
      <c r="N48" s="64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4"/>
      <c r="N49" s="64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4"/>
      <c r="N50" s="64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4"/>
      <c r="N51" s="64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4"/>
      <c r="N52" s="64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4"/>
      <c r="N53" s="64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4"/>
      <c r="N54" s="64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4"/>
      <c r="N55" s="64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4"/>
      <c r="N56" s="64"/>
    </row>
    <row r="57" spans="1:14" ht="12.75" customHeight="1" hidden="1">
      <c r="A57" s="118"/>
      <c r="B57" s="118"/>
      <c r="C57" s="118"/>
      <c r="D57" s="118"/>
      <c r="E57" s="86"/>
      <c r="F57" s="86"/>
      <c r="G57" s="86"/>
      <c r="H57" s="119"/>
      <c r="I57" s="119"/>
      <c r="J57" s="119"/>
      <c r="K57" s="119"/>
      <c r="L57" s="119"/>
      <c r="M57" s="64"/>
      <c r="N57" s="64"/>
    </row>
    <row r="58" spans="1:14" ht="12.75" customHeight="1" hidden="1">
      <c r="A58" s="86"/>
      <c r="B58" s="86"/>
      <c r="C58" s="86"/>
      <c r="D58" s="86"/>
      <c r="E58" s="121"/>
      <c r="F58" s="121"/>
      <c r="G58" s="121"/>
      <c r="H58" s="157"/>
      <c r="I58" s="157"/>
      <c r="J58" s="157"/>
      <c r="K58" s="157"/>
      <c r="L58" s="157"/>
      <c r="M58" s="64"/>
      <c r="N58" s="64"/>
    </row>
    <row r="59" spans="1:14" ht="12.75" customHeight="1" hidden="1">
      <c r="A59" s="86"/>
      <c r="B59" s="86"/>
      <c r="C59" s="86"/>
      <c r="D59" s="86"/>
      <c r="E59" s="121"/>
      <c r="F59" s="121"/>
      <c r="G59" s="121"/>
      <c r="H59" s="121"/>
      <c r="I59" s="121"/>
      <c r="J59" s="121"/>
      <c r="K59" s="121"/>
      <c r="L59" s="121"/>
      <c r="M59" s="64"/>
      <c r="N59" s="64"/>
    </row>
    <row r="60" spans="1:14" ht="12.75" customHeight="1" hidden="1">
      <c r="A60" s="86"/>
      <c r="B60" s="86"/>
      <c r="C60" s="86"/>
      <c r="D60" s="86"/>
      <c r="E60" s="121"/>
      <c r="F60" s="121"/>
      <c r="G60" s="121"/>
      <c r="H60" s="121"/>
      <c r="I60" s="121"/>
      <c r="J60" s="121"/>
      <c r="K60" s="121"/>
      <c r="L60" s="121"/>
      <c r="M60" s="64"/>
      <c r="N60" s="64"/>
    </row>
    <row r="61" spans="1:14" ht="12.75" customHeight="1" hidden="1">
      <c r="A61" s="86"/>
      <c r="B61" s="86"/>
      <c r="C61" s="86"/>
      <c r="D61" s="86"/>
      <c r="E61" s="121"/>
      <c r="F61" s="121"/>
      <c r="G61" s="121"/>
      <c r="H61" s="121"/>
      <c r="I61" s="121"/>
      <c r="J61" s="121"/>
      <c r="K61" s="121"/>
      <c r="L61" s="121"/>
      <c r="M61" s="64"/>
      <c r="N61" s="64"/>
    </row>
    <row r="62" spans="1:14" ht="12.75" customHeight="1" hidden="1">
      <c r="A62" s="86"/>
      <c r="B62" s="86"/>
      <c r="C62" s="86"/>
      <c r="D62" s="86"/>
      <c r="E62" s="121"/>
      <c r="F62" s="121"/>
      <c r="G62" s="121"/>
      <c r="H62" s="121"/>
      <c r="I62" s="121"/>
      <c r="J62" s="121"/>
      <c r="K62" s="121"/>
      <c r="L62" s="121"/>
      <c r="M62" s="64"/>
      <c r="N62" s="64"/>
    </row>
    <row r="63" spans="1:14" ht="12.75" customHeight="1" hidden="1">
      <c r="A63" s="86"/>
      <c r="B63" s="86"/>
      <c r="C63" s="86"/>
      <c r="D63" s="86"/>
      <c r="E63" s="121"/>
      <c r="F63" s="121"/>
      <c r="G63" s="121"/>
      <c r="H63" s="121"/>
      <c r="I63" s="121"/>
      <c r="J63" s="121"/>
      <c r="K63" s="121"/>
      <c r="L63" s="121"/>
      <c r="M63" s="64"/>
      <c r="N63" s="64"/>
    </row>
    <row r="64" spans="1:14" ht="12.75" customHeight="1" hidden="1">
      <c r="A64" s="92"/>
      <c r="B64" s="92"/>
      <c r="C64" s="92"/>
      <c r="D64" s="92"/>
      <c r="E64" s="86"/>
      <c r="F64" s="86"/>
      <c r="G64" s="86"/>
      <c r="H64" s="86"/>
      <c r="I64" s="86"/>
      <c r="J64" s="86"/>
      <c r="K64" s="86"/>
      <c r="L64" s="86"/>
      <c r="M64" s="64"/>
      <c r="N64" s="64"/>
    </row>
    <row r="65" spans="1:14" ht="12.75" customHeight="1" hidden="1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64"/>
      <c r="N65" s="64"/>
    </row>
    <row r="66" spans="1:14" ht="12.75" customHeight="1" hidden="1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64"/>
      <c r="N66" s="64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List169">
    <tabColor theme="7" tint="0.399980008602142"/>
  </sheetPr>
  <dimension ref="A1:AI23"/>
  <sheetViews>
    <sheetView showGridLines="0" zoomScale="160" zoomScaleNormal="160" workbookViewId="0" topLeftCell="A1">
      <selection pane="topLeft" activeCell="L2" sqref="L2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411</v>
      </c>
      <c r="H1" s="2" t="s">
        <v>31</v>
      </c>
    </row>
    <row r="2" ht="13.5" customHeight="1">
      <c r="A2" s="176" t="s">
        <v>410</v>
      </c>
    </row>
    <row r="3" ht="13.5" customHeight="1">
      <c r="A3" s="176" t="s">
        <v>170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5" ht="13.5" customHeight="1">
      <c r="A18" s="12"/>
      <c r="B18" s="11" t="s">
        <v>940</v>
      </c>
      <c r="C18" s="11"/>
      <c r="D18" s="11"/>
      <c r="E18" s="11"/>
      <c r="F18" s="11" t="s">
        <v>944</v>
      </c>
      <c r="G18" s="11"/>
      <c r="H18" s="11"/>
      <c r="I18" s="11"/>
      <c r="J18" s="11" t="s">
        <v>945</v>
      </c>
      <c r="K18" s="11"/>
      <c r="L18" s="11"/>
      <c r="M18" s="11"/>
      <c r="N18" s="11" t="s">
        <v>946</v>
      </c>
      <c r="O18" s="11"/>
      <c r="P18" s="11"/>
      <c r="Q18" s="11"/>
      <c r="R18" s="11" t="s">
        <v>947</v>
      </c>
      <c r="S18" s="11"/>
      <c r="T18" s="11"/>
      <c r="U18" s="11"/>
      <c r="V18" s="11" t="s">
        <v>948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</row>
    <row r="19" spans="1:35" ht="13.5" customHeight="1">
      <c r="A19" s="13" t="s">
        <v>1103</v>
      </c>
      <c r="B19" s="8">
        <v>-0.31</v>
      </c>
      <c r="C19" s="8">
        <v>0.03</v>
      </c>
      <c r="D19" s="8">
        <v>0.28999999999999998</v>
      </c>
      <c r="E19" s="8">
        <v>0.25</v>
      </c>
      <c r="F19" s="8">
        <v>-0.05</v>
      </c>
      <c r="G19" s="8">
        <v>0.18</v>
      </c>
      <c r="H19" s="8">
        <v>-0.01</v>
      </c>
      <c r="I19" s="8">
        <v>-0.09</v>
      </c>
      <c r="J19" s="8">
        <v>-0.10</v>
      </c>
      <c r="K19" s="8">
        <v>-0.33</v>
      </c>
      <c r="L19" s="8">
        <v>-0.49</v>
      </c>
      <c r="M19" s="8">
        <v>-0.41</v>
      </c>
      <c r="N19" s="8">
        <v>-0.55000000000000004</v>
      </c>
      <c r="O19" s="8">
        <v>-0.56999999999999995</v>
      </c>
      <c r="P19" s="8">
        <v>-0.35</v>
      </c>
      <c r="Q19" s="8">
        <v>-0.30</v>
      </c>
      <c r="R19" s="8">
        <v>-0.13</v>
      </c>
      <c r="S19" s="8">
        <v>-0.10</v>
      </c>
      <c r="T19" s="8">
        <v>-0.10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5" ht="13.5" customHeight="1">
      <c r="A20" s="13" t="s">
        <v>1104</v>
      </c>
      <c r="B20" s="8">
        <v>-0.89</v>
      </c>
      <c r="C20" s="8">
        <v>0.26</v>
      </c>
      <c r="D20" s="8">
        <v>0.78</v>
      </c>
      <c r="E20" s="8">
        <v>0.97</v>
      </c>
      <c r="F20" s="8">
        <v>0.50</v>
      </c>
      <c r="G20" s="8">
        <v>0.86</v>
      </c>
      <c r="H20" s="8">
        <v>0.36</v>
      </c>
      <c r="I20" s="8">
        <v>0.32</v>
      </c>
      <c r="J20" s="8">
        <v>1.24</v>
      </c>
      <c r="K20" s="8">
        <v>1.30</v>
      </c>
      <c r="L20" s="8">
        <v>1.40</v>
      </c>
      <c r="M20" s="8">
        <v>1.47</v>
      </c>
      <c r="N20" s="8">
        <v>1.08</v>
      </c>
      <c r="O20" s="8">
        <v>1.18</v>
      </c>
      <c r="P20" s="8">
        <v>0.86</v>
      </c>
      <c r="Q20" s="8">
        <v>0.56000000000000005</v>
      </c>
      <c r="R20" s="8">
        <v>0.68</v>
      </c>
      <c r="S20" s="8">
        <v>0.56000000000000005</v>
      </c>
      <c r="T20" s="8">
        <v>0.44</v>
      </c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</row>
    <row r="21" spans="1:35" ht="13.5" customHeight="1">
      <c r="A21" s="175" t="s">
        <v>1105</v>
      </c>
      <c r="B21" s="8">
        <v>0.50</v>
      </c>
      <c r="C21" s="8">
        <v>0.56000000000000005</v>
      </c>
      <c r="D21" s="8">
        <v>0.62</v>
      </c>
      <c r="E21" s="8">
        <v>0.48</v>
      </c>
      <c r="F21" s="8">
        <v>0.27</v>
      </c>
      <c r="G21" s="8">
        <v>0.17</v>
      </c>
      <c r="H21" s="8">
        <v>0.20</v>
      </c>
      <c r="I21" s="8">
        <v>0.28000000000000003</v>
      </c>
      <c r="J21" s="8">
        <v>0.32</v>
      </c>
      <c r="K21" s="8">
        <v>0.27</v>
      </c>
      <c r="L21" s="8">
        <v>0.14000000000000001</v>
      </c>
      <c r="M21" s="8">
        <v>0.12</v>
      </c>
      <c r="N21" s="8">
        <v>0.08</v>
      </c>
      <c r="O21" s="8">
        <v>0.10</v>
      </c>
      <c r="P21" s="8">
        <v>0.18</v>
      </c>
      <c r="Q21" s="8">
        <v>0.31</v>
      </c>
      <c r="R21" s="8">
        <v>0.35</v>
      </c>
      <c r="S21" s="8">
        <v>0.45</v>
      </c>
      <c r="T21" s="8">
        <v>0.42</v>
      </c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</row>
    <row r="22" spans="1:25" ht="13.5" customHeight="1">
      <c r="A22" s="13" t="s">
        <v>1106</v>
      </c>
      <c r="B22" s="8">
        <v>0.10</v>
      </c>
      <c r="C22" s="8">
        <v>0.23</v>
      </c>
      <c r="D22" s="8">
        <v>0.01</v>
      </c>
      <c r="E22" s="8">
        <v>0.12</v>
      </c>
      <c r="F22" s="8">
        <v>0.20</v>
      </c>
      <c r="G22" s="8">
        <v>0.35</v>
      </c>
      <c r="H22" s="8">
        <v>0.33</v>
      </c>
      <c r="I22" s="8">
        <v>0.20</v>
      </c>
      <c r="J22" s="8">
        <v>0.42</v>
      </c>
      <c r="K22" s="8">
        <v>0.41</v>
      </c>
      <c r="L22" s="8">
        <v>0.37</v>
      </c>
      <c r="M22" s="8">
        <v>0.28000000000000003</v>
      </c>
      <c r="N22" s="8">
        <v>-0.10</v>
      </c>
      <c r="O22" s="8">
        <v>-0.05</v>
      </c>
      <c r="P22" s="8">
        <v>-0.08</v>
      </c>
      <c r="Q22" s="8">
        <v>0.04</v>
      </c>
      <c r="R22" s="8">
        <v>0.19</v>
      </c>
      <c r="S22" s="8">
        <v>0.04</v>
      </c>
      <c r="T22" s="8">
        <v>0.23</v>
      </c>
      <c r="U22" s="8"/>
      <c r="V22" s="8"/>
      <c r="W22" s="8"/>
      <c r="X22" s="8"/>
      <c r="Y22" s="8"/>
    </row>
    <row r="23" spans="1:25" ht="13.5" customHeight="1">
      <c r="A23" s="13" t="s">
        <v>802</v>
      </c>
      <c r="B23" s="8">
        <v>-0.61</v>
      </c>
      <c r="C23" s="8">
        <v>1.08</v>
      </c>
      <c r="D23" s="8">
        <v>1.70</v>
      </c>
      <c r="E23" s="8">
        <v>1.82</v>
      </c>
      <c r="F23" s="8">
        <v>0.93</v>
      </c>
      <c r="G23" s="8">
        <v>1.57</v>
      </c>
      <c r="H23" s="8">
        <v>0.88</v>
      </c>
      <c r="I23" s="8">
        <v>0.72</v>
      </c>
      <c r="J23" s="8">
        <v>1.88</v>
      </c>
      <c r="K23" s="8">
        <v>1.65</v>
      </c>
      <c r="L23" s="8">
        <v>1.42</v>
      </c>
      <c r="M23" s="8">
        <v>1.46</v>
      </c>
      <c r="N23" s="8">
        <v>0.51</v>
      </c>
      <c r="O23" s="8">
        <v>0.66</v>
      </c>
      <c r="P23" s="8">
        <v>0.62</v>
      </c>
      <c r="Q23" s="8">
        <v>0.61</v>
      </c>
      <c r="R23" s="8">
        <v>1.0900000000000001</v>
      </c>
      <c r="S23" s="8">
        <v>0.95</v>
      </c>
      <c r="T23" s="8">
        <v>1</v>
      </c>
      <c r="U23" s="8">
        <v>0.90</v>
      </c>
      <c r="V23" s="8">
        <v>0.34</v>
      </c>
      <c r="W23" s="8">
        <v>0.08</v>
      </c>
      <c r="X23" s="8">
        <v>0.08</v>
      </c>
      <c r="Y23" s="8">
        <v>0.08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List205">
    <tabColor theme="7" tint="0.399980008602142"/>
  </sheetPr>
  <dimension ref="A1:BD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293</v>
      </c>
      <c r="H1" s="2" t="s">
        <v>31</v>
      </c>
    </row>
    <row r="2" ht="13.5" customHeight="1">
      <c r="A2" s="176" t="s">
        <v>291</v>
      </c>
    </row>
    <row r="3" ht="13.5" customHeight="1">
      <c r="A3" s="176" t="s">
        <v>292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56" ht="13.5" customHeight="1">
      <c r="A18" s="12"/>
      <c r="B18" s="180" t="s">
        <v>990</v>
      </c>
      <c r="C18" s="180"/>
      <c r="D18" s="180"/>
      <c r="E18" s="180"/>
      <c r="F18" s="180" t="s">
        <v>940</v>
      </c>
      <c r="G18" s="180"/>
      <c r="H18" s="180"/>
      <c r="I18" s="180"/>
      <c r="J18" s="180" t="s">
        <v>944</v>
      </c>
      <c r="K18" s="180"/>
      <c r="L18" s="180"/>
      <c r="M18" s="180"/>
      <c r="N18" s="180" t="s">
        <v>945</v>
      </c>
      <c r="O18" s="180"/>
      <c r="P18" s="180"/>
      <c r="Q18" s="180"/>
      <c r="R18" s="180" t="s">
        <v>946</v>
      </c>
      <c r="S18" s="180"/>
      <c r="T18" s="180"/>
      <c r="U18" s="180"/>
      <c r="V18" s="180" t="s">
        <v>947</v>
      </c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</row>
    <row r="19" spans="1:56" ht="13.5" customHeight="1">
      <c r="A19" s="13" t="s">
        <v>1107</v>
      </c>
      <c r="B19" s="8">
        <v>22.78</v>
      </c>
      <c r="C19" s="8">
        <v>2.0499999999999998</v>
      </c>
      <c r="D19" s="8">
        <v>-4.4800000000000004</v>
      </c>
      <c r="E19" s="8">
        <v>9.73</v>
      </c>
      <c r="F19" s="8">
        <v>14.40</v>
      </c>
      <c r="G19" s="8">
        <v>37.08</v>
      </c>
      <c r="H19" s="8">
        <v>48.04</v>
      </c>
      <c r="I19" s="8">
        <v>41.08</v>
      </c>
      <c r="J19" s="8">
        <v>41.75</v>
      </c>
      <c r="K19" s="8">
        <v>58.57</v>
      </c>
      <c r="L19" s="8">
        <v>53.46</v>
      </c>
      <c r="M19" s="8">
        <v>56.05</v>
      </c>
      <c r="N19" s="8">
        <v>56.27</v>
      </c>
      <c r="O19" s="8">
        <v>13.06</v>
      </c>
      <c r="P19" s="8">
        <v>22.56</v>
      </c>
      <c r="Q19" s="8">
        <v>17.94</v>
      </c>
      <c r="R19" s="8">
        <v>16.23</v>
      </c>
      <c r="S19" s="8">
        <v>20.22</v>
      </c>
      <c r="T19" s="8">
        <v>7.05</v>
      </c>
      <c r="U19" s="8">
        <v>14.86</v>
      </c>
      <c r="V19" s="8">
        <v>25.01</v>
      </c>
      <c r="W19" s="8">
        <v>33.19</v>
      </c>
      <c r="X19" s="8">
        <v>45.18</v>
      </c>
      <c r="Y19" s="8">
        <v>51.55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</row>
    <row r="20" spans="1:56" ht="13.5" customHeight="1">
      <c r="A20" s="13" t="s">
        <v>529</v>
      </c>
      <c r="B20" s="8">
        <v>10.31</v>
      </c>
      <c r="C20" s="8">
        <v>7.61</v>
      </c>
      <c r="D20" s="8">
        <v>6.39</v>
      </c>
      <c r="E20" s="8">
        <v>2.4900000000000002</v>
      </c>
      <c r="F20" s="8">
        <v>3.72</v>
      </c>
      <c r="G20" s="8">
        <v>5.33</v>
      </c>
      <c r="H20" s="8">
        <v>5.05</v>
      </c>
      <c r="I20" s="8">
        <v>6.03</v>
      </c>
      <c r="J20" s="8">
        <v>5.78</v>
      </c>
      <c r="K20" s="8">
        <v>6.25</v>
      </c>
      <c r="L20" s="8">
        <v>5.64</v>
      </c>
      <c r="M20" s="8">
        <v>3.88</v>
      </c>
      <c r="N20" s="8">
        <v>2.4500000000000002</v>
      </c>
      <c r="O20" s="8">
        <v>1.57</v>
      </c>
      <c r="P20" s="8">
        <v>1.87</v>
      </c>
      <c r="Q20" s="8">
        <v>2.21</v>
      </c>
      <c r="R20" s="8">
        <v>3.88</v>
      </c>
      <c r="S20" s="8">
        <v>4.32</v>
      </c>
      <c r="T20" s="8">
        <v>-2.60</v>
      </c>
      <c r="U20" s="8">
        <v>-1.22</v>
      </c>
      <c r="V20" s="8">
        <v>1.27</v>
      </c>
      <c r="W20" s="8">
        <v>3.23</v>
      </c>
      <c r="X20" s="8">
        <v>11.33</v>
      </c>
      <c r="Y20" s="8">
        <v>13.35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</row>
    <row r="21" spans="1:56" ht="13.5" customHeight="1">
      <c r="A21" s="175" t="s">
        <v>602</v>
      </c>
      <c r="B21" s="8">
        <v>20.98</v>
      </c>
      <c r="C21" s="8">
        <v>12.38</v>
      </c>
      <c r="D21" s="8">
        <v>5.0599999999999996</v>
      </c>
      <c r="E21" s="8">
        <v>1.81</v>
      </c>
      <c r="F21" s="8">
        <v>5.23</v>
      </c>
      <c r="G21" s="8">
        <v>11.74</v>
      </c>
      <c r="H21" s="8">
        <v>17.12</v>
      </c>
      <c r="I21" s="8">
        <v>19.41</v>
      </c>
      <c r="J21" s="8">
        <v>17.989999999999998</v>
      </c>
      <c r="K21" s="8">
        <v>19.760000000000002</v>
      </c>
      <c r="L21" s="8">
        <v>17.09</v>
      </c>
      <c r="M21" s="8">
        <v>11.75</v>
      </c>
      <c r="N21" s="8">
        <v>9.81</v>
      </c>
      <c r="O21" s="8">
        <v>7.84</v>
      </c>
      <c r="P21" s="8">
        <v>9.94</v>
      </c>
      <c r="Q21" s="8">
        <v>10.91</v>
      </c>
      <c r="R21" s="8">
        <v>11.97</v>
      </c>
      <c r="S21" s="8">
        <v>11.51</v>
      </c>
      <c r="T21" s="8">
        <v>-1.96</v>
      </c>
      <c r="U21" s="8">
        <v>1.1200000000000001</v>
      </c>
      <c r="V21" s="8">
        <v>7.38</v>
      </c>
      <c r="W21" s="8">
        <v>10.51</v>
      </c>
      <c r="X21" s="8">
        <v>23.39</v>
      </c>
      <c r="Y21" s="8">
        <v>23.22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</row>
    <row r="22" spans="1:25" ht="13.5" customHeight="1">
      <c r="A22" s="175" t="s">
        <v>1004</v>
      </c>
      <c r="B22" s="8">
        <v>54.08</v>
      </c>
      <c r="C22" s="8">
        <v>22.03</v>
      </c>
      <c r="D22" s="8">
        <v>6.97</v>
      </c>
      <c r="E22" s="8">
        <v>14.03</v>
      </c>
      <c r="F22" s="8">
        <v>23.35</v>
      </c>
      <c r="G22" s="8">
        <v>54.15</v>
      </c>
      <c r="H22" s="8">
        <v>70.209999999999994</v>
      </c>
      <c r="I22" s="8">
        <v>66.52</v>
      </c>
      <c r="J22" s="8">
        <v>65.53</v>
      </c>
      <c r="K22" s="8">
        <v>84.58</v>
      </c>
      <c r="L22" s="8">
        <v>76.19</v>
      </c>
      <c r="M22" s="8">
        <v>71.680000000000007</v>
      </c>
      <c r="N22" s="8">
        <v>68.53</v>
      </c>
      <c r="O22" s="8">
        <v>22.47</v>
      </c>
      <c r="P22" s="8">
        <v>34.380000000000003</v>
      </c>
      <c r="Q22" s="8">
        <v>31.06</v>
      </c>
      <c r="R22" s="8">
        <v>32.08</v>
      </c>
      <c r="S22" s="8">
        <v>36.049999999999997</v>
      </c>
      <c r="T22" s="8">
        <v>2.48</v>
      </c>
      <c r="U22" s="8">
        <v>14.77</v>
      </c>
      <c r="V22" s="8">
        <v>33.659999999999997</v>
      </c>
      <c r="W22" s="8">
        <v>46.94</v>
      </c>
      <c r="X22" s="8">
        <v>79.900000000000006</v>
      </c>
      <c r="Y22" s="8">
        <v>88.12</v>
      </c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.8333333333333" style="174" bestFit="1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294</v>
      </c>
      <c r="H1" s="2" t="s">
        <v>31</v>
      </c>
    </row>
    <row r="2" ht="13.5" customHeight="1">
      <c r="A2" s="176" t="s">
        <v>52</v>
      </c>
    </row>
    <row r="3" ht="13.5" customHeight="1">
      <c r="A3" s="176" t="s">
        <v>241</v>
      </c>
    </row>
    <row r="17" spans="2:10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</row>
    <row r="18" spans="1:106" ht="13.5" customHeight="1">
      <c r="A18" s="12"/>
      <c r="B18" s="180" t="s">
        <v>940</v>
      </c>
      <c r="C18" s="180"/>
      <c r="D18" s="180"/>
      <c r="E18" s="180"/>
      <c r="F18" s="180" t="s">
        <v>944</v>
      </c>
      <c r="G18" s="180"/>
      <c r="H18" s="180"/>
      <c r="I18" s="180"/>
      <c r="J18" s="180" t="s">
        <v>945</v>
      </c>
      <c r="K18" s="180"/>
      <c r="L18" s="180"/>
      <c r="M18" s="180"/>
      <c r="N18" s="180" t="s">
        <v>946</v>
      </c>
      <c r="O18" s="180"/>
      <c r="P18" s="180"/>
      <c r="Q18" s="180"/>
      <c r="R18" s="180" t="s">
        <v>947</v>
      </c>
      <c r="S18" s="180"/>
      <c r="T18" s="180"/>
      <c r="U18" s="180"/>
      <c r="V18" s="180" t="s">
        <v>948</v>
      </c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</row>
    <row r="19" spans="1:106" ht="13.5" customHeight="1">
      <c r="A19" s="13" t="s">
        <v>1108</v>
      </c>
      <c r="B19" s="8">
        <v>3.98</v>
      </c>
      <c r="C19" s="8">
        <v>4.05</v>
      </c>
      <c r="D19" s="8">
        <v>3.75</v>
      </c>
      <c r="E19" s="8">
        <v>3.49</v>
      </c>
      <c r="F19" s="8">
        <v>3.33</v>
      </c>
      <c r="G19" s="8">
        <v>3.31</v>
      </c>
      <c r="H19" s="8">
        <v>3.42</v>
      </c>
      <c r="I19" s="8">
        <v>3.60</v>
      </c>
      <c r="J19" s="8">
        <v>3.61</v>
      </c>
      <c r="K19" s="8">
        <v>3.59</v>
      </c>
      <c r="L19" s="8">
        <v>3.62</v>
      </c>
      <c r="M19" s="8">
        <v>3.60</v>
      </c>
      <c r="N19" s="8">
        <v>3.70</v>
      </c>
      <c r="O19" s="8">
        <v>3.77</v>
      </c>
      <c r="P19" s="8">
        <v>3.85</v>
      </c>
      <c r="Q19" s="8">
        <v>3.96</v>
      </c>
      <c r="R19" s="8">
        <v>4.09</v>
      </c>
      <c r="S19" s="8">
        <v>4.33</v>
      </c>
      <c r="T19" s="8">
        <v>4.5199999999999996</v>
      </c>
      <c r="U19" s="8">
        <v>4.68</v>
      </c>
      <c r="V19" s="8">
        <v>4.74</v>
      </c>
      <c r="W19" s="8">
        <v>4.67</v>
      </c>
      <c r="X19" s="8">
        <v>4.55</v>
      </c>
      <c r="Y19" s="8">
        <v>4.45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</row>
    <row r="20" spans="1:106" ht="13.5" customHeight="1">
      <c r="A20" s="13" t="s">
        <v>422</v>
      </c>
      <c r="B20" s="8">
        <v>3.22</v>
      </c>
      <c r="C20" s="8">
        <v>3.03</v>
      </c>
      <c r="D20" s="8">
        <v>2.65</v>
      </c>
      <c r="E20" s="8">
        <v>2.29</v>
      </c>
      <c r="F20" s="8">
        <v>2.13</v>
      </c>
      <c r="G20" s="8">
        <v>2.15</v>
      </c>
      <c r="H20" s="8">
        <v>2.11</v>
      </c>
      <c r="I20" s="8">
        <v>2.27</v>
      </c>
      <c r="J20" s="8">
        <v>2.5099999999999998</v>
      </c>
      <c r="K20" s="8">
        <v>2.60</v>
      </c>
      <c r="L20" s="8">
        <v>2.56</v>
      </c>
      <c r="M20" s="8">
        <v>2.64</v>
      </c>
      <c r="N20" s="8">
        <v>2.69</v>
      </c>
      <c r="O20" s="8">
        <v>2.59</v>
      </c>
      <c r="P20" s="8">
        <v>2.54</v>
      </c>
      <c r="Q20" s="8">
        <v>2.58</v>
      </c>
      <c r="R20" s="8">
        <v>2.5299999999999998</v>
      </c>
      <c r="S20" s="8">
        <v>2.77</v>
      </c>
      <c r="T20" s="8">
        <v>2.85</v>
      </c>
      <c r="U20" s="8">
        <v>2.89</v>
      </c>
      <c r="V20" s="8">
        <v>2.91</v>
      </c>
      <c r="W20" s="8">
        <v>2.86</v>
      </c>
      <c r="X20" s="8">
        <v>2.75</v>
      </c>
      <c r="Y20" s="8">
        <v>2.64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</row>
    <row r="21" spans="1:89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J21" s="8"/>
      <c r="CK21" s="8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53" width="7.33333333333333" style="174" customWidth="1"/>
    <col min="54" max="16384" width="7.33333333333333" style="174"/>
  </cols>
  <sheetData>
    <row r="1" spans="1:8" ht="13.5" customHeight="1">
      <c r="A1" s="288" t="s">
        <v>295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242</v>
      </c>
    </row>
    <row r="18" spans="2:53" ht="13.5" customHeight="1">
      <c r="B18" s="11" t="s">
        <v>940</v>
      </c>
      <c r="C18" s="11"/>
      <c r="D18" s="11"/>
      <c r="E18" s="11"/>
      <c r="F18" s="11" t="s">
        <v>944</v>
      </c>
      <c r="G18" s="11"/>
      <c r="H18" s="11"/>
      <c r="I18" s="11"/>
      <c r="J18" s="11" t="s">
        <v>945</v>
      </c>
      <c r="K18" s="11"/>
      <c r="L18" s="11"/>
      <c r="M18" s="11"/>
      <c r="N18" s="11" t="s">
        <v>946</v>
      </c>
      <c r="O18" s="11"/>
      <c r="P18" s="11"/>
      <c r="Q18" s="11"/>
      <c r="R18" s="11" t="s">
        <v>947</v>
      </c>
      <c r="S18" s="11"/>
      <c r="T18" s="11"/>
      <c r="U18" s="11"/>
      <c r="V18" s="11" t="s">
        <v>948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5" t="s">
        <v>1109</v>
      </c>
      <c r="B19" s="8">
        <v>3.20</v>
      </c>
      <c r="C19" s="8">
        <v>19.32</v>
      </c>
      <c r="D19" s="8">
        <v>15.31</v>
      </c>
      <c r="E19" s="8">
        <v>4.70</v>
      </c>
      <c r="F19" s="8">
        <v>7.54</v>
      </c>
      <c r="G19" s="8">
        <v>6.03</v>
      </c>
      <c r="H19" s="8">
        <v>7.21</v>
      </c>
      <c r="I19" s="8">
        <v>8.81</v>
      </c>
      <c r="J19" s="8">
        <v>10.84</v>
      </c>
      <c r="K19" s="8">
        <v>8.17</v>
      </c>
      <c r="L19" s="8">
        <v>6.77</v>
      </c>
      <c r="M19" s="8">
        <v>6.44</v>
      </c>
      <c r="N19" s="8">
        <v>7.66</v>
      </c>
      <c r="O19" s="8">
        <v>7.24</v>
      </c>
      <c r="P19" s="8">
        <v>7.67</v>
      </c>
      <c r="Q19" s="8">
        <v>7.40</v>
      </c>
      <c r="R19" s="8">
        <v>6.83</v>
      </c>
      <c r="S19" s="8">
        <v>7.77</v>
      </c>
      <c r="T19" s="8">
        <v>6.83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7"/>
      <c r="AY19" s="7"/>
      <c r="AZ19" s="7"/>
      <c r="BA19" s="7"/>
    </row>
    <row r="20" spans="1:53" ht="13.5" customHeight="1">
      <c r="A20" s="175" t="s">
        <v>810</v>
      </c>
      <c r="B20" s="8">
        <v>-1.1200000000000001</v>
      </c>
      <c r="C20" s="8">
        <v>14.84</v>
      </c>
      <c r="D20" s="8">
        <v>8.0500000000000007</v>
      </c>
      <c r="E20" s="8">
        <v>7.58</v>
      </c>
      <c r="F20" s="8">
        <v>11.99</v>
      </c>
      <c r="G20" s="8">
        <v>8.18</v>
      </c>
      <c r="H20" s="8">
        <v>7.47</v>
      </c>
      <c r="I20" s="8">
        <v>9</v>
      </c>
      <c r="J20" s="8">
        <v>11.05</v>
      </c>
      <c r="K20" s="8">
        <v>9.31</v>
      </c>
      <c r="L20" s="8">
        <v>8.06</v>
      </c>
      <c r="M20" s="8">
        <v>7.21</v>
      </c>
      <c r="N20" s="8">
        <v>6.95</v>
      </c>
      <c r="O20" s="8">
        <v>6.69</v>
      </c>
      <c r="P20" s="8">
        <v>6.92</v>
      </c>
      <c r="Q20" s="8">
        <v>6.72</v>
      </c>
      <c r="R20" s="8">
        <v>6.88</v>
      </c>
      <c r="S20" s="8">
        <v>8.01</v>
      </c>
      <c r="T20" s="8">
        <v>7.66</v>
      </c>
      <c r="U20" s="8">
        <v>6.79</v>
      </c>
      <c r="V20" s="8">
        <v>6.48</v>
      </c>
      <c r="W20" s="8">
        <v>6.11</v>
      </c>
      <c r="X20" s="8">
        <v>6.28</v>
      </c>
      <c r="Y20" s="8">
        <v>6.50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5"/>
      <c r="B22" s="189"/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</row>
    <row r="23" spans="1:53" ht="13.5" customHeight="1">
      <c r="A23" s="175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</row>
    <row r="24" spans="1:53" ht="13.5" customHeight="1">
      <c r="A24" s="175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</row>
    <row r="25" spans="1:53" ht="13.5" customHeight="1">
      <c r="A25" s="175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</row>
    <row r="27" spans="2:53" ht="13.5" customHeight="1"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</row>
    <row r="28" spans="2:53" ht="13.5" customHeight="1"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</row>
    <row r="29" spans="2:53" ht="13.5" customHeight="1"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</row>
    <row r="30" spans="2:53" ht="13.5" customHeight="1"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