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9200" windowHeight="7050" activeTab="0"/>
  </bookViews>
  <sheets>
    <sheet name="List1" sheetId="2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<sst xmlns="http://schemas.openxmlformats.org/spreadsheetml/2006/main" count="17" uniqueCount="15">
  <si>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t>Příjmy celkem</t>
  </si>
  <si>
    <t>Ostatní příjmy</t>
  </si>
  <si>
    <t>Platba státu</t>
  </si>
  <si>
    <t>v mld. Kč</t>
  </si>
  <si>
    <t>Výběr pojistného na veřejné zdravotní pojištění</t>
  </si>
  <si>
    <t>Predikce příjmů systému veřejného zdravotního pojištění</t>
  </si>
  <si>
    <t>Index spotřebitelských cen - červen</t>
  </si>
  <si>
    <t>Celkem</t>
  </si>
  <si>
    <t>Průměrná reálná mzda*</t>
  </si>
  <si>
    <t>* V případě záporné hodnoty vstupuje do výpočtu hodnota 0</t>
  </si>
  <si>
    <t>Vstupy pro automatickou valorizaci platby za tzv. státní pojištěnce</t>
  </si>
  <si>
    <t>Odhad vyměřovacího základu platby státu (v Kč)</t>
  </si>
  <si>
    <t>Predikce</t>
  </si>
  <si>
    <t>Výhled</t>
  </si>
  <si>
    <t>minulá predikce (srpen-říjen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</si>
</sst>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"/>
    <numFmt numFmtId="165" formatCode="0.0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i/>
      <sz val="7"/>
      <name val="Calibri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i/>
      <sz val="8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theme="0" tint="-0.149839997291565"/>
        <bgColor indexed="64"/>
      </patternFill>
    </fill>
    <fill>
      <patternFill patternType="solid">
        <fgColor theme="0" tint="-0.049830000847578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1"/>
      </top>
      <bottom/>
    </border>
    <border>
      <left/>
      <right style="hair">
        <color auto="1"/>
      </right>
      <top style="thick">
        <color theme="1"/>
      </top>
      <bottom/>
    </border>
    <border>
      <left/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/>
      <bottom style="thick">
        <color theme="1"/>
      </bottom>
    </border>
    <border>
      <left/>
      <right style="hair">
        <color auto="1"/>
      </right>
      <top/>
      <bottom style="thick">
        <color theme="1"/>
      </bottom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hair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/>
      <right/>
      <top style="hair">
        <color auto="1"/>
      </top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" fillId="0" borderId="0">
      <alignment/>
      <protection/>
    </xf>
  </cellStyleXfs>
  <cellXfs count="27">
    <xf numFmtId="0" fontId="0" fillId="0" borderId="0" xfId="0"/>
    <xf numFmtId="0" fontId="4" fillId="2" borderId="1" xfId="21" applyFont="1" applyFill="1" applyBorder="1">
      <alignment/>
      <protection/>
    </xf>
    <xf numFmtId="0" fontId="5" fillId="2" borderId="1" xfId="21" applyFont="1" applyFill="1" applyBorder="1" applyAlignment="1">
      <alignment horizontal="center" vertical="center"/>
      <protection/>
    </xf>
    <xf numFmtId="0" fontId="5" fillId="2" borderId="2" xfId="21" applyFont="1" applyFill="1" applyBorder="1" applyAlignment="1">
      <alignment horizontal="center" vertical="center"/>
      <protection/>
    </xf>
    <xf numFmtId="0" fontId="6" fillId="2" borderId="3" xfId="21" applyFont="1" applyFill="1" applyBorder="1" applyAlignment="1">
      <alignment horizontal="center"/>
      <protection/>
    </xf>
    <xf numFmtId="0" fontId="2" fillId="2" borderId="3" xfId="21" applyFont="1" applyFill="1" applyBorder="1" applyAlignment="1">
      <alignment horizontal="center" vertical="center"/>
      <protection/>
    </xf>
    <xf numFmtId="0" fontId="2" fillId="2" borderId="4" xfId="21" applyFont="1" applyFill="1" applyBorder="1" applyAlignment="1">
      <alignment horizontal="center" vertical="center"/>
      <protection/>
    </xf>
    <xf numFmtId="0" fontId="5" fillId="2" borderId="5" xfId="21" applyFont="1" applyFill="1" applyBorder="1">
      <alignment/>
      <protection/>
    </xf>
    <xf numFmtId="165" fontId="4" fillId="2" borderId="5" xfId="21" applyNumberFormat="1" applyFont="1" applyFill="1" applyBorder="1" applyAlignment="1">
      <alignment horizontal="center"/>
      <protection/>
    </xf>
    <xf numFmtId="165" fontId="4" fillId="2" borderId="6" xfId="21" applyNumberFormat="1" applyFont="1" applyFill="1" applyBorder="1" applyAlignment="1">
      <alignment horizontal="center"/>
      <protection/>
    </xf>
    <xf numFmtId="3" fontId="5" fillId="3" borderId="7" xfId="21" applyNumberFormat="1" applyFont="1" applyFill="1" applyBorder="1" applyAlignment="1">
      <alignment vertical="center"/>
      <protection/>
    </xf>
    <xf numFmtId="165" fontId="5" fillId="3" borderId="8" xfId="21" applyNumberFormat="1" applyFont="1" applyFill="1" applyBorder="1" applyAlignment="1">
      <alignment vertical="center"/>
      <protection/>
    </xf>
    <xf numFmtId="0" fontId="5" fillId="0" borderId="9" xfId="0" applyFont="1" applyFill="1" applyBorder="1" applyAlignment="1">
      <alignment vertical="center"/>
    </xf>
    <xf numFmtId="0" fontId="4" fillId="0" borderId="10" xfId="21" applyFont="1" applyFill="1" applyBorder="1" applyAlignment="1">
      <alignment vertical="center"/>
      <protection/>
    </xf>
    <xf numFmtId="0" fontId="4" fillId="0" borderId="11" xfId="21" applyFont="1" applyFill="1" applyBorder="1" applyAlignment="1">
      <alignment vertical="center"/>
      <protection/>
    </xf>
    <xf numFmtId="0" fontId="4" fillId="0" borderId="12" xfId="0" applyFont="1" applyFill="1" applyBorder="1" applyAlignment="1">
      <alignment vertical="center"/>
    </xf>
    <xf numFmtId="164" fontId="4" fillId="3" borderId="8" xfId="21" applyNumberFormat="1" applyFont="1" applyFill="1" applyBorder="1" applyAlignment="1">
      <alignment horizontal="right" vertical="center"/>
      <protection/>
    </xf>
    <xf numFmtId="165" fontId="4" fillId="3" borderId="8" xfId="21" applyNumberFormat="1" applyFont="1" applyFill="1" applyBorder="1" applyAlignment="1">
      <alignment horizontal="right" vertical="center"/>
      <protection/>
    </xf>
    <xf numFmtId="165" fontId="4" fillId="3" borderId="8" xfId="21" applyNumberFormat="1" applyFont="1" applyFill="1" applyBorder="1" applyAlignment="1">
      <alignment vertical="center"/>
      <protection/>
    </xf>
    <xf numFmtId="3" fontId="4" fillId="3" borderId="13" xfId="0" applyNumberFormat="1" applyFont="1" applyFill="1" applyBorder="1" applyAlignment="1">
      <alignment horizontal="right" vertical="center"/>
    </xf>
    <xf numFmtId="165" fontId="4" fillId="3" borderId="13" xfId="21" applyNumberFormat="1" applyFont="1" applyFill="1" applyBorder="1" applyAlignment="1">
      <alignment vertical="center"/>
      <protection/>
    </xf>
    <xf numFmtId="0" fontId="2" fillId="2" borderId="3" xfId="21" applyFont="1" applyFill="1" applyBorder="1" applyAlignment="1">
      <alignment horizontal="center" vertical="center"/>
      <protection/>
    </xf>
    <xf numFmtId="164" fontId="5" fillId="3" borderId="7" xfId="21" applyNumberFormat="1" applyFont="1" applyFill="1" applyBorder="1" applyAlignment="1">
      <alignment vertical="center"/>
      <protection/>
    </xf>
    <xf numFmtId="0" fontId="2" fillId="2" borderId="3" xfId="21" applyFont="1" applyFill="1" applyBorder="1" applyAlignment="1">
      <alignment horizontal="center" vertical="center"/>
      <protection/>
    </xf>
    <xf numFmtId="164" fontId="7" fillId="4" borderId="5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4" fillId="0" borderId="0" xfId="21" applyFont="1" applyFill="1" applyBorder="1" applyAlignment="1">
      <alignment horizontal="left" vertical="center"/>
      <protection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Čárka" xfId="20"/>
    <cellStyle name="normální_List1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tabSelected="1" zoomScale="108" zoomScaleNormal="108" workbookViewId="0" topLeftCell="A1">
      <selection pane="topLeft" activeCell="D10" sqref="D10"/>
    </sheetView>
  </sheetViews>
  <sheetFormatPr defaultRowHeight="15"/>
  <cols>
    <col min="1" max="1" width="49.1428571428571" bestFit="1" customWidth="1"/>
  </cols>
  <sheetData>
    <row r="1" spans="1:8" ht="15" thickBot="1">
      <c r="A1" s="24" t="s">
        <v>5</v>
      </c>
      <c r="B1" s="24"/>
      <c r="C1" s="24"/>
      <c r="D1" s="24"/>
      <c r="E1" s="24"/>
      <c r="F1" s="24"/>
      <c r="G1" s="24"/>
      <c r="H1" s="24"/>
    </row>
    <row r="2" spans="1:9" ht="15" thickTop="1">
      <c r="A2" s="1"/>
      <c r="B2" s="2">
        <v>2024</v>
      </c>
      <c r="C2" s="2">
        <v>2025</v>
      </c>
      <c r="D2" s="2">
        <v>2026</v>
      </c>
      <c r="E2" s="3">
        <v>2027</v>
      </c>
      <c r="F2" s="2">
        <v>2024</v>
      </c>
      <c r="G2" s="2">
        <v>2025</v>
      </c>
      <c r="H2" s="2">
        <v>2026</v>
      </c>
      <c r="I2" s="3">
        <v>2027</v>
      </c>
    </row>
    <row r="3" spans="1:9" ht="14.5">
      <c r="A3" s="4" t="s">
        <v>3</v>
      </c>
      <c r="B3" s="5" t="s">
        <v>12</v>
      </c>
      <c r="C3" s="5" t="s">
        <v>12</v>
      </c>
      <c r="D3" s="21" t="s">
        <v>13</v>
      </c>
      <c r="E3" s="6" t="s">
        <v>13</v>
      </c>
      <c r="F3" s="23" t="s">
        <v>14</v>
      </c>
      <c r="G3" s="23"/>
      <c r="H3" s="23"/>
      <c r="I3" s="6"/>
    </row>
    <row r="4" spans="1:9" ht="14.5">
      <c r="A4" s="12" t="s">
        <v>0</v>
      </c>
      <c r="B4" s="22">
        <f t="shared" si="0" ref="B4:C4">SUM(B5:B7)</f>
        <v>504.50</v>
      </c>
      <c r="C4" s="22">
        <f t="shared" si="0"/>
        <v>529</v>
      </c>
      <c r="D4" s="10"/>
      <c r="E4" s="10"/>
      <c r="F4" s="22">
        <f t="shared" si="1" ref="F4:G4">SUM(F5:F7)</f>
        <v>502.29999999999995</v>
      </c>
      <c r="G4" s="22">
        <f t="shared" si="1"/>
        <v>526.74726753420998</v>
      </c>
      <c r="H4" s="10"/>
      <c r="I4" s="10"/>
    </row>
    <row r="5" spans="1:9" ht="14.5">
      <c r="A5" s="13" t="s">
        <v>4</v>
      </c>
      <c r="B5" s="18">
        <v>346.50</v>
      </c>
      <c r="C5" s="18">
        <v>368.30</v>
      </c>
      <c r="D5" s="18">
        <v>387.60</v>
      </c>
      <c r="E5" s="18">
        <v>406</v>
      </c>
      <c r="F5" s="18">
        <v>345</v>
      </c>
      <c r="G5" s="18">
        <v>366.74726753420998</v>
      </c>
      <c r="H5" s="18">
        <v>385.86021249708256</v>
      </c>
      <c r="I5" s="18">
        <v>403.93903388514747</v>
      </c>
    </row>
    <row r="6" spans="1:9" ht="14.5">
      <c r="A6" s="13" t="s">
        <v>2</v>
      </c>
      <c r="B6" s="18">
        <v>151.90</v>
      </c>
      <c r="C6" s="18">
        <v>154.60</v>
      </c>
      <c r="D6" s="11"/>
      <c r="E6" s="11"/>
      <c r="F6" s="18">
        <v>151.90</v>
      </c>
      <c r="G6" s="18">
        <v>154.60</v>
      </c>
      <c r="H6" s="11"/>
      <c r="I6" s="11"/>
    </row>
    <row r="7" spans="1:9" ht="14.5">
      <c r="A7" s="14" t="s">
        <v>1</v>
      </c>
      <c r="B7" s="20">
        <v>6.10</v>
      </c>
      <c r="C7" s="20">
        <v>6.10</v>
      </c>
      <c r="D7" s="20">
        <v>6.10</v>
      </c>
      <c r="E7" s="20">
        <v>6.10</v>
      </c>
      <c r="F7" s="20">
        <v>5.40</v>
      </c>
      <c r="G7" s="20">
        <v>5.40</v>
      </c>
      <c r="H7" s="20">
        <v>5.40</v>
      </c>
      <c r="I7" s="20">
        <v>5.40</v>
      </c>
    </row>
    <row r="8" spans="1:8" ht="14.5">
      <c r="A8" s="25" t="s">
        <v>10</v>
      </c>
      <c r="B8" s="25"/>
      <c r="C8" s="25"/>
      <c r="D8" s="25"/>
      <c r="E8" s="25"/>
      <c r="F8" s="25"/>
      <c r="G8" s="25"/>
      <c r="H8" s="25"/>
    </row>
    <row r="9" spans="1:9" ht="14.5">
      <c r="A9" s="15" t="s">
        <v>6</v>
      </c>
      <c r="B9" s="16">
        <v>9.6999999999999993</v>
      </c>
      <c r="C9" s="16">
        <v>2</v>
      </c>
      <c r="D9" s="16">
        <v>2.60</v>
      </c>
      <c r="E9" s="16">
        <v>2.10</v>
      </c>
      <c r="F9" s="16">
        <v>9.6999999999999993</v>
      </c>
      <c r="G9" s="16">
        <v>2</v>
      </c>
      <c r="H9" s="16">
        <v>2.70</v>
      </c>
      <c r="I9" s="16">
        <v>2.10</v>
      </c>
    </row>
    <row r="10" spans="1:9" ht="14.5">
      <c r="A10" s="13" t="s">
        <v>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</row>
    <row r="11" spans="1:9" ht="14.5">
      <c r="A11" s="13" t="s">
        <v>7</v>
      </c>
      <c r="B11" s="17">
        <v>9.6999999999999993</v>
      </c>
      <c r="C11" s="16">
        <v>2</v>
      </c>
      <c r="D11" s="16">
        <v>2.60</v>
      </c>
      <c r="E11" s="16">
        <v>2.10</v>
      </c>
      <c r="F11" s="17">
        <v>9.6999999999999993</v>
      </c>
      <c r="G11" s="16">
        <v>2</v>
      </c>
      <c r="H11" s="16">
        <v>2.70</v>
      </c>
      <c r="I11" s="16">
        <v>2.10</v>
      </c>
    </row>
    <row r="12" spans="1:9" ht="14.5">
      <c r="A12" s="14" t="s">
        <v>11</v>
      </c>
      <c r="B12" s="19">
        <v>15440</v>
      </c>
      <c r="C12" s="19">
        <v>15749</v>
      </c>
      <c r="D12" s="19">
        <v>16159</v>
      </c>
      <c r="E12" s="19">
        <v>16499</v>
      </c>
      <c r="F12" s="19">
        <v>15440</v>
      </c>
      <c r="G12" s="19">
        <v>15749</v>
      </c>
      <c r="H12" s="19">
        <v>16175</v>
      </c>
      <c r="I12" s="19">
        <v>16515</v>
      </c>
    </row>
    <row r="13" spans="1:8" ht="14.5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ht="14.5">
      <c r="A14" s="26"/>
      <c r="B14" s="26"/>
      <c r="C14" s="26"/>
      <c r="D14" s="26"/>
      <c r="E14" s="26"/>
      <c r="F14" s="26"/>
      <c r="G14" s="26"/>
      <c r="H14" s="26"/>
    </row>
    <row r="15" spans="1:9" ht="15" thickBot="1">
      <c r="A15" s="7"/>
      <c r="B15" s="8"/>
      <c r="C15" s="8"/>
      <c r="D15" s="8"/>
      <c r="E15" s="9"/>
      <c r="F15" s="8"/>
      <c r="G15" s="8"/>
      <c r="H15" s="8"/>
      <c r="I15" s="8"/>
    </row>
    <row r="16" ht="15" thickTop="1"/>
  </sheetData>
  <mergeCells count="5">
    <mergeCell ref="F3:H3"/>
    <mergeCell ref="A1:H1"/>
    <mergeCell ref="A8:H8"/>
    <mergeCell ref="A14:H14"/>
    <mergeCell ref="A13:H13"/>
  </mergeCells>
  <pageMargins left="0.7" right="0.7" top="0.787401575" bottom="0.7874015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2022-08-19T09:19:11Z</dcterms:created>
  <cp:category/>
  <cp:contentType/>
  <cp:contentStatus/>
</cp:coreProperties>
</file>