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8800" windowHeight="12000" activeTab="0"/>
  </bookViews>
  <sheets>
    <sheet name="Výbor" sheetId="1" r:id="rId2"/>
  </sheets>
  <externalReferences>
    <externalReference r:id="rId5"/>
  </externalReferences>
  <definedNames>
    <definedName name="ACwvu.anglický." localSheetId="0" hidden="1">#REF!</definedName>
    <definedName name="ACwvu.celkový." localSheetId="0" hidden="1">#REF!</definedName>
    <definedName name="ACwvu.český." localSheetId="0" hidden="1">#REF!</definedName>
    <definedName name="Cwvu.anglický." localSheetId="0" hidden="1">#REF!</definedName>
    <definedName name="Cwvu.český." localSheetId="0" hidden="1">#REF!</definedName>
    <definedName name="_xlnm.Print_Area" localSheetId="0">Výbor!$B$4:$E$33</definedName>
    <definedName name="Rwvu.anglický." localSheetId="0" hidden="1">Výbor!$B:$B,Výbor!$D:$D</definedName>
    <definedName name="Rwvu.český." localSheetId="0" hidden="1">#REF!,#REF!</definedName>
    <definedName name="Swvu.anglický." localSheetId="0" hidden="1">#REF!</definedName>
    <definedName name="Swvu.celkový." localSheetId="0" hidden="1">#REF!</definedName>
    <definedName name="Swvu.český." localSheetId="0" hidden="1">#REF!</definedName>
    <definedName name="wvu.anglický." localSheetId="0" hidden="1">{TRUE,TRUE,-2,75,-17,604,5,346,5,FALSE,TRUE,TRUE,TRUE,0,2,#N/A,1,#N/A,11,875,24,4117647058824,1,FALSE,FALSE,3,TRUE,1,FALSE,100,"Swvu.anglický.","ACwvu.anglický.",#N/A,FALSE,FALSE,0,78740157480315,0,78740157480315,0,984251968503937,0,984251968503937,2,"","",TRUE,FALSE,FALSE,FALSE,1,140,#N/A,#N/A,FALSE,FALSE,"Rwvu.anglický.","Cwvu.anglický.",FALSE,FALSE,FALSE,9,300,300,FALSE,FALSE,TRUE,TRUE,TRUE}</definedName>
    <definedName name="wvu.celkový." localSheetId="0" hidden="1">{TRUE,TRUE,-2,75,-17,604,5,346,5,FALSE,TRUE,TRUE,TRUE,0,1,#N/A,1,#N/A,7,671875,23,6470588235294,1,FALSE,FALSE,3,TRUE,1,FALSE,100,"Swvu.celkový.","ACwvu.celkový.",#N/A,FALSE,FALSE,0,787401575,0,787401575,0,984251969,0,984251969,2,"","",FALSE,FALSE,FALSE,FALSE,1,100,#N/A,#N/A,FALSE,FALSE,#N/A,#N/A,FALSE,FALSE,FALSE,9,300,300,FALSE,FALSE,TRUE,TRUE,TRUE}</definedName>
    <definedName name="wvu.český." localSheetId="0" hidden="1">{TRUE,TRUE,-2,75,-17,604,5,346,5,FALSE,TRUE,TRUE,TRUE,0,1,#N/A,1,#N/A,12,015625,24,6470588235294,1,FALSE,FALSE,3,TRUE,1,FALSE,100,"Swvu.český.","ACwvu.český.",#N/A,FALSE,FALSE,0,787401575,0,787401575,0,984251969,0,984251969,2,"","",FALSE,FALSE,FALSE,FALSE,1,100,#N/A,#N/A,FALSE,FALSE,"Rwvu.český.","Cwvu.český.",FALSE,FALSE,FALSE,9,300,300,FALSE,FALSE,TRUE,TRUE,TRUE}</definedName>
    <definedName name="Z_008BFEE9_F23C_11D2_8932_00E0290F4984_.wvu.Cols" localSheetId="0" hidden="1">Výbor!$B:$B,Výbor!$D:$D</definedName>
    <definedName name="Z_008BFEE9_F23C_11D2_8932_00E0290F4984_.wvu.Rows" localSheetId="0" hidden="1">#REF!</definedName>
    <definedName name="Z_008BFEEB_F23C_11D2_8932_00E0290F4984_.wvu.Cols" localSheetId="0" hidden="1">#REF!,#REF!</definedName>
    <definedName name="Z_008BFEEB_F23C_11D2_8932_00E0290F4984_.wvu.Rows" localSheetId="0" hidden="1">#REF!</definedName>
    <definedName name="Z_08ABB206_CD7B_4C18_9990_65DDC447086F_.wvu.Cols" localSheetId="0" hidden="1">Výbor!$K:$XFD</definedName>
    <definedName name="Z_08ABB206_CD7B_4C18_9990_65DDC447086F_.wvu.PrintArea" localSheetId="0" hidden="1">Výbor!$B$4:$E$33</definedName>
    <definedName name="Z_0DA0B838_39DC_11D3_8932_00E0290F4984_.wvu.Cols" localSheetId="0" hidden="1">Výbor!$B:$B,Výbor!$D:$D</definedName>
    <definedName name="Z_0DA0B838_39DC_11D3_8932_00E0290F4984_.wvu.Rows" localSheetId="0" hidden="1">#REF!</definedName>
    <definedName name="Z_0DA0B83A_39DC_11D3_8932_00E0290F4984_.wvu.Cols" localSheetId="0" hidden="1">#REF!,#REF!</definedName>
    <definedName name="Z_0DA0B83A_39DC_11D3_8932_00E0290F4984_.wvu.Rows" localSheetId="0" hidden="1">#REF!</definedName>
    <definedName name="Z_1171E551_38FB_11D3_8932_00E0290F4984_.wvu.Cols" localSheetId="0" hidden="1">Výbor!$B:$B,Výbor!$D:$D</definedName>
    <definedName name="Z_1171E551_38FB_11D3_8932_00E0290F4984_.wvu.Rows" localSheetId="0" hidden="1">#REF!</definedName>
    <definedName name="Z_1171E553_38FB_11D3_8932_00E0290F4984_.wvu.Cols" localSheetId="0" hidden="1">#REF!,#REF!</definedName>
    <definedName name="Z_1171E553_38FB_11D3_8932_00E0290F4984_.wvu.Rows" localSheetId="0" hidden="1">#REF!</definedName>
    <definedName name="Z_20E36738_7A2C_11D3_BEA9_00105AA574C0_.wvu.Cols" localSheetId="0" hidden="1">Výbor!$B:$B,Výbor!$D:$D</definedName>
    <definedName name="Z_20E36738_7A2C_11D3_BEA9_00105AA574C0_.wvu.Rows" localSheetId="0" hidden="1">#REF!</definedName>
    <definedName name="Z_20E3673A_7A2C_11D3_BEA9_00105AA574C0_.wvu.Cols" localSheetId="0" hidden="1">#REF!,#REF!</definedName>
    <definedName name="Z_20E3673A_7A2C_11D3_BEA9_00105AA574C0_.wvu.Rows" localSheetId="0" hidden="1">#REF!</definedName>
    <definedName name="Z_22CA2252_F737_11D2_8932_00E0290F4984_.wvu.Cols" localSheetId="0" hidden="1">Výbor!$B:$B,Výbor!$D:$D</definedName>
    <definedName name="Z_22CA2252_F737_11D2_8932_00E0290F4984_.wvu.Rows" localSheetId="0" hidden="1">#REF!</definedName>
    <definedName name="Z_22CA2254_F737_11D2_8932_00E0290F4984_.wvu.Cols" localSheetId="0" hidden="1">#REF!,#REF!</definedName>
    <definedName name="Z_22CA2254_F737_11D2_8932_00E0290F4984_.wvu.Rows" localSheetId="0" hidden="1">#REF!</definedName>
    <definedName name="Z_255CE9B1_38F7_11D3_8932_00E0290F4984_.wvu.Cols" localSheetId="0" hidden="1">Výbor!$B:$B,Výbor!$D:$D</definedName>
    <definedName name="Z_255CE9B1_38F7_11D3_8932_00E0290F4984_.wvu.Rows" localSheetId="0" hidden="1">#REF!</definedName>
    <definedName name="Z_255CE9B3_38F7_11D3_8932_00E0290F4984_.wvu.Cols" localSheetId="0" hidden="1">#REF!,#REF!</definedName>
    <definedName name="Z_255CE9B3_38F7_11D3_8932_00E0290F4984_.wvu.Rows" localSheetId="0" hidden="1">#REF!</definedName>
    <definedName name="Z_2D30D052_EFF7_11D2_8932_00E0290F4984_.wvu.Cols" localSheetId="0" hidden="1">Výbor!$B:$B,Výbor!$D:$D,#REF!</definedName>
    <definedName name="Z_2D30D052_EFF7_11D2_8932_00E0290F4984_.wvu.Rows" localSheetId="0" hidden="1">#REF!</definedName>
    <definedName name="Z_2D30D054_EFF7_11D2_8932_00E0290F4984_.wvu.Cols" localSheetId="0" hidden="1">#REF!,#REF!</definedName>
    <definedName name="Z_2D30D054_EFF7_11D2_8932_00E0290F4984_.wvu.Rows" localSheetId="0" hidden="1">#REF!</definedName>
    <definedName name="Z_2D30D5D3_EFF7_11D2_8932_00E0290F4984_.wvu.Cols" localSheetId="0" hidden="1">Výbor!$B:$B,Výbor!$D:$D,#REF!</definedName>
    <definedName name="Z_2D30D5D3_EFF7_11D2_8932_00E0290F4984_.wvu.Rows" localSheetId="0" hidden="1">#REF!</definedName>
    <definedName name="Z_2D30D5D5_EFF7_11D2_8932_00E0290F4984_.wvu.Cols" localSheetId="0" hidden="1">#REF!,#REF!</definedName>
    <definedName name="Z_2D30D5D5_EFF7_11D2_8932_00E0290F4984_.wvu.Rows" localSheetId="0" hidden="1">#REF!</definedName>
    <definedName name="Z_2DDBEAB2_8081_11D3_BEA9_00105AA574C0_.wvu.Cols" localSheetId="0" hidden="1">Výbor!$B:$B,Výbor!$D:$D</definedName>
    <definedName name="Z_2DDBEAB2_8081_11D3_BEA9_00105AA574C0_.wvu.Rows" localSheetId="0" hidden="1">#REF!</definedName>
    <definedName name="Z_2DDBEAB4_8081_11D3_BEA9_00105AA574C0_.wvu.Cols" localSheetId="0" hidden="1">#REF!,#REF!</definedName>
    <definedName name="Z_2DDBEAB4_8081_11D3_BEA9_00105AA574C0_.wvu.Rows" localSheetId="0" hidden="1">#REF!</definedName>
    <definedName name="Z_2E225821_1457_11D4_800C_0050049EA02B_.wvu.Cols" localSheetId="0" hidden="1">#REF!,#REF!,#REF!</definedName>
    <definedName name="Z_2E225821_1457_11D4_800C_0050049EA02B_.wvu.Rows" localSheetId="0" hidden="1">#REF!</definedName>
    <definedName name="Z_2E225822_1457_11D4_800C_0050049EA02B_.wvu.Cols" localSheetId="0" hidden="1">Výbor!$B:$B,Výbor!$D:$D,#REF!</definedName>
    <definedName name="Z_2E225822_1457_11D4_800C_0050049EA02B_.wvu.Rows" localSheetId="0" hidden="1">#REF!</definedName>
    <definedName name="Z_33451291_3B55_11D3_8932_00E0290F4984_.wvu.Cols" localSheetId="0" hidden="1">Výbor!$B:$B,Výbor!$D:$D</definedName>
    <definedName name="Z_33451291_3B55_11D3_8932_00E0290F4984_.wvu.Rows" localSheetId="0" hidden="1">#REF!</definedName>
    <definedName name="Z_33451293_3B55_11D3_8932_00E0290F4984_.wvu.Cols" localSheetId="0" hidden="1">#REF!,#REF!</definedName>
    <definedName name="Z_33451293_3B55_11D3_8932_00E0290F4984_.wvu.Rows" localSheetId="0" hidden="1">#REF!</definedName>
    <definedName name="Z_4C6CE8B3_3902_11D3_8932_00E0290F4984_.wvu.Cols" localSheetId="0" hidden="1">Výbor!$B:$B,Výbor!$D:$D</definedName>
    <definedName name="Z_4C6CE8B3_3902_11D3_8932_00E0290F4984_.wvu.Rows" localSheetId="0" hidden="1">#REF!</definedName>
    <definedName name="Z_4C6CE8B5_3902_11D3_8932_00E0290F4984_.wvu.Cols" localSheetId="0" hidden="1">#REF!,#REF!</definedName>
    <definedName name="Z_4C6CE8B5_3902_11D3_8932_00E0290F4984_.wvu.Rows" localSheetId="0" hidden="1">#REF!</definedName>
    <definedName name="Z_4CAC7DF2_855A_11D3_BEA9_00105AA574C0_.wvu.Cols" localSheetId="0" hidden="1">Výbor!$B:$B,Výbor!$D:$D</definedName>
    <definedName name="Z_4CAC7DF2_855A_11D3_BEA9_00105AA574C0_.wvu.Rows" localSheetId="0" hidden="1">#REF!</definedName>
    <definedName name="Z_4CAC7DF4_855A_11D3_BEA9_00105AA574C0_.wvu.Cols" localSheetId="0" hidden="1">#REF!,#REF!</definedName>
    <definedName name="Z_4CAC7DF4_855A_11D3_BEA9_00105AA574C0_.wvu.Rows" localSheetId="0" hidden="1">#REF!</definedName>
    <definedName name="Z_4D954588_F7E7_11D2_8932_00E0290F4984_.wvu.Cols" localSheetId="0" hidden="1">Výbor!$B:$B,Výbor!$D:$D</definedName>
    <definedName name="Z_4D954588_F7E7_11D2_8932_00E0290F4984_.wvu.Rows" localSheetId="0" hidden="1">#REF!</definedName>
    <definedName name="Z_4D95458A_F7E7_11D2_8932_00E0290F4984_.wvu.Cols" localSheetId="0" hidden="1">#REF!,#REF!</definedName>
    <definedName name="Z_4D95458A_F7E7_11D2_8932_00E0290F4984_.wvu.Rows" localSheetId="0" hidden="1">#REF!</definedName>
    <definedName name="Z_4E081CF1_7FE1_11D3_BEA9_00105AA574C0_.wvu.Cols" localSheetId="0" hidden="1">Výbor!$B:$B,Výbor!$D:$D</definedName>
    <definedName name="Z_4E081CF1_7FE1_11D3_BEA9_00105AA574C0_.wvu.Rows" localSheetId="0" hidden="1">#REF!</definedName>
    <definedName name="Z_4E081CF3_7FE1_11D3_BEA9_00105AA574C0_.wvu.Cols" localSheetId="0" hidden="1">#REF!,#REF!</definedName>
    <definedName name="Z_4E081CF3_7FE1_11D3_BEA9_00105AA574C0_.wvu.Rows" localSheetId="0" hidden="1">#REF!</definedName>
    <definedName name="Z_5406E5C0_99DB_4C59_BA9F_04EA75EE1F25_.wvu.Cols" localSheetId="0" hidden="1">Výbor!$B:$B,Výbor!$D:$D</definedName>
    <definedName name="Z_5406E5C0_99DB_4C59_BA9F_04EA75EE1F25_.wvu.Rows" localSheetId="0" hidden="1">#REF!</definedName>
    <definedName name="Z_5797B991_821D_11D3_BEA9_00105AA574C0_.wvu.Cols" localSheetId="0" hidden="1">Výbor!$B:$B,Výbor!$D:$D</definedName>
    <definedName name="Z_5797B991_821D_11D3_BEA9_00105AA574C0_.wvu.Rows" localSheetId="0" hidden="1">#REF!</definedName>
    <definedName name="Z_5797B993_821D_11D3_BEA9_00105AA574C0_.wvu.Cols" localSheetId="0" hidden="1">#REF!,#REF!</definedName>
    <definedName name="Z_5797B993_821D_11D3_BEA9_00105AA574C0_.wvu.Rows" localSheetId="0" hidden="1">#REF!</definedName>
    <definedName name="Z_6A986692_816C_11D3_BEA9_00105AA574C0_.wvu.Cols" localSheetId="0" hidden="1">Výbor!$B:$B,Výbor!$D:$D</definedName>
    <definedName name="Z_6A986692_816C_11D3_BEA9_00105AA574C0_.wvu.Rows" localSheetId="0" hidden="1">#REF!</definedName>
    <definedName name="Z_6A986694_816C_11D3_BEA9_00105AA574C0_.wvu.Cols" localSheetId="0" hidden="1">#REF!,#REF!</definedName>
    <definedName name="Z_6A986694_816C_11D3_BEA9_00105AA574C0_.wvu.Rows" localSheetId="0" hidden="1">#REF!</definedName>
    <definedName name="Z_6E014073_8132_11D3_BEA9_00105AA574C0_.wvu.Cols" localSheetId="0" hidden="1">Výbor!$B:$B,Výbor!$D:$D</definedName>
    <definedName name="Z_6E014073_8132_11D3_BEA9_00105AA574C0_.wvu.Rows" localSheetId="0" hidden="1">#REF!</definedName>
    <definedName name="Z_6E014075_8132_11D3_BEA9_00105AA574C0_.wvu.Cols" localSheetId="0" hidden="1">#REF!,#REF!</definedName>
    <definedName name="Z_6E014075_8132_11D3_BEA9_00105AA574C0_.wvu.Rows" localSheetId="0" hidden="1">#REF!</definedName>
    <definedName name="Z_70DA8D35_3516_11D3_8932_00E0290F4984_.wvu.Cols" localSheetId="0" hidden="1">Výbor!$B:$B,Výbor!$D:$D</definedName>
    <definedName name="Z_70DA8D35_3516_11D3_8932_00E0290F4984_.wvu.Rows" localSheetId="0" hidden="1">#REF!</definedName>
    <definedName name="Z_70DA8D37_3516_11D3_8932_00E0290F4984_.wvu.Cols" localSheetId="0" hidden="1">#REF!,#REF!</definedName>
    <definedName name="Z_70DA8D37_3516_11D3_8932_00E0290F4984_.wvu.Rows" localSheetId="0" hidden="1">#REF!</definedName>
    <definedName name="Z_78796491_82FB_11D3_BEA9_00105AA574C0_.wvu.Cols" localSheetId="0" hidden="1">Výbor!$B:$B,Výbor!$D:$D</definedName>
    <definedName name="Z_78796491_82FB_11D3_BEA9_00105AA574C0_.wvu.Rows" localSheetId="0" hidden="1">#REF!</definedName>
    <definedName name="Z_78796493_82FB_11D3_BEA9_00105AA574C0_.wvu.Cols" localSheetId="0" hidden="1">#REF!,#REF!</definedName>
    <definedName name="Z_78796493_82FB_11D3_BEA9_00105AA574C0_.wvu.Rows" localSheetId="0" hidden="1">#REF!</definedName>
    <definedName name="Z_7E7C1873_877D_11D3_BEA9_00105AA574C0_.wvu.Cols" localSheetId="0" hidden="1">Výbor!$B:$B,Výbor!$D:$D</definedName>
    <definedName name="Z_7E7C1873_877D_11D3_BEA9_00105AA574C0_.wvu.Rows" localSheetId="0" hidden="1">#REF!</definedName>
    <definedName name="Z_7E7C1875_877D_11D3_BEA9_00105AA574C0_.wvu.Cols" localSheetId="0" hidden="1">#REF!,#REF!</definedName>
    <definedName name="Z_7E7C1875_877D_11D3_BEA9_00105AA574C0_.wvu.Rows" localSheetId="0" hidden="1">#REF!</definedName>
    <definedName name="Z_86A2BCCF_830A_11D3_BEA9_00105AA574C0_.wvu.Cols" localSheetId="0" hidden="1">Výbor!$B:$B,Výbor!$D:$D</definedName>
    <definedName name="Z_86A2BCCF_830A_11D3_BEA9_00105AA574C0_.wvu.Rows" localSheetId="0" hidden="1">#REF!</definedName>
    <definedName name="Z_86A2BCD1_830A_11D3_BEA9_00105AA574C0_.wvu.Cols" localSheetId="0" hidden="1">#REF!,#REF!</definedName>
    <definedName name="Z_86A2BCD1_830A_11D3_BEA9_00105AA574C0_.wvu.Rows" localSheetId="0" hidden="1">#REF!</definedName>
    <definedName name="Z_87406AD1_8550_11D3_BEA9_00105AA574C0_.wvu.Cols" localSheetId="0" hidden="1">Výbor!$B:$B,Výbor!$D:$D</definedName>
    <definedName name="Z_87406AD1_8550_11D3_BEA9_00105AA574C0_.wvu.Rows" localSheetId="0" hidden="1">#REF!</definedName>
    <definedName name="Z_87406AD3_8550_11D3_BEA9_00105AA574C0_.wvu.Cols" localSheetId="0" hidden="1">#REF!,#REF!</definedName>
    <definedName name="Z_87406AD3_8550_11D3_BEA9_00105AA574C0_.wvu.Rows" localSheetId="0" hidden="1">#REF!</definedName>
    <definedName name="Z_8D4F7BC1_3872_11D3_8932_00E0290F4984_.wvu.Cols" localSheetId="0" hidden="1">Výbor!$B:$B,Výbor!$D:$D</definedName>
    <definedName name="Z_8D4F7BC1_3872_11D3_8932_00E0290F4984_.wvu.Rows" localSheetId="0" hidden="1">#REF!</definedName>
    <definedName name="Z_8D4F7BC3_3872_11D3_8932_00E0290F4984_.wvu.Cols" localSheetId="0" hidden="1">#REF!,#REF!</definedName>
    <definedName name="Z_8D4F7BC3_3872_11D3_8932_00E0290F4984_.wvu.Rows" localSheetId="0" hidden="1">#REF!</definedName>
    <definedName name="Z_8DC6EBB2_F7B9_11D2_8932_00E0290F4984_.wvu.Cols" localSheetId="0" hidden="1">Výbor!$B:$B,Výbor!$D:$D</definedName>
    <definedName name="Z_8DC6EBB2_F7B9_11D2_8932_00E0290F4984_.wvu.Rows" localSheetId="0" hidden="1">#REF!</definedName>
    <definedName name="Z_8DC6EBB4_F7B9_11D2_8932_00E0290F4984_.wvu.Cols" localSheetId="0" hidden="1">#REF!,#REF!</definedName>
    <definedName name="Z_8DC6EBB4_F7B9_11D2_8932_00E0290F4984_.wvu.Rows" localSheetId="0" hidden="1">#REF!</definedName>
    <definedName name="Z_8ED61B51_82EE_11D3_BEA9_00105AA574C0_.wvu.Cols" localSheetId="0" hidden="1">Výbor!$B:$B,Výbor!$D:$D</definedName>
    <definedName name="Z_8ED61B51_82EE_11D3_BEA9_00105AA574C0_.wvu.Rows" localSheetId="0" hidden="1">#REF!</definedName>
    <definedName name="Z_8ED61B53_82EE_11D3_BEA9_00105AA574C0_.wvu.Cols" localSheetId="0" hidden="1">#REF!,#REF!</definedName>
    <definedName name="Z_8ED61B53_82EE_11D3_BEA9_00105AA574C0_.wvu.Rows" localSheetId="0" hidden="1">#REF!</definedName>
    <definedName name="Z_9755BA11_7FF1_11D3_BEA9_00105AA574C0_.wvu.Cols" localSheetId="0" hidden="1">Výbor!$B:$B,Výbor!$D:$D</definedName>
    <definedName name="Z_9755BA11_7FF1_11D3_BEA9_00105AA574C0_.wvu.Rows" localSheetId="0" hidden="1">#REF!</definedName>
    <definedName name="Z_9755BA13_7FF1_11D3_BEA9_00105AA574C0_.wvu.Cols" localSheetId="0" hidden="1">#REF!,#REF!</definedName>
    <definedName name="Z_9755BA13_7FF1_11D3_BEA9_00105AA574C0_.wvu.Rows" localSheetId="0" hidden="1">#REF!</definedName>
    <definedName name="Z_9B6021F2_F73D_11D2_8932_00E0290F4984_.wvu.Cols" localSheetId="0" hidden="1">Výbor!$B:$B,Výbor!$D:$D</definedName>
    <definedName name="Z_9B6021F2_F73D_11D2_8932_00E0290F4984_.wvu.Rows" localSheetId="0" hidden="1">#REF!</definedName>
    <definedName name="Z_9B6021F4_F73D_11D2_8932_00E0290F4984_.wvu.Cols" localSheetId="0" hidden="1">#REF!,#REF!</definedName>
    <definedName name="Z_9B6021F4_F73D_11D2_8932_00E0290F4984_.wvu.Rows" localSheetId="0" hidden="1">#REF!</definedName>
    <definedName name="Z_A13F5547_3504_11D3_8932_00E0290F4984_.wvu.Cols" localSheetId="0" hidden="1">Výbor!$B:$B,Výbor!$D:$D</definedName>
    <definedName name="Z_A13F5547_3504_11D3_8932_00E0290F4984_.wvu.Rows" localSheetId="0" hidden="1">#REF!</definedName>
    <definedName name="Z_A13F5549_3504_11D3_8932_00E0290F4984_.wvu.Cols" localSheetId="0" hidden="1">#REF!,#REF!</definedName>
    <definedName name="Z_A13F5549_3504_11D3_8932_00E0290F4984_.wvu.Rows" localSheetId="0" hidden="1">#REF!</definedName>
    <definedName name="Z_ACA71025_87B0_11D3_BEA9_00105AA574C0_.wvu.Cols" localSheetId="0" hidden="1">Výbor!$B:$B,Výbor!$D:$D</definedName>
    <definedName name="Z_ACA71025_87B0_11D3_BEA9_00105AA574C0_.wvu.Rows" localSheetId="0" hidden="1">#REF!</definedName>
    <definedName name="Z_ACA71027_87B0_11D3_BEA9_00105AA574C0_.wvu.Cols" localSheetId="0" hidden="1">#REF!,#REF!</definedName>
    <definedName name="Z_ACA71027_87B0_11D3_BEA9_00105AA574C0_.wvu.Rows" localSheetId="0" hidden="1">#REF!</definedName>
    <definedName name="Z_ACA711D9_87B0_11D3_BEA9_00105AA574C0_.wvu.Cols" localSheetId="0" hidden="1">Výbor!$B:$B,Výbor!$D:$D</definedName>
    <definedName name="Z_ACA711D9_87B0_11D3_BEA9_00105AA574C0_.wvu.Rows" localSheetId="0" hidden="1">#REF!</definedName>
    <definedName name="Z_ACA711DB_87B0_11D3_BEA9_00105AA574C0_.wvu.Cols" localSheetId="0" hidden="1">#REF!,#REF!</definedName>
    <definedName name="Z_ACA711DB_87B0_11D3_BEA9_00105AA574C0_.wvu.Rows" localSheetId="0" hidden="1">#REF!</definedName>
    <definedName name="Z_AE0B0FF2_F00C_11D2_8932_00E0290F4984_.wvu.Cols" localSheetId="0" hidden="1">Výbor!$B:$B,Výbor!$D:$D,#REF!</definedName>
    <definedName name="Z_AE0B0FF2_F00C_11D2_8932_00E0290F4984_.wvu.Rows" localSheetId="0" hidden="1">#REF!</definedName>
    <definedName name="Z_AE0B0FF4_F00C_11D2_8932_00E0290F4984_.wvu.Cols" localSheetId="0" hidden="1">#REF!,#REF!</definedName>
    <definedName name="Z_AE0B0FF4_F00C_11D2_8932_00E0290F4984_.wvu.Rows" localSheetId="0" hidden="1">#REF!</definedName>
    <definedName name="Z_B4B35C7B_C892_43A1_82AC_AD00A11A62E5_.wvu.Cols" localSheetId="0" hidden="1">#REF!,#REF!</definedName>
    <definedName name="Z_B4B35C7B_C892_43A1_82AC_AD00A11A62E5_.wvu.Rows" localSheetId="0" hidden="1">#REF!</definedName>
    <definedName name="Z_C92A4D49_1B21_4E8B_84AD_3223DD49ACFC_.wvu.Cols" localSheetId="0" hidden="1">Výbor!$K:$XFD</definedName>
    <definedName name="Z_C92A4D49_1B21_4E8B_84AD_3223DD49ACFC_.wvu.PrintArea" localSheetId="0" hidden="1">Výbor!$B$4:$E$33</definedName>
    <definedName name="Z_CFE15E72_F18A_11D2_8932_00E0290F4984_.wvu.Cols" localSheetId="0" hidden="1">Výbor!$B:$B,Výbor!$D:$D</definedName>
    <definedName name="Z_CFE15E72_F18A_11D2_8932_00E0290F4984_.wvu.Rows" localSheetId="0" hidden="1">#REF!</definedName>
    <definedName name="Z_CFE15E74_F18A_11D2_8932_00E0290F4984_.wvu.Cols" localSheetId="0" hidden="1">#REF!,#REF!</definedName>
    <definedName name="Z_CFE15E74_F18A_11D2_8932_00E0290F4984_.wvu.Rows" localSheetId="0" hidden="1">#REF!</definedName>
    <definedName name="Z_D51EBE67_3913_11D3_8932_00E0290F4984_.wvu.Cols" localSheetId="0" hidden="1">Výbor!$B:$B,Výbor!$D:$D</definedName>
    <definedName name="Z_D51EBE67_3913_11D3_8932_00E0290F4984_.wvu.Rows" localSheetId="0" hidden="1">#REF!</definedName>
    <definedName name="Z_D51EBE69_3913_11D3_8932_00E0290F4984_.wvu.Cols" localSheetId="0" hidden="1">#REF!,#REF!</definedName>
    <definedName name="Z_D51EBE69_3913_11D3_8932_00E0290F4984_.wvu.Rows" localSheetId="0" hidden="1">#REF!</definedName>
    <definedName name="Z_D7164211_8077_11D3_BEA9_00105AA574C0_.wvu.Cols" localSheetId="0" hidden="1">Výbor!$B:$B,Výbor!$D:$D</definedName>
    <definedName name="Z_D7164211_8077_11D3_BEA9_00105AA574C0_.wvu.Rows" localSheetId="0" hidden="1">#REF!</definedName>
    <definedName name="Z_D7164213_8077_11D3_BEA9_00105AA574C0_.wvu.Cols" localSheetId="0" hidden="1">#REF!,#REF!</definedName>
    <definedName name="Z_D7164213_8077_11D3_BEA9_00105AA574C0_.wvu.Rows" localSheetId="0" hidden="1">#REF!</definedName>
    <definedName name="Z_D9895B31_8C7B_11D3_BEA9_00105AA574C0_.wvu.Cols" localSheetId="0" hidden="1">Výbor!$B:$B,Výbor!$D:$D</definedName>
    <definedName name="Z_D9895B31_8C7B_11D3_BEA9_00105AA574C0_.wvu.Rows" localSheetId="0" hidden="1">#REF!</definedName>
    <definedName name="Z_D9895B33_8C7B_11D3_BEA9_00105AA574C0_.wvu.Cols" localSheetId="0" hidden="1">#REF!,#REF!</definedName>
    <definedName name="Z_D9895B33_8C7B_11D3_BEA9_00105AA574C0_.wvu.Rows" localSheetId="0" hidden="1">#REF!</definedName>
    <definedName name="Z_DF19D74A_F0C2_11D2_8932_00E0290F4984_.wvu.Cols" localSheetId="0" hidden="1">Výbor!$B:$B,Výbor!$D:$D,#REF!</definedName>
    <definedName name="Z_DF19D74A_F0C2_11D2_8932_00E0290F4984_.wvu.Rows" localSheetId="0" hidden="1">#REF!</definedName>
    <definedName name="Z_DF19D74C_F0C2_11D2_8932_00E0290F4984_.wvu.Cols" localSheetId="0" hidden="1">#REF!,#REF!</definedName>
    <definedName name="Z_DF19D74C_F0C2_11D2_8932_00E0290F4984_.wvu.Rows" localSheetId="0" hidden="1">#REF!</definedName>
    <definedName name="Z_F364D072_F7D9_11D2_8932_00E0290F4984_.wvu.Cols" localSheetId="0" hidden="1">Výbor!$B:$B,Výbor!$D:$D</definedName>
    <definedName name="Z_F364D072_F7D9_11D2_8932_00E0290F4984_.wvu.Rows" localSheetId="0" hidden="1">#REF!</definedName>
    <definedName name="Z_F364D074_F7D9_11D2_8932_00E0290F4984_.wvu.Cols" localSheetId="0" hidden="1">#REF!,#REF!</definedName>
    <definedName name="Z_F364D074_F7D9_11D2_8932_00E0290F4984_.wvu.Rows" localSheetId="0" hidden="1">#REF!</definedName>
    <definedName name="Z_FFC15511_6C32_11D3_BEA9_00105AA574C0_.wvu.Cols" localSheetId="0" hidden="1">Výbor!$B:$B,Výbor!$D:$D</definedName>
    <definedName name="Z_FFC15511_6C32_11D3_BEA9_00105AA574C0_.wvu.Rows" localSheetId="0" hidden="1">#REF!</definedName>
    <definedName name="Z_FFC15513_6C32_11D3_BEA9_00105AA574C0_.wvu.Cols" localSheetId="0" hidden="1">#REF!,#REF!</definedName>
    <definedName name="Z_FFC15513_6C32_11D3_BEA9_00105AA574C0_.wvu.Rows" localSheetId="0" hidden="1">#REF!</definedName>
  </definedNames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<sst xmlns="http://schemas.openxmlformats.org/spreadsheetml/2006/main" count="76" uniqueCount="47">
  <si>
    <t>PID: MFCREXACSC</t>
  </si>
  <si>
    <t>Č. j.: MF-2500/2024/3704-3</t>
  </si>
  <si>
    <t>Přehled hlavních ukazatelů Makroekonomické predikce ČR</t>
  </si>
  <si>
    <t>tabulka vytvořena: 24. 1. 2024</t>
  </si>
  <si>
    <t>podklad pro jednání Výboru pro rozpočtové prognózy</t>
  </si>
  <si>
    <t>datum uzávěrky datových zdrojů predikce: 12. 1. 2024</t>
  </si>
  <si>
    <t>Název ukazatele</t>
  </si>
  <si>
    <t>Metodika</t>
  </si>
  <si>
    <t>Jednotka</t>
  </si>
  <si>
    <r>
      <t>Hrubý domácí produkt</t>
    </r>
    <r>
      <rPr>
        <i/>
        <sz val="8"/>
        <rFont val="Calibri"/>
        <family val="2"/>
        <charset val="238"/>
        <scheme val="minor"/>
      </rPr>
      <t xml:space="preserve"> (b.c.)</t>
    </r>
  </si>
  <si>
    <t>ESA</t>
  </si>
  <si>
    <t>v mld. Kč</t>
  </si>
  <si>
    <t>změna v %</t>
  </si>
  <si>
    <r>
      <rPr>
        <sz val="8"/>
        <rFont val="Calibri"/>
        <family val="2"/>
        <charset val="238"/>
        <scheme val="minor"/>
      </rPr>
      <t xml:space="preserve">Spotřeba domácností </t>
    </r>
    <r>
      <rPr>
        <i/>
        <sz val="8"/>
        <rFont val="Calibri"/>
        <family val="2"/>
        <charset val="238"/>
        <scheme val="minor"/>
      </rPr>
      <t>(b.c.)</t>
    </r>
  </si>
  <si>
    <r>
      <t xml:space="preserve">Spotřeba vládních institucí </t>
    </r>
    <r>
      <rPr>
        <i/>
        <sz val="8"/>
        <rFont val="Calibri"/>
        <family val="2"/>
        <charset val="238"/>
        <scheme val="minor"/>
      </rPr>
      <t>(b.c.)</t>
    </r>
  </si>
  <si>
    <r>
      <t>Hrubý domácí produkt</t>
    </r>
    <r>
      <rPr>
        <i/>
        <sz val="8"/>
        <rFont val="Calibri"/>
        <family val="2"/>
        <charset val="238"/>
        <scheme val="minor"/>
      </rPr>
      <t xml:space="preserve"> (s.c.)</t>
    </r>
  </si>
  <si>
    <r>
      <t xml:space="preserve">Spotřeba domácností </t>
    </r>
    <r>
      <rPr>
        <i/>
        <sz val="8"/>
        <rFont val="Calibri"/>
        <family val="2"/>
        <charset val="238"/>
        <scheme val="minor"/>
      </rPr>
      <t>(s.c.)</t>
    </r>
  </si>
  <si>
    <r>
      <t xml:space="preserve">Spotřeba vládních institucí </t>
    </r>
    <r>
      <rPr>
        <i/>
        <sz val="8"/>
        <rFont val="Calibri"/>
        <family val="2"/>
        <charset val="238"/>
        <scheme val="minor"/>
      </rPr>
      <t>(s.c.)</t>
    </r>
  </si>
  <si>
    <r>
      <t xml:space="preserve">Tvorba hrubého fixního kapitálu </t>
    </r>
    <r>
      <rPr>
        <i/>
        <sz val="8"/>
        <rFont val="Calibri"/>
        <family val="2"/>
        <charset val="238"/>
        <scheme val="minor"/>
      </rPr>
      <t>(s.c.)</t>
    </r>
  </si>
  <si>
    <r>
      <t xml:space="preserve">Příspěvek zahr. obchodu k růstu HDP </t>
    </r>
    <r>
      <rPr>
        <i/>
        <sz val="8"/>
        <rFont val="Calibri"/>
        <family val="2"/>
        <charset val="238"/>
        <scheme val="minor"/>
      </rPr>
      <t>(s.c.)</t>
    </r>
  </si>
  <si>
    <t>v p. b.</t>
  </si>
  <si>
    <r>
      <t xml:space="preserve">Příspěvek změny zásob k růstu HDP </t>
    </r>
    <r>
      <rPr>
        <i/>
        <sz val="8"/>
        <rFont val="Calibri"/>
        <family val="2"/>
        <charset val="238"/>
        <scheme val="minor"/>
      </rPr>
      <t>(s.c.)</t>
    </r>
  </si>
  <si>
    <t>Deflátor hrubého domácího produktu</t>
  </si>
  <si>
    <t>Index spotřebitelských cen</t>
  </si>
  <si>
    <t>ČSÚ</t>
  </si>
  <si>
    <t>Zaměstnanost</t>
  </si>
  <si>
    <t>VŠPS</t>
  </si>
  <si>
    <t>Míra nezaměstnanosti</t>
  </si>
  <si>
    <t>průměr v %</t>
  </si>
  <si>
    <r>
      <t xml:space="preserve">Objem mezd a platů </t>
    </r>
    <r>
      <rPr>
        <i/>
        <sz val="8"/>
        <rFont val="Calibri"/>
        <family val="2"/>
        <charset val="238"/>
        <scheme val="minor"/>
      </rPr>
      <t>(dom. koncept, b.c.)</t>
    </r>
  </si>
  <si>
    <t>Saldo běžného účtu</t>
  </si>
  <si>
    <t>PB</t>
  </si>
  <si>
    <t>v % HDP</t>
  </si>
  <si>
    <t>Předpoklady:</t>
  </si>
  <si>
    <t>Měnový kurz koruny vůči euru</t>
  </si>
  <si>
    <t>průměr v Kč/euro</t>
  </si>
  <si>
    <t>Dlouhodobé úrokové sazby (desetileté)</t>
  </si>
  <si>
    <t>průměr v % p.a.</t>
  </si>
  <si>
    <t>Cena ropy Brent</t>
  </si>
  <si>
    <t>průměr v USD/barel</t>
  </si>
  <si>
    <r>
      <t xml:space="preserve">Hrubý domácí produkt eurozóny </t>
    </r>
    <r>
      <rPr>
        <i/>
        <sz val="8"/>
        <rFont val="Calibri"/>
        <family val="2"/>
        <charset val="238"/>
        <scheme val="minor"/>
      </rPr>
      <t>(s.c.)</t>
    </r>
  </si>
  <si>
    <t>Vysvětlivky:</t>
  </si>
  <si>
    <t>b.c. – běžné ceny; s.c. – stálé ceny používaného referenčního roku; ESA – aktuálně Českým statistickým úřadem</t>
  </si>
  <si>
    <t>používaný Evropský systém národních a regionálních účtů; VŠPS – Výběrové šetření pracovních sil; p.b. – procentní</t>
  </si>
  <si>
    <t xml:space="preserve">bod, p.a. – ročně; PB – metodika platební bilance aktuálně používaná Českou národní bankou; USD – kódové označení </t>
  </si>
  <si>
    <t>amerického dolaru; HDP – hrubý domácí produkt.</t>
  </si>
  <si>
    <r>
      <rPr>
        <b/>
        <i/>
        <sz val="7"/>
        <rFont val="Calibri"/>
        <family val="2"/>
        <charset val="238"/>
        <scheme val="minor"/>
      </rPr>
      <t>Poznámka:</t>
    </r>
    <r>
      <rPr>
        <i/>
        <sz val="7"/>
        <rFont val="Calibri"/>
        <family val="2"/>
        <charset val="238"/>
        <scheme val="minor"/>
      </rPr>
      <t xml:space="preserve"> Údaje obsaženy v této tabulce nejsou očištěny o nestejný počet pracovních dnů mezi jednotlivými roky.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</si>
</sst>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>
    <font>
      <sz val="10"/>
      <name val="Calibri"/>
      <family val="2"/>
      <charset val="238"/>
    </font>
    <font>
      <sz val="10"/>
      <name val="Arial"/>
      <family val="2"/>
    </font>
    <font>
      <sz val="7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i/>
      <sz val="7"/>
      <color rgb="FF000000"/>
      <name val="Calibri"/>
      <family val="2"/>
      <charset val="238"/>
      <scheme val="minor"/>
    </font>
    <font>
      <b/>
      <i/>
      <sz val="7"/>
      <name val="Calibri"/>
      <family val="2"/>
      <charset val="238"/>
      <scheme val="minor"/>
    </font>
  </fonts>
  <fills count="4">
    <fill>
      <patternFill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rgb="FF31527B"/>
      </top>
      <bottom style="hair">
        <color auto="1"/>
      </bottom>
    </border>
    <border>
      <left/>
      <right style="hair">
        <color rgb="FF000000"/>
      </right>
      <top style="medium">
        <color rgb="FF31527B"/>
      </top>
      <bottom style="hair">
        <color auto="1"/>
      </bottom>
    </border>
    <border>
      <left/>
      <right style="hair">
        <color rgb="FF000000"/>
      </right>
      <top/>
      <bottom/>
    </border>
    <border>
      <left/>
      <right/>
      <top/>
      <bottom style="hair">
        <color auto="1"/>
      </bottom>
    </border>
    <border>
      <left/>
      <right style="hair">
        <color rgb="FF000000"/>
      </right>
      <top/>
      <bottom style="hair">
        <color auto="1"/>
      </bottom>
    </border>
    <border>
      <left/>
      <right/>
      <top style="hair">
        <color auto="1"/>
      </top>
      <bottom style="hair">
        <color auto="1"/>
      </bottom>
    </border>
    <border>
      <left/>
      <right style="hair">
        <color rgb="FF000000"/>
      </right>
      <top style="hair">
        <color auto="1"/>
      </top>
      <bottom style="hair">
        <color auto="1"/>
      </bottom>
    </border>
    <border>
      <left/>
      <right/>
      <top/>
      <bottom style="medium">
        <color rgb="FF31527B"/>
      </bottom>
    </border>
    <border>
      <left/>
      <right style="hair">
        <color rgb="FF000000"/>
      </right>
      <top/>
      <bottom style="medium">
        <color rgb="FF31527B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/>
    </xf>
    <xf numFmtId="0" fontId="3" fillId="0" borderId="0" xfId="0" applyFont="1"/>
    <xf numFmtId="0" fontId="2" fillId="0" borderId="0" xfId="0" applyFont="1" applyAlignment="1">
      <alignment vertical="top"/>
    </xf>
    <xf numFmtId="0" fontId="4" fillId="0" borderId="0" xfId="0" applyFont="1"/>
    <xf numFmtId="0" fontId="2" fillId="0" borderId="0" xfId="0" applyFont="1" applyAlignment="1">
      <alignment horizontal="right"/>
    </xf>
    <xf numFmtId="0" fontId="5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6" fillId="0" borderId="0" xfId="0" applyFont="1"/>
    <xf numFmtId="0" fontId="3" fillId="0" borderId="0" xfId="0" applyFont="1" applyAlignment="1">
      <alignment horizontal="right"/>
    </xf>
    <xf numFmtId="49" fontId="4" fillId="0" borderId="0" xfId="0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164" fontId="5" fillId="3" borderId="0" xfId="0" applyNumberFormat="1" applyFont="1" applyFill="1" applyBorder="1" applyAlignment="1">
      <alignment vertical="center"/>
    </xf>
    <xf numFmtId="49" fontId="8" fillId="3" borderId="3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right" vertical="center"/>
    </xf>
    <xf numFmtId="164" fontId="7" fillId="3" borderId="0" xfId="0" applyNumberFormat="1" applyFont="1" applyFill="1" applyBorder="1" applyAlignment="1">
      <alignment horizontal="left" vertical="center" indent="1"/>
    </xf>
    <xf numFmtId="164" fontId="9" fillId="3" borderId="0" xfId="0" applyNumberFormat="1" applyFont="1" applyFill="1" applyBorder="1" applyAlignment="1">
      <alignment horizontal="right" vertical="center"/>
    </xf>
    <xf numFmtId="164" fontId="9" fillId="3" borderId="4" xfId="0" applyNumberFormat="1" applyFont="1" applyFill="1" applyBorder="1" applyAlignment="1">
      <alignment horizontal="left" vertical="center" indent="1"/>
    </xf>
    <xf numFmtId="49" fontId="8" fillId="3" borderId="5" xfId="0" applyNumberFormat="1" applyFont="1" applyFill="1" applyBorder="1" applyAlignment="1">
      <alignment horizontal="right" vertical="center"/>
    </xf>
    <xf numFmtId="164" fontId="9" fillId="3" borderId="4" xfId="0" applyNumberFormat="1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horizontal="left" vertical="center" indent="1"/>
    </xf>
    <xf numFmtId="164" fontId="9" fillId="0" borderId="0" xfId="0" applyNumberFormat="1" applyFont="1" applyFill="1" applyBorder="1" applyAlignment="1">
      <alignment horizontal="right" vertical="center"/>
    </xf>
    <xf numFmtId="164" fontId="9" fillId="0" borderId="4" xfId="0" applyNumberFormat="1" applyFont="1" applyFill="1" applyBorder="1" applyAlignment="1">
      <alignment horizontal="right" vertical="center"/>
    </xf>
    <xf numFmtId="164" fontId="5" fillId="3" borderId="4" xfId="0" applyNumberFormat="1" applyFont="1" applyFill="1" applyBorder="1" applyAlignment="1">
      <alignment vertical="center"/>
    </xf>
    <xf numFmtId="164" fontId="5" fillId="0" borderId="4" xfId="0" applyNumberFormat="1" applyFont="1" applyFill="1" applyBorder="1" applyAlignment="1">
      <alignment horizontal="right" vertical="center"/>
    </xf>
    <xf numFmtId="3" fontId="5" fillId="3" borderId="0" xfId="0" applyNumberFormat="1" applyFont="1" applyFill="1" applyBorder="1" applyAlignment="1">
      <alignment horizontal="right" vertical="center"/>
    </xf>
    <xf numFmtId="164" fontId="5" fillId="3" borderId="6" xfId="0" applyNumberFormat="1" applyFont="1" applyFill="1" applyBorder="1" applyAlignment="1">
      <alignment vertical="center"/>
    </xf>
    <xf numFmtId="49" fontId="8" fillId="3" borderId="7" xfId="0" applyNumberFormat="1" applyFont="1" applyFill="1" applyBorder="1" applyAlignment="1">
      <alignment horizontal="right" vertical="center"/>
    </xf>
    <xf numFmtId="164" fontId="5" fillId="0" borderId="6" xfId="0" applyNumberFormat="1" applyFont="1" applyFill="1" applyBorder="1" applyAlignment="1">
      <alignment horizontal="right" vertical="center"/>
    </xf>
    <xf numFmtId="164" fontId="5" fillId="3" borderId="8" xfId="0" applyNumberFormat="1" applyFont="1" applyFill="1" applyBorder="1" applyAlignment="1">
      <alignment vertical="center"/>
    </xf>
    <xf numFmtId="49" fontId="8" fillId="3" borderId="9" xfId="0" applyNumberFormat="1" applyFont="1" applyFill="1" applyBorder="1" applyAlignment="1">
      <alignment horizontal="right" vertical="center"/>
    </xf>
    <xf numFmtId="164" fontId="5" fillId="0" borderId="8" xfId="0" applyNumberFormat="1" applyFont="1" applyFill="1" applyBorder="1" applyAlignment="1">
      <alignment horizontal="right" vertical="center"/>
    </xf>
    <xf numFmtId="164" fontId="10" fillId="3" borderId="0" xfId="0" applyNumberFormat="1" applyFont="1" applyFill="1" applyBorder="1" applyAlignment="1">
      <alignment vertical="center"/>
    </xf>
    <xf numFmtId="0" fontId="11" fillId="0" borderId="0" xfId="0" applyFont="1"/>
    <xf numFmtId="0" fontId="8" fillId="0" borderId="0" xfId="0" applyFont="1"/>
    <xf numFmtId="0" fontId="9" fillId="0" borderId="0" xfId="0" applyFont="1"/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externalLink" Target="externalLinks/externalLink1.xml" /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S:\Odbor37\tabulky\P_soubory%20k%20&#250;prav&#225;m\Prehled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"/>
      <sheetName val="Standard ZK"/>
      <sheetName val="Full"/>
      <sheetName val="Výbor"/>
    </sheetNames>
    <sheetDataSet>
      <sheetData sheetId="0">
        <row r="2">
          <cell r="AC2">
            <v>6786.742</v>
          </cell>
          <cell r="AD2">
            <v>7350.51292951763</v>
          </cell>
          <cell r="AE2">
            <v>7640.2007673991</v>
          </cell>
          <cell r="AF2">
            <v>8021.70239107415</v>
          </cell>
          <cell r="AG2">
            <v>8370.33411500039</v>
          </cell>
        </row>
        <row r="3">
          <cell r="AC3">
            <v>11.0993028486997</v>
          </cell>
          <cell r="AD3">
            <v>8.30694506314856</v>
          </cell>
          <cell r="AE3">
            <v>3.94105609580202</v>
          </cell>
          <cell r="AF3">
            <v>4.99334553226565</v>
          </cell>
          <cell r="AG3">
            <v>4.34610643638648</v>
          </cell>
        </row>
        <row r="9">
          <cell r="AC9">
            <v>14.2705199359095</v>
          </cell>
          <cell r="AD9">
            <v>6.13927965035791</v>
          </cell>
          <cell r="AE9">
            <v>5.46449829642763</v>
          </cell>
          <cell r="AF9">
            <v>6.16095215030678</v>
          </cell>
          <cell r="AG9">
            <v>4.92840897809855</v>
          </cell>
        </row>
        <row r="11">
          <cell r="AC11">
            <v>4.61126422797426</v>
          </cell>
          <cell r="AD11">
            <v>10.2394937676935</v>
          </cell>
          <cell r="AE11">
            <v>4.66183012476881</v>
          </cell>
          <cell r="AF11">
            <v>4.71938066343087</v>
          </cell>
          <cell r="AG11">
            <v>4.15019873936604</v>
          </cell>
        </row>
        <row r="14">
          <cell r="AC14">
            <v>2.35100353961536</v>
          </cell>
          <cell r="AD14">
            <v>-0.589605245712835</v>
          </cell>
          <cell r="AE14">
            <v>1.15004573099849</v>
          </cell>
          <cell r="AF14">
            <v>2.52668989924705</v>
          </cell>
          <cell r="AG14">
            <v>2.32157973715573</v>
          </cell>
        </row>
        <row r="16">
          <cell r="AC16">
            <v>-0.639245057287811</v>
          </cell>
          <cell r="AD16">
            <v>-3.17353303761999</v>
          </cell>
          <cell r="AE16">
            <v>2.55547000091215</v>
          </cell>
          <cell r="AF16">
            <v>3.5283223112184</v>
          </cell>
          <cell r="AG16">
            <v>2.87299489964625</v>
          </cell>
        </row>
        <row r="18">
          <cell r="AC18">
            <v>0.319091669254381</v>
          </cell>
          <cell r="AD18">
            <v>3.13844380491085</v>
          </cell>
          <cell r="AE18">
            <v>1.59700421478192</v>
          </cell>
          <cell r="AF18">
            <v>1.99085237620061</v>
          </cell>
          <cell r="AG18">
            <v>1.95581382038949</v>
          </cell>
        </row>
        <row r="20">
          <cell r="AC20">
            <v>3.0497271060186</v>
          </cell>
          <cell r="AD20">
            <v>2.0227947472716</v>
          </cell>
          <cell r="AE20">
            <v>1.15633178585977</v>
          </cell>
          <cell r="AF20">
            <v>2.13800988806153</v>
          </cell>
          <cell r="AG20">
            <v>2.30043472586792</v>
          </cell>
        </row>
        <row r="22">
          <cell r="AC22">
            <v>0.906900745279246</v>
          </cell>
          <cell r="AD22">
            <v>-1.99269040125869</v>
          </cell>
          <cell r="AE22">
            <v>-1.36136834945335</v>
          </cell>
          <cell r="AF22">
            <v>-0.623701632938446</v>
          </cell>
          <cell r="AG22">
            <v>-0.394472901551467</v>
          </cell>
        </row>
        <row r="27">
          <cell r="AC27">
            <v>0.872540011265872</v>
          </cell>
          <cell r="AD27">
            <v>1.70821799979698</v>
          </cell>
          <cell r="AE27">
            <v>0.708974351733222</v>
          </cell>
          <cell r="AF27">
            <v>0.536668155181446</v>
          </cell>
          <cell r="AG27">
            <v>0.360499153075004</v>
          </cell>
        </row>
        <row r="30">
          <cell r="AC30">
            <v>8.54735078948027</v>
          </cell>
          <cell r="AD30">
            <v>8.9493159451293</v>
          </cell>
          <cell r="AE30">
            <v>2.75927741271222</v>
          </cell>
          <cell r="AF30">
            <v>2.40586683861791</v>
          </cell>
          <cell r="AG30">
            <v>1.97859210582106</v>
          </cell>
        </row>
        <row r="32">
          <cell r="AC32">
            <v>15.1</v>
          </cell>
          <cell r="AD32">
            <v>10.7</v>
          </cell>
          <cell r="AE32">
            <v>3.05685162093454</v>
          </cell>
          <cell r="AF32">
            <v>2.63040132969728</v>
          </cell>
          <cell r="AG32">
            <v>2.02375160212149</v>
          </cell>
        </row>
        <row r="38">
          <cell r="AC38">
            <v>2302.396</v>
          </cell>
          <cell r="AD38">
            <v>2494.69035082052</v>
          </cell>
          <cell r="AE38">
            <v>2659.20868410057</v>
          </cell>
          <cell r="AF38">
            <v>2784.37154879784</v>
          </cell>
          <cell r="AG38">
            <v>2907.6152878574</v>
          </cell>
        </row>
        <row r="39">
          <cell r="AC39">
            <v>9.31988800199801</v>
          </cell>
          <cell r="AD39">
            <v>8.35192342327383</v>
          </cell>
          <cell r="AE39">
            <v>6.59473963275417</v>
          </cell>
          <cell r="AF39">
            <v>4.70677105733063</v>
          </cell>
          <cell r="AG39">
            <v>4.42626771964995</v>
          </cell>
        </row>
        <row r="56">
          <cell r="AC56">
            <v>2.16262580712152</v>
          </cell>
          <cell r="AD56">
            <v>2.60506916365726</v>
          </cell>
          <cell r="AE56">
            <v>2.77897482614635</v>
          </cell>
          <cell r="AF56">
            <v>2.67191815421574</v>
          </cell>
          <cell r="AG56">
            <v>2.64767327344296</v>
          </cell>
        </row>
        <row r="58">
          <cell r="AC58">
            <v>1.49258801471512</v>
          </cell>
          <cell r="AD58">
            <v>0.836938356933066</v>
          </cell>
          <cell r="AE58">
            <v>0.545677207196378</v>
          </cell>
          <cell r="AF58">
            <v>0.23755846251297</v>
          </cell>
          <cell r="AG58">
            <v>0.135026792234027</v>
          </cell>
        </row>
        <row r="75">
          <cell r="AC75">
            <v>-6.11890137675632</v>
          </cell>
          <cell r="AD75">
            <v>-0.236204803560686</v>
          </cell>
          <cell r="AE75">
            <v>0.443204286310434</v>
          </cell>
          <cell r="AF75">
            <v>0.652649941194128</v>
          </cell>
          <cell r="AG75">
            <v>0.691235454393018</v>
          </cell>
        </row>
        <row r="77">
          <cell r="AC77">
            <v>4.33353365919599</v>
          </cell>
          <cell r="AD77">
            <v>4.43843208064349</v>
          </cell>
          <cell r="AE77">
            <v>3.75</v>
          </cell>
          <cell r="AF77">
            <v>3.3625</v>
          </cell>
          <cell r="AG77">
            <v>3.3</v>
          </cell>
        </row>
        <row r="78">
          <cell r="AC78">
            <v>24.565</v>
          </cell>
          <cell r="AD78">
            <v>24.007</v>
          </cell>
          <cell r="AE78">
            <v>24.4324764318801</v>
          </cell>
          <cell r="AF78">
            <v>24.1214108855133</v>
          </cell>
          <cell r="AG78">
            <v>23.8143057143629</v>
          </cell>
        </row>
        <row r="80">
          <cell r="AC80">
            <v>101.035</v>
          </cell>
          <cell r="AD80">
            <v>82.43</v>
          </cell>
          <cell r="AE80">
            <v>77.7189166666667</v>
          </cell>
          <cell r="AF80">
            <v>74.4115</v>
          </cell>
          <cell r="AG80">
            <v>71.7828333333333</v>
          </cell>
        </row>
        <row r="82">
          <cell r="AC82">
            <v>3.42912218814941</v>
          </cell>
          <cell r="AD82">
            <v>0.502167994936298</v>
          </cell>
          <cell r="AE82">
            <v>0.654067075954168</v>
          </cell>
          <cell r="AF82">
            <v>1.07889871868683</v>
          </cell>
          <cell r="AG82">
            <v>1.01383004926874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I36"/>
  <sheetViews>
    <sheetView showGridLines="0" tabSelected="1" zoomScale="120" zoomScaleNormal="120" zoomScaleSheetLayoutView="110" workbookViewId="0" topLeftCell="A1">
      <selection pane="topLeft" activeCell="I2" sqref="I2"/>
    </sheetView>
  </sheetViews>
  <sheetFormatPr defaultColWidth="0" defaultRowHeight="13.5" customHeight="1"/>
  <cols>
    <col min="1" max="1" width="3" style="2" customWidth="1"/>
    <col min="2" max="2" width="40" style="2" customWidth="1"/>
    <col min="3" max="3" width="7.42857142857143" style="2" customWidth="1"/>
    <col min="4" max="4" width="12.2857142857143" style="2" customWidth="1"/>
    <col min="5" max="10" width="6.42857142857143" style="2" customWidth="1"/>
    <col min="11" max="16384" width="0" style="2" hidden="1"/>
  </cols>
  <sheetData>
    <row r="1" ht="12" customHeight="1">
      <c r="B1" s="1" t="s">
        <v>0</v>
      </c>
    </row>
    <row r="2" ht="12" customHeight="1">
      <c r="B2" s="3" t="s">
        <v>1</v>
      </c>
    </row>
    <row r="3" spans="2:9" ht="30" customHeight="1">
      <c r="B3" s="4" t="s">
        <v>2</v>
      </c>
      <c r="E3" s="5"/>
      <c r="I3" s="5" t="s">
        <v>3</v>
      </c>
    </row>
    <row r="4" spans="2:9" ht="18.75" customHeight="1">
      <c r="B4" s="6" t="s">
        <v>4</v>
      </c>
      <c r="E4" s="7"/>
      <c r="I4" s="7" t="s">
        <v>5</v>
      </c>
    </row>
    <row r="5" spans="2:9" ht="1.5" customHeight="1" thickBot="1">
      <c r="B5" s="8"/>
      <c r="C5" s="9"/>
      <c r="D5" s="9"/>
      <c r="E5" s="10"/>
      <c r="F5" s="10"/>
      <c r="G5" s="10"/>
      <c r="H5" s="10"/>
      <c r="I5" s="10"/>
    </row>
    <row r="6" spans="2:9" s="14" customFormat="1" ht="15" customHeight="1">
      <c r="B6" s="11" t="s">
        <v>6</v>
      </c>
      <c r="C6" s="12" t="s">
        <v>7</v>
      </c>
      <c r="D6" s="12" t="s">
        <v>8</v>
      </c>
      <c r="E6" s="13">
        <v>2022</v>
      </c>
      <c r="F6" s="13">
        <v>2023</v>
      </c>
      <c r="G6" s="13">
        <v>2024</v>
      </c>
      <c r="H6" s="13">
        <v>2025</v>
      </c>
      <c r="I6" s="13">
        <v>2026</v>
      </c>
    </row>
    <row r="7" spans="2:9" ht="12.75" customHeight="1">
      <c r="B7" s="15" t="s">
        <v>9</v>
      </c>
      <c r="C7" s="16" t="s">
        <v>10</v>
      </c>
      <c r="D7" s="16" t="s">
        <v>11</v>
      </c>
      <c r="E7" s="17">
        <f>+'[1]In'!AC2</f>
        <v>6786.7420000000002</v>
      </c>
      <c r="F7" s="17">
        <f>+'[1]In'!AD2</f>
        <v>7350.5129295176303</v>
      </c>
      <c r="G7" s="17">
        <f>+'[1]In'!AE2</f>
        <v>7640.2007673991002</v>
      </c>
      <c r="H7" s="17">
        <f>+'[1]In'!AF2</f>
        <v>8021.7023910741491</v>
      </c>
      <c r="I7" s="17">
        <f>+'[1]In'!AG2</f>
        <v>8370.3341150003907</v>
      </c>
    </row>
    <row r="8" spans="2:9" ht="12.75" customHeight="1">
      <c r="B8" s="15" t="s">
        <v>9</v>
      </c>
      <c r="C8" s="16" t="s">
        <v>10</v>
      </c>
      <c r="D8" s="16" t="s">
        <v>12</v>
      </c>
      <c r="E8" s="18">
        <f>'[1]In'!AC3</f>
        <v>11.099302848699663</v>
      </c>
      <c r="F8" s="18">
        <f>'[1]In'!AD3</f>
        <v>8.3069450631485626</v>
      </c>
      <c r="G8" s="18">
        <f>'[1]In'!AE3</f>
        <v>3.9410560958020162</v>
      </c>
      <c r="H8" s="18">
        <f>'[1]In'!AF3</f>
        <v>4.9933455322656508</v>
      </c>
      <c r="I8" s="18">
        <f>'[1]In'!AG3</f>
        <v>4.3461064363864788</v>
      </c>
    </row>
    <row r="9" spans="2:9" ht="12.75" customHeight="1">
      <c r="B9" s="19" t="s">
        <v>13</v>
      </c>
      <c r="C9" s="16" t="s">
        <v>10</v>
      </c>
      <c r="D9" s="16" t="s">
        <v>12</v>
      </c>
      <c r="E9" s="20">
        <f>'[1]In'!AC9</f>
        <v>14.270519935909542</v>
      </c>
      <c r="F9" s="20">
        <f>'[1]In'!AD9</f>
        <v>6.139279650357909</v>
      </c>
      <c r="G9" s="20">
        <f>'[1]In'!AE9</f>
        <v>5.464498296427629</v>
      </c>
      <c r="H9" s="20">
        <f>'[1]In'!AF9</f>
        <v>6.1609521503067821</v>
      </c>
      <c r="I9" s="20">
        <f>'[1]In'!AG9</f>
        <v>4.9284089780985472</v>
      </c>
    </row>
    <row r="10" spans="2:9" ht="12.75" customHeight="1">
      <c r="B10" s="21" t="s">
        <v>14</v>
      </c>
      <c r="C10" s="22" t="s">
        <v>10</v>
      </c>
      <c r="D10" s="22" t="s">
        <v>12</v>
      </c>
      <c r="E10" s="23">
        <f>'[1]In'!AC11</f>
        <v>4.6112642279742557</v>
      </c>
      <c r="F10" s="23">
        <f>'[1]In'!AD11</f>
        <v>10.239493767693526</v>
      </c>
      <c r="G10" s="23">
        <f>'[1]In'!AE11</f>
        <v>4.661830124768815</v>
      </c>
      <c r="H10" s="23">
        <f>'[1]In'!AF11</f>
        <v>4.7193806634308686</v>
      </c>
      <c r="I10" s="23">
        <f>'[1]In'!AG11</f>
        <v>4.1501987393660444</v>
      </c>
    </row>
    <row r="11" spans="2:9" ht="12.75" customHeight="1">
      <c r="B11" s="15" t="s">
        <v>15</v>
      </c>
      <c r="C11" s="16" t="s">
        <v>10</v>
      </c>
      <c r="D11" s="16" t="s">
        <v>12</v>
      </c>
      <c r="E11" s="18">
        <f>+'[1]In'!AC14</f>
        <v>2.3510035396153599</v>
      </c>
      <c r="F11" s="18">
        <f>+'[1]In'!AD14</f>
        <v>-0.58960524571283535</v>
      </c>
      <c r="G11" s="18">
        <f>+'[1]In'!AE14</f>
        <v>1.1500457309984853</v>
      </c>
      <c r="H11" s="18">
        <f>+'[1]In'!AF14</f>
        <v>2.526689899247053</v>
      </c>
      <c r="I11" s="18">
        <f>+'[1]In'!AG14</f>
        <v>2.3215797371557256</v>
      </c>
    </row>
    <row r="12" spans="2:9" ht="12.75" customHeight="1">
      <c r="B12" s="24" t="s">
        <v>16</v>
      </c>
      <c r="C12" s="16" t="s">
        <v>10</v>
      </c>
      <c r="D12" s="16" t="s">
        <v>12</v>
      </c>
      <c r="E12" s="25">
        <f>+'[1]In'!AC16</f>
        <v>-0.63924505728781134</v>
      </c>
      <c r="F12" s="25">
        <f>+'[1]In'!AD16</f>
        <v>-3.1735330376199871</v>
      </c>
      <c r="G12" s="25">
        <f>+'[1]In'!AE16</f>
        <v>2.5554700009121532</v>
      </c>
      <c r="H12" s="25">
        <f>+'[1]In'!AF16</f>
        <v>3.5283223112184001</v>
      </c>
      <c r="I12" s="25">
        <f>+'[1]In'!AG16</f>
        <v>2.8729948996462475</v>
      </c>
    </row>
    <row r="13" spans="2:9" ht="12.75" customHeight="1">
      <c r="B13" s="24" t="s">
        <v>17</v>
      </c>
      <c r="C13" s="16" t="s">
        <v>10</v>
      </c>
      <c r="D13" s="16" t="s">
        <v>12</v>
      </c>
      <c r="E13" s="25">
        <f>+'[1]In'!AC18</f>
        <v>0.31909166925438071</v>
      </c>
      <c r="F13" s="25">
        <f>+'[1]In'!AD18</f>
        <v>3.1384438049108452</v>
      </c>
      <c r="G13" s="25">
        <f>+'[1]In'!AE18</f>
        <v>1.5970042147819152</v>
      </c>
      <c r="H13" s="25">
        <f>+'[1]In'!AF18</f>
        <v>1.9908523762006123</v>
      </c>
      <c r="I13" s="25">
        <f>+'[1]In'!AG18</f>
        <v>1.9558138203894924</v>
      </c>
    </row>
    <row r="14" spans="2:9" ht="12.75" customHeight="1">
      <c r="B14" s="24" t="s">
        <v>18</v>
      </c>
      <c r="C14" s="16" t="s">
        <v>10</v>
      </c>
      <c r="D14" s="16" t="s">
        <v>12</v>
      </c>
      <c r="E14" s="25">
        <f>+'[1]In'!AC20</f>
        <v>3.0497271060186026</v>
      </c>
      <c r="F14" s="25">
        <f>+'[1]In'!AD20</f>
        <v>2.0227947472716004</v>
      </c>
      <c r="G14" s="25">
        <f>+'[1]In'!AE20</f>
        <v>1.1563317858597735</v>
      </c>
      <c r="H14" s="25">
        <f>+'[1]In'!AF20</f>
        <v>2.1380098880615286</v>
      </c>
      <c r="I14" s="25">
        <f>+'[1]In'!AG20</f>
        <v>2.3004347258679188</v>
      </c>
    </row>
    <row r="15" spans="2:9" ht="12.75" customHeight="1">
      <c r="B15" s="24" t="s">
        <v>19</v>
      </c>
      <c r="C15" s="16" t="s">
        <v>10</v>
      </c>
      <c r="D15" s="16" t="s">
        <v>20</v>
      </c>
      <c r="E15" s="25">
        <f>+'[1]In'!AC27</f>
        <v>0.87254001126587211</v>
      </c>
      <c r="F15" s="25">
        <f>+'[1]In'!AD27</f>
        <v>1.708217999796976</v>
      </c>
      <c r="G15" s="25">
        <f>+'[1]In'!AE27</f>
        <v>0.70897435173322199</v>
      </c>
      <c r="H15" s="25">
        <f>+'[1]In'!AF27</f>
        <v>0.53666815518144606</v>
      </c>
      <c r="I15" s="25">
        <f>+'[1]In'!AG27</f>
        <v>0.36049915307500435</v>
      </c>
    </row>
    <row r="16" spans="2:9" ht="12.75" customHeight="1">
      <c r="B16" s="21" t="s">
        <v>21</v>
      </c>
      <c r="C16" s="22" t="s">
        <v>10</v>
      </c>
      <c r="D16" s="22" t="s">
        <v>20</v>
      </c>
      <c r="E16" s="26">
        <f>+'[1]In'!AC22</f>
        <v>0.90690074527924625</v>
      </c>
      <c r="F16" s="26">
        <f>+'[1]In'!AD22</f>
        <v>-1.9926904012586872</v>
      </c>
      <c r="G16" s="26">
        <f>+'[1]In'!AE22</f>
        <v>-1.3613683494533537</v>
      </c>
      <c r="H16" s="26">
        <f>+'[1]In'!AF22</f>
        <v>-0.62370163293844583</v>
      </c>
      <c r="I16" s="26">
        <f>+'[1]In'!AG22</f>
        <v>-0.39447290155146669</v>
      </c>
    </row>
    <row r="17" spans="2:9" ht="12.75" customHeight="1">
      <c r="B17" s="15" t="s">
        <v>22</v>
      </c>
      <c r="C17" s="16" t="s">
        <v>10</v>
      </c>
      <c r="D17" s="16" t="s">
        <v>12</v>
      </c>
      <c r="E17" s="18">
        <f>+'[1]In'!AC30</f>
        <v>8.5473507894802712</v>
      </c>
      <c r="F17" s="18">
        <f>+'[1]In'!AD30</f>
        <v>8.949315945129305</v>
      </c>
      <c r="G17" s="18">
        <f>+'[1]In'!AE30</f>
        <v>2.7592774127122235</v>
      </c>
      <c r="H17" s="18">
        <f>+'[1]In'!AF30</f>
        <v>2.4058668386179054</v>
      </c>
      <c r="I17" s="18">
        <f>+'[1]In'!AG30</f>
        <v>1.97859210582106</v>
      </c>
    </row>
    <row r="18" spans="2:9" ht="12.75" customHeight="1">
      <c r="B18" s="27" t="s">
        <v>23</v>
      </c>
      <c r="C18" s="22" t="s">
        <v>24</v>
      </c>
      <c r="D18" s="22" t="s">
        <v>12</v>
      </c>
      <c r="E18" s="28">
        <f>+'[1]In'!AC32</f>
        <v>15.10</v>
      </c>
      <c r="F18" s="28">
        <f>+'[1]In'!AD32</f>
        <v>10.70</v>
      </c>
      <c r="G18" s="28">
        <f>+'[1]In'!AE32</f>
        <v>3.0568516209345376</v>
      </c>
      <c r="H18" s="28">
        <f>+'[1]In'!AF32</f>
        <v>2.6304013296972784</v>
      </c>
      <c r="I18" s="28">
        <f>+'[1]In'!AG32</f>
        <v>2.023751602121493</v>
      </c>
    </row>
    <row r="19" spans="2:9" ht="12.75" customHeight="1">
      <c r="B19" s="15" t="s">
        <v>25</v>
      </c>
      <c r="C19" s="16" t="s">
        <v>26</v>
      </c>
      <c r="D19" s="16" t="s">
        <v>12</v>
      </c>
      <c r="E19" s="18">
        <f>+'[1]In'!AC58</f>
        <v>1.4925880147151234</v>
      </c>
      <c r="F19" s="18">
        <f>+'[1]In'!AD58</f>
        <v>0.83693835693306584</v>
      </c>
      <c r="G19" s="18">
        <f>+'[1]In'!AE58</f>
        <v>0.54567720719637847</v>
      </c>
      <c r="H19" s="18">
        <f>+'[1]In'!AF58</f>
        <v>0.23755846251296955</v>
      </c>
      <c r="I19" s="18">
        <f>+'[1]In'!AG58</f>
        <v>0.13502679223402661</v>
      </c>
    </row>
    <row r="20" spans="2:9" ht="12.75" customHeight="1">
      <c r="B20" s="15" t="s">
        <v>27</v>
      </c>
      <c r="C20" s="16" t="s">
        <v>26</v>
      </c>
      <c r="D20" s="16" t="s">
        <v>28</v>
      </c>
      <c r="E20" s="18">
        <f>+'[1]In'!AC56</f>
        <v>2.1626258071215152</v>
      </c>
      <c r="F20" s="18">
        <f>+'[1]In'!AD56</f>
        <v>2.6050691636572645</v>
      </c>
      <c r="G20" s="18">
        <f>+'[1]In'!AE56</f>
        <v>2.7789748261463512</v>
      </c>
      <c r="H20" s="18">
        <f>+'[1]In'!AF56</f>
        <v>2.6719181542157373</v>
      </c>
      <c r="I20" s="18">
        <f>+'[1]In'!AG56</f>
        <v>2.6476732734429627</v>
      </c>
    </row>
    <row r="21" spans="2:9" ht="12.75" customHeight="1">
      <c r="B21" s="15" t="s">
        <v>29</v>
      </c>
      <c r="C21" s="16" t="s">
        <v>10</v>
      </c>
      <c r="D21" s="16" t="s">
        <v>11</v>
      </c>
      <c r="E21" s="29">
        <f>+'[1]In'!AC38</f>
        <v>2302.3960000000002</v>
      </c>
      <c r="F21" s="29">
        <f>+'[1]In'!AD38</f>
        <v>2494.6903508205201</v>
      </c>
      <c r="G21" s="29">
        <f>+'[1]In'!AE38</f>
        <v>2659.2086841005748</v>
      </c>
      <c r="H21" s="29">
        <f>+'[1]In'!AF38</f>
        <v>2784.3715487978434</v>
      </c>
      <c r="I21" s="29">
        <f>+'[1]In'!AG38</f>
        <v>2907.6152878573998</v>
      </c>
    </row>
    <row r="22" spans="2:9" ht="12.75" customHeight="1">
      <c r="B22" s="15" t="s">
        <v>29</v>
      </c>
      <c r="C22" s="22" t="s">
        <v>10</v>
      </c>
      <c r="D22" s="22" t="s">
        <v>12</v>
      </c>
      <c r="E22" s="26">
        <f>+'[1]In'!AC39</f>
        <v>9.3198880019980095</v>
      </c>
      <c r="F22" s="26">
        <f>+'[1]In'!AD39</f>
        <v>8.3519234232738349</v>
      </c>
      <c r="G22" s="26">
        <f>+'[1]In'!AE39</f>
        <v>6.5947396327541652</v>
      </c>
      <c r="H22" s="26">
        <f>+'[1]In'!AF39</f>
        <v>4.7067710573306307</v>
      </c>
      <c r="I22" s="26">
        <f>+'[1]In'!AG39</f>
        <v>4.4262677196499549</v>
      </c>
    </row>
    <row r="23" spans="2:9" ht="12.75" customHeight="1">
      <c r="B23" s="30" t="s">
        <v>30</v>
      </c>
      <c r="C23" s="31" t="s">
        <v>31</v>
      </c>
      <c r="D23" s="31" t="s">
        <v>32</v>
      </c>
      <c r="E23" s="32">
        <f>+'[1]In'!AC75</f>
        <v>-6.1189013767563223</v>
      </c>
      <c r="F23" s="32">
        <f>+'[1]In'!AD75</f>
        <v>-0.23620480356068571</v>
      </c>
      <c r="G23" s="32">
        <f>+'[1]In'!AE75</f>
        <v>0.44320428631043352</v>
      </c>
      <c r="H23" s="32">
        <f>+'[1]In'!AF75</f>
        <v>0.65264994119412756</v>
      </c>
      <c r="I23" s="32">
        <f>+'[1]In'!AG75</f>
        <v>0.69123545439301837</v>
      </c>
    </row>
    <row r="24" spans="2:9" ht="12.75" customHeight="1">
      <c r="B24" s="20" t="s">
        <v>33</v>
      </c>
      <c r="C24" s="16"/>
      <c r="D24" s="16"/>
      <c r="E24" s="18"/>
      <c r="F24" s="18"/>
      <c r="G24" s="18"/>
      <c r="H24" s="18"/>
      <c r="I24" s="18"/>
    </row>
    <row r="25" spans="2:9" ht="12.75" customHeight="1">
      <c r="B25" s="15" t="s">
        <v>34</v>
      </c>
      <c r="C25" s="16"/>
      <c r="D25" s="16" t="s">
        <v>35</v>
      </c>
      <c r="E25" s="18">
        <f>+'[1]In'!AC78</f>
        <v>24.565</v>
      </c>
      <c r="F25" s="18">
        <f>+'[1]In'!AD78</f>
        <v>24.007000000000001</v>
      </c>
      <c r="G25" s="18">
        <f>+'[1]In'!AE78</f>
        <v>24.432476431880094</v>
      </c>
      <c r="H25" s="18">
        <f>+'[1]In'!AF78</f>
        <v>24.121410885513278</v>
      </c>
      <c r="I25" s="18">
        <f>+'[1]In'!AG78</f>
        <v>23.814305714362877</v>
      </c>
    </row>
    <row r="26" spans="2:9" ht="12.75" customHeight="1">
      <c r="B26" s="15" t="s">
        <v>36</v>
      </c>
      <c r="C26" s="16"/>
      <c r="D26" s="16" t="s">
        <v>37</v>
      </c>
      <c r="E26" s="18">
        <f>+'[1]In'!AC77</f>
        <v>4.3335336591959868</v>
      </c>
      <c r="F26" s="18">
        <f>+'[1]In'!AD77</f>
        <v>4.4384320806434872</v>
      </c>
      <c r="G26" s="18">
        <f>+'[1]In'!AE77</f>
        <v>3.75</v>
      </c>
      <c r="H26" s="18">
        <f>+'[1]In'!AF77</f>
        <v>3.3625</v>
      </c>
      <c r="I26" s="18">
        <f>+'[1]In'!AG77</f>
        <v>3.3000000000000003</v>
      </c>
    </row>
    <row r="27" spans="2:9" ht="12.75" customHeight="1">
      <c r="B27" s="15" t="s">
        <v>38</v>
      </c>
      <c r="C27" s="16"/>
      <c r="D27" s="16" t="s">
        <v>39</v>
      </c>
      <c r="E27" s="18">
        <f>+'[1]In'!AC80</f>
        <v>101.035</v>
      </c>
      <c r="F27" s="18">
        <f>+'[1]In'!AD80</f>
        <v>82.43</v>
      </c>
      <c r="G27" s="18">
        <f>+'[1]In'!AE80</f>
        <v>77.718916666666658</v>
      </c>
      <c r="H27" s="18">
        <f>+'[1]In'!AF80</f>
        <v>74.411500000000004</v>
      </c>
      <c r="I27" s="18">
        <f>+'[1]In'!AG80</f>
        <v>71.782833333333343</v>
      </c>
    </row>
    <row r="28" spans="2:9" ht="12.75" customHeight="1" thickBot="1">
      <c r="B28" s="33" t="s">
        <v>40</v>
      </c>
      <c r="C28" s="34" t="s">
        <v>10</v>
      </c>
      <c r="D28" s="34" t="s">
        <v>12</v>
      </c>
      <c r="E28" s="35">
        <f>+'[1]In'!AC82</f>
        <v>3.4291221881494138</v>
      </c>
      <c r="F28" s="35">
        <f>+'[1]In'!AD82</f>
        <v>0.50216799493629782</v>
      </c>
      <c r="G28" s="35">
        <f>+'[1]In'!AE82</f>
        <v>0.6540670759541678</v>
      </c>
      <c r="H28" s="35">
        <f>+'[1]In'!AF82</f>
        <v>1.0788987186868271</v>
      </c>
      <c r="I28" s="35">
        <f>+'[1]In'!AG82</f>
        <v>1.013830049268738</v>
      </c>
    </row>
    <row r="29" ht="12.75" customHeight="1">
      <c r="B29" s="36" t="s">
        <v>41</v>
      </c>
    </row>
    <row r="30" ht="12.75" customHeight="1">
      <c r="B30" s="37" t="s">
        <v>42</v>
      </c>
    </row>
    <row r="31" ht="12.75" customHeight="1">
      <c r="B31" s="37" t="s">
        <v>43</v>
      </c>
    </row>
    <row r="32" ht="12.75" customHeight="1">
      <c r="B32" s="37" t="s">
        <v>44</v>
      </c>
    </row>
    <row r="33" ht="12.75" customHeight="1">
      <c r="B33" s="37" t="s">
        <v>45</v>
      </c>
    </row>
    <row r="34" ht="12.75" customHeight="1">
      <c r="B34" s="38" t="s">
        <v>46</v>
      </c>
    </row>
    <row r="35" ht="12.75" customHeight="1">
      <c r="B35" s="39"/>
    </row>
    <row r="36" ht="12.75" customHeight="1">
      <c r="B36" s="39"/>
    </row>
    <row r="37" ht="12.75" customHeight="1"/>
  </sheetData>
  <pageMargins left="0.78740157480315" right="0.78740157480315" top="0.78740157480315" bottom="0.78740157480315" header="0.31496062992126" footer="0.31496062992126"/>
  <pageSetup orientation="portrait" paperSize="9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2024-01-24T08:26:45Z</dcterms:created>
  <cp:category/>
  <cp:contentType/>
  <cp:contentStatus/>
</cp:coreProperties>
</file>