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</sheets>
  <definedNames>
    <definedName name="_xlnm.Print_Area" localSheetId="12">'2011'!$A$1:$L$35</definedName>
    <definedName name="_xlnm.Print_Area" localSheetId="11">'2012'!$B$1:$M$69</definedName>
    <definedName name="_xlnm.Print_Area" localSheetId="10">'2013'!$A$1:$L$69</definedName>
    <definedName name="_xlnm.Print_Area" localSheetId="4">'2019'!$B$1:$M$71</definedName>
  </definedNames>
  <calcPr fullCalcOnLoad="1"/>
</workbook>
</file>

<file path=xl/sharedStrings.xml><?xml version="1.0" encoding="utf-8"?>
<sst xmlns="http://schemas.openxmlformats.org/spreadsheetml/2006/main" count="1009" uniqueCount="49">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</sst>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4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4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4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4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4" applyNumberFormat="1" applyFont="1" applyBorder="1">
      <alignment horizontal="right" vertical="center"/>
    </xf>
    <xf numFmtId="4" fontId="0" fillId="0" borderId="38" xfId="154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4" applyFont="1" applyBorder="1">
      <alignment horizontal="right" vertical="center"/>
    </xf>
    <xf numFmtId="4" fontId="0" fillId="0" borderId="38" xfId="154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10" xfId="93"/>
    <cellStyle name="Normální 11" xfId="94"/>
    <cellStyle name="Normální 2" xfId="95"/>
    <cellStyle name="Normální 3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Followed Hyperlink" xfId="103"/>
    <cellStyle name="Poznámka" xfId="104"/>
    <cellStyle name="Poznámka 2" xfId="105"/>
    <cellStyle name="Poznámka 3" xfId="106"/>
    <cellStyle name="Percent" xfId="107"/>
    <cellStyle name="Procenta 2" xfId="108"/>
    <cellStyle name="Propojená buňka" xfId="109"/>
    <cellStyle name="Propojená buňka 2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2 2" xfId="127"/>
    <cellStyle name="SAPBEXFilterInfoHlavicka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0X 2" xfId="136"/>
    <cellStyle name="SAPBEXHLevel1" xfId="137"/>
    <cellStyle name="SAPBEXHLevel1X" xfId="138"/>
    <cellStyle name="SAPBEXHLevel1X 2" xfId="139"/>
    <cellStyle name="SAPBEXHLevel2" xfId="140"/>
    <cellStyle name="SAPBEXHLevel2X" xfId="141"/>
    <cellStyle name="SAPBEXHLevel2X 2" xfId="142"/>
    <cellStyle name="SAPBEXHLevel3" xfId="143"/>
    <cellStyle name="SAPBEXHLevel3X" xfId="144"/>
    <cellStyle name="SAPBEXHLevel3X 2" xfId="145"/>
    <cellStyle name="SAPBEXchaText" xfId="146"/>
    <cellStyle name="SAPBEXinputData" xfId="147"/>
    <cellStyle name="SAPBEXinputData 2" xfId="148"/>
    <cellStyle name="SAPBEXItemHeader" xfId="149"/>
    <cellStyle name="SAPBEXresData" xfId="150"/>
    <cellStyle name="SAPBEXresDataEmph" xfId="151"/>
    <cellStyle name="SAPBEXresItem" xfId="152"/>
    <cellStyle name="SAPBEXresItemX" xfId="153"/>
    <cellStyle name="SAPBEXstdData" xfId="154"/>
    <cellStyle name="SAPBEXstdDataEmph" xfId="155"/>
    <cellStyle name="SAPBEXstdItem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Správně" xfId="162"/>
    <cellStyle name="Správně 2" xfId="163"/>
    <cellStyle name="Špatně" xfId="164"/>
    <cellStyle name="Text upozornění" xfId="165"/>
    <cellStyle name="Text upozornění 2" xfId="166"/>
    <cellStyle name="Vstup" xfId="167"/>
    <cellStyle name="Vstup 2" xfId="168"/>
    <cellStyle name="Výpočet" xfId="169"/>
    <cellStyle name="Výpočet 2" xfId="170"/>
    <cellStyle name="Výstup" xfId="171"/>
    <cellStyle name="Výstup 2" xfId="172"/>
    <cellStyle name="Vysvětlující text" xfId="173"/>
    <cellStyle name="Vysvětlující text 2" xfId="174"/>
    <cellStyle name="Zvýraznění 1" xfId="175"/>
    <cellStyle name="Zvýraznění 1 2" xfId="176"/>
    <cellStyle name="Zvýraznění 2" xfId="177"/>
    <cellStyle name="Zvýraznění 2 2" xfId="178"/>
    <cellStyle name="Zvýraznění 3" xfId="179"/>
    <cellStyle name="Zvýraznění 3 2" xfId="180"/>
    <cellStyle name="Zvýraznění 4" xfId="181"/>
    <cellStyle name="Zvýraznění 4 2" xfId="182"/>
    <cellStyle name="Zvýraznění 5" xfId="183"/>
    <cellStyle name="Zvýraznění 5 2" xfId="184"/>
    <cellStyle name="Zvýraznění 6" xfId="185"/>
    <cellStyle name="Zvýraznění 6 2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K32" sqref="K3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>
        <v>687925.15154857</v>
      </c>
      <c r="L5" s="102">
        <v>760623.38</v>
      </c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>
        <v>624475.53614931</v>
      </c>
      <c r="L6" s="102">
        <v>686096.21</v>
      </c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>
        <v>63449.61539926</v>
      </c>
      <c r="L7" s="108">
        <v>74527.17</v>
      </c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>
        <v>394873.97</v>
      </c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>
        <v>297481.93690219</v>
      </c>
      <c r="L11" s="102">
        <v>331019.73</v>
      </c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>
        <v>282056.59499711</v>
      </c>
      <c r="L12" s="102">
        <v>306098.64</v>
      </c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>
        <v>15425.34190508</v>
      </c>
      <c r="L13" s="108">
        <v>24921.09</v>
      </c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>
        <v>68250.71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>
        <v>398291.11361235</v>
      </c>
      <c r="L17" s="99">
        <v>437927.55</v>
      </c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>
        <v>350905.22399148</v>
      </c>
      <c r="L18" s="99">
        <v>388842.2</v>
      </c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>
        <v>47385.88962087</v>
      </c>
      <c r="L19" s="106">
        <v>49085.36</v>
      </c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>
        <v>323802.62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>
        <v>4426.58872463</v>
      </c>
      <c r="L23" s="139">
        <v>4949.36</v>
      </c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>
        <v>3908.78959262</v>
      </c>
      <c r="L24" s="139">
        <v>4530.52</v>
      </c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>
        <v>517.79913201</v>
      </c>
      <c r="L25" s="108">
        <v>418.85</v>
      </c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>
        <v>2820.63</v>
      </c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>
        <v>86791.02975475998</v>
      </c>
      <c r="L38" s="102">
        <v>91095.97999999998</v>
      </c>
      <c r="M38" s="140"/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>
        <v>59903.94514386996</v>
      </c>
      <c r="L39" s="102">
        <v>62879.45999999996</v>
      </c>
      <c r="M39" s="140"/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>
        <v>26887.08461089</v>
      </c>
      <c r="L40" s="108">
        <v>28216.519999999997</v>
      </c>
      <c r="M40" s="109"/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>
        <f>J8-'2022'!J8</f>
        <v>43431.05643615994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>
        <v>40524.606187899975</v>
      </c>
      <c r="L44" s="102">
        <v>44333.159999999974</v>
      </c>
      <c r="M44" s="103"/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>
        <v>33698.939361380006</v>
      </c>
      <c r="L45" s="102">
        <v>36074.70000000001</v>
      </c>
      <c r="M45" s="103"/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>
        <v>6825.6668265200005</v>
      </c>
      <c r="L46" s="108">
        <v>8258.45</v>
      </c>
      <c r="M46" s="109"/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>
        <f>J14-'2022'!J14</f>
        <v>10715.804281120007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>
        <v>47649.51899280003</v>
      </c>
      <c r="L50" s="99">
        <v>47903.649999999965</v>
      </c>
      <c r="M50" s="129"/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>
        <v>27932.13495084003</v>
      </c>
      <c r="L51" s="99">
        <v>28377.130000000005</v>
      </c>
      <c r="M51" s="129"/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>
        <v>19717.384041960002</v>
      </c>
      <c r="L52" s="106">
        <v>19526.52</v>
      </c>
      <c r="M52" s="130"/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>
        <f>J20-'2022'!J20</f>
        <v>32553.80368964997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>
        <v>91.19822276000014</v>
      </c>
      <c r="L56" s="139">
        <v>202.1300000000001</v>
      </c>
      <c r="M56" s="140"/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>
        <v>-222.9127506699997</v>
      </c>
      <c r="L57" s="139">
        <v>-190.28999999999996</v>
      </c>
      <c r="M57" s="140"/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>
        <v>314.11097343</v>
      </c>
      <c r="L58" s="108">
        <v>392.44</v>
      </c>
      <c r="M58" s="109"/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>
        <f>J26-'2022'!J26</f>
        <v>161.43846539000015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4" t="s">
        <v>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5" t="s">
        <v>18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4" t="s">
        <v>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3.5" thickBo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5" t="s">
        <v>24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2:13" ht="34.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3.5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9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8.25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4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4" t="s">
        <v>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4" t="s">
        <v>39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4" t="s">
        <v>37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33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4" t="s">
        <v>34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8" t="s">
        <v>36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4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2023 - tabulka.xls</vt:lpwstr>
  </property>
</Properties>
</file>