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</sheets>
  <definedNames>
    <definedName name="_xlnm.Print_Area" localSheetId="12">'2011'!$A$1:$L$35</definedName>
    <definedName name="_xlnm.Print_Area" localSheetId="11">'2012'!$B$1:$M$69</definedName>
    <definedName name="_xlnm.Print_Area" localSheetId="10">'2013'!$A$1:$L$69</definedName>
    <definedName name="_xlnm.Print_Area" localSheetId="4">'2019'!$B$1:$M$71</definedName>
  </definedNames>
  <calcPr fullCalcOnLoad="1"/>
</workbook>
</file>

<file path=xl/sharedStrings.xml><?xml version="1.0" encoding="utf-8"?>
<sst xmlns="http://schemas.openxmlformats.org/spreadsheetml/2006/main" count="1009" uniqueCount="49">
  <si>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</si>
  <si>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</si>
  <si>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</si>
  <si>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</si>
  <si>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</si>
  <si>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</si>
  <si>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</si>
  <si>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</si>
  <si>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</si>
  <si>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</si>
  <si>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</si>
  <si>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</si>
  <si>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</si>
  <si>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</si>
  <si>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</si>
  <si>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</si>
  <si>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</si>
  <si>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</si>
  <si>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</si>
  <si>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</si>
  <si>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</si>
  <si>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</si>
  <si>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</si>
  <si>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</si>
  <si>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</si>
  <si>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</si>
  <si>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</si>
  <si>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</si>
  <si>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</si>
  <si>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</si>
  <si>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</si>
  <si>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</si>
  <si>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</si>
  <si>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</si>
  <si>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</si>
  <si>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</si>
  <si>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</si>
  <si>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</si>
  <si>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</si>
  <si>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</si>
  <si>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</si>
  <si>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</si>
  <si>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</si>
  <si>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</si>
  <si>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</si>
  <si>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</si>
  <si>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</si>
  <si>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</si>
  <si>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2023 - vývoj příjmů a výdajů uzemních rozpočtů od počátku roku (v mil. Kč)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</si>
</sst>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200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3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3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3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3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3" applyNumberFormat="1" applyFont="1" applyBorder="1">
      <alignment horizontal="right" vertical="center"/>
    </xf>
    <xf numFmtId="4" fontId="0" fillId="0" borderId="38" xfId="153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4" fontId="0" fillId="0" borderId="12" xfId="153" applyFont="1" applyBorder="1">
      <alignment horizontal="right" vertical="center"/>
    </xf>
    <xf numFmtId="4" fontId="0" fillId="0" borderId="38" xfId="153" applyFont="1" applyBorder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7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10" xfId="93"/>
    <cellStyle name="Normální 2" xfId="94"/>
    <cellStyle name="Normální 3" xfId="95"/>
    <cellStyle name="Normální 4" xfId="96"/>
    <cellStyle name="Normální 5" xfId="97"/>
    <cellStyle name="Normální 6" xfId="98"/>
    <cellStyle name="Normální 7" xfId="99"/>
    <cellStyle name="Normální 8" xfId="100"/>
    <cellStyle name="Normální 9" xfId="101"/>
    <cellStyle name="Followed Hyperlink" xfId="102"/>
    <cellStyle name="Poznámka" xfId="103"/>
    <cellStyle name="Poznámka 2" xfId="104"/>
    <cellStyle name="Poznámka 3" xfId="105"/>
    <cellStyle name="Percent" xfId="106"/>
    <cellStyle name="Procenta 2" xfId="107"/>
    <cellStyle name="Propojená buňka" xfId="108"/>
    <cellStyle name="Propojená buňka 2" xfId="109"/>
    <cellStyle name="SAPBEXaggData" xfId="110"/>
    <cellStyle name="SAPBEXaggDataEmph" xfId="111"/>
    <cellStyle name="SAPBEXaggItem" xfId="112"/>
    <cellStyle name="SAPBEXaggItemX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nfo1" xfId="124"/>
    <cellStyle name="SAPBEXFilterInfo2" xfId="125"/>
    <cellStyle name="SAPBEXFilterInfo2 2" xfId="126"/>
    <cellStyle name="SAPBEXFilterInfoHlavicka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0X 2" xfId="135"/>
    <cellStyle name="SAPBEXHLevel1" xfId="136"/>
    <cellStyle name="SAPBEXHLevel1X" xfId="137"/>
    <cellStyle name="SAPBEXHLevel1X 2" xfId="138"/>
    <cellStyle name="SAPBEXHLevel2" xfId="139"/>
    <cellStyle name="SAPBEXHLevel2X" xfId="140"/>
    <cellStyle name="SAPBEXHLevel2X 2" xfId="141"/>
    <cellStyle name="SAPBEXHLevel3" xfId="142"/>
    <cellStyle name="SAPBEXHLevel3X" xfId="143"/>
    <cellStyle name="SAPBEXHLevel3X 2" xfId="144"/>
    <cellStyle name="SAPBEXchaText" xfId="145"/>
    <cellStyle name="SAPBEXinputData" xfId="146"/>
    <cellStyle name="SAPBEXinputData 2" xfId="147"/>
    <cellStyle name="SAPBEXItemHeader" xfId="148"/>
    <cellStyle name="SAPBEXresData" xfId="149"/>
    <cellStyle name="SAPBEXresDataEmph" xfId="150"/>
    <cellStyle name="SAPBEXresItem" xfId="151"/>
    <cellStyle name="SAPBEXresItemX" xfId="152"/>
    <cellStyle name="SAPBEXstdData" xfId="153"/>
    <cellStyle name="SAPBEXstdDataEmph" xfId="154"/>
    <cellStyle name="SAPBEXstdItem" xfId="155"/>
    <cellStyle name="SAPBEXstdItemX" xfId="156"/>
    <cellStyle name="SAPBEXtitle" xfId="157"/>
    <cellStyle name="SAPBEXunassignedItem" xfId="158"/>
    <cellStyle name="SAPBEXundefined" xfId="159"/>
    <cellStyle name="Sheet Title" xfId="160"/>
    <cellStyle name="Správně" xfId="161"/>
    <cellStyle name="Správně 2" xfId="162"/>
    <cellStyle name="Špatně" xfId="163"/>
    <cellStyle name="Text upozornění" xfId="164"/>
    <cellStyle name="Text upozornění 2" xfId="165"/>
    <cellStyle name="Vstup" xfId="166"/>
    <cellStyle name="Vstup 2" xfId="167"/>
    <cellStyle name="Výpočet" xfId="168"/>
    <cellStyle name="Výpočet 2" xfId="169"/>
    <cellStyle name="Výstup" xfId="170"/>
    <cellStyle name="Výstup 2" xfId="171"/>
    <cellStyle name="Vysvětlující text" xfId="172"/>
    <cellStyle name="Vysvětlující text 2" xfId="173"/>
    <cellStyle name="Zvýraznění 1" xfId="174"/>
    <cellStyle name="Zvýraznění 1 2" xfId="175"/>
    <cellStyle name="Zvýraznění 2" xfId="176"/>
    <cellStyle name="Zvýraznění 2 2" xfId="177"/>
    <cellStyle name="Zvýraznění 3" xfId="178"/>
    <cellStyle name="Zvýraznění 3 2" xfId="179"/>
    <cellStyle name="Zvýraznění 4" xfId="180"/>
    <cellStyle name="Zvýraznění 4 2" xfId="181"/>
    <cellStyle name="Zvýraznění 5" xfId="182"/>
    <cellStyle name="Zvýraznění 5 2" xfId="183"/>
    <cellStyle name="Zvýraznění 6" xfId="184"/>
    <cellStyle name="Zvýraznění 6 2" xfId="1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2023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93">
        <v>126615.98</v>
      </c>
      <c r="D5" s="99">
        <v>212086.53</v>
      </c>
      <c r="E5" s="99"/>
      <c r="F5" s="99"/>
      <c r="G5" s="99"/>
      <c r="H5" s="100"/>
      <c r="I5" s="192"/>
      <c r="J5" s="102"/>
      <c r="K5" s="102"/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104894.81</v>
      </c>
      <c r="D6" s="99">
        <v>186505.47</v>
      </c>
      <c r="E6" s="99"/>
      <c r="F6" s="99"/>
      <c r="G6" s="99"/>
      <c r="H6" s="100"/>
      <c r="I6" s="102"/>
      <c r="J6" s="102"/>
      <c r="K6" s="102"/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21721.17</v>
      </c>
      <c r="D7" s="106">
        <v>25581.05</v>
      </c>
      <c r="E7" s="106"/>
      <c r="F7" s="106"/>
      <c r="G7" s="106"/>
      <c r="H7" s="107"/>
      <c r="I7" s="108"/>
      <c r="J7" s="108"/>
      <c r="K7" s="108"/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348513.2</v>
      </c>
      <c r="E8" s="186"/>
      <c r="F8" s="186"/>
      <c r="G8" s="186"/>
      <c r="H8" s="187"/>
      <c r="I8" s="188"/>
      <c r="J8" s="188"/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61368.79</v>
      </c>
      <c r="D11" s="99">
        <v>104757.43</v>
      </c>
      <c r="E11" s="99"/>
      <c r="F11" s="99"/>
      <c r="G11" s="99"/>
      <c r="H11" s="100"/>
      <c r="I11" s="102"/>
      <c r="J11" s="102"/>
      <c r="K11" s="102"/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52435.47</v>
      </c>
      <c r="D12" s="99">
        <v>97660.12</v>
      </c>
      <c r="E12" s="99"/>
      <c r="F12" s="99"/>
      <c r="G12" s="99"/>
      <c r="H12" s="100"/>
      <c r="I12" s="102"/>
      <c r="J12" s="102"/>
      <c r="K12" s="102"/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8933.31</v>
      </c>
      <c r="D13" s="106">
        <v>7097.31</v>
      </c>
      <c r="E13" s="106"/>
      <c r="F13" s="106"/>
      <c r="G13" s="106"/>
      <c r="H13" s="107"/>
      <c r="I13" s="108"/>
      <c r="J13" s="108"/>
      <c r="K13" s="108"/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52911.97</v>
      </c>
      <c r="E14" s="186"/>
      <c r="F14" s="186"/>
      <c r="G14" s="186"/>
      <c r="H14" s="187"/>
      <c r="I14" s="188"/>
      <c r="J14" s="188"/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66249.12</v>
      </c>
      <c r="D17" s="99">
        <v>109478.7</v>
      </c>
      <c r="E17" s="99"/>
      <c r="F17" s="99"/>
      <c r="G17" s="99"/>
      <c r="H17" s="100"/>
      <c r="I17" s="99"/>
      <c r="J17" s="99"/>
      <c r="K17" s="99"/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53726.53</v>
      </c>
      <c r="D18" s="99">
        <v>91437.7</v>
      </c>
      <c r="E18" s="99"/>
      <c r="F18" s="99"/>
      <c r="G18" s="99"/>
      <c r="H18" s="100"/>
      <c r="I18" s="99"/>
      <c r="J18" s="99"/>
      <c r="K18" s="99"/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12522.58</v>
      </c>
      <c r="D19" s="106">
        <v>18040.99</v>
      </c>
      <c r="E19" s="106"/>
      <c r="F19" s="106"/>
      <c r="G19" s="106"/>
      <c r="H19" s="107"/>
      <c r="I19" s="106"/>
      <c r="J19" s="106"/>
      <c r="K19" s="106"/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292822.19</v>
      </c>
      <c r="E20" s="186"/>
      <c r="F20" s="186"/>
      <c r="G20" s="186"/>
      <c r="H20" s="187"/>
      <c r="I20" s="186"/>
      <c r="J20" s="186"/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600.944986</v>
      </c>
      <c r="D23" s="137">
        <v>1082.41</v>
      </c>
      <c r="E23" s="171"/>
      <c r="F23" s="137"/>
      <c r="G23" s="137"/>
      <c r="H23" s="138"/>
      <c r="I23" s="139"/>
      <c r="J23" s="139"/>
      <c r="K23" s="139"/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449.9542985</v>
      </c>
      <c r="D24" s="137">
        <v>751.91</v>
      </c>
      <c r="E24" s="137"/>
      <c r="F24" s="137"/>
      <c r="G24" s="137"/>
      <c r="H24" s="138"/>
      <c r="I24" s="139"/>
      <c r="J24" s="139"/>
      <c r="K24" s="139"/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150.9906875</v>
      </c>
      <c r="D25" s="106">
        <v>330.49</v>
      </c>
      <c r="E25" s="106"/>
      <c r="F25" s="106"/>
      <c r="G25" s="106"/>
      <c r="H25" s="107"/>
      <c r="I25" s="108"/>
      <c r="J25" s="108"/>
      <c r="K25" s="108"/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2779.03</v>
      </c>
      <c r="E26" s="186"/>
      <c r="F26" s="186"/>
      <c r="G26" s="186"/>
      <c r="H26" s="187"/>
      <c r="I26" s="188"/>
      <c r="J26" s="188"/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5" t="s">
        <v>46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2:13" ht="8.25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4" t="s">
        <v>22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13.5" thickBo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13.5" thickBot="1">
      <c r="B36" s="79">
        <v>2023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99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v>24208.89</v>
      </c>
      <c r="D38" s="99">
        <v>52872.59</v>
      </c>
      <c r="E38" s="99"/>
      <c r="F38" s="99"/>
      <c r="G38" s="99"/>
      <c r="H38" s="100"/>
      <c r="I38" s="192"/>
      <c r="J38" s="102"/>
      <c r="K38" s="102"/>
      <c r="L38" s="102"/>
      <c r="M38" s="140"/>
    </row>
    <row r="39" spans="2:13" ht="12.75">
      <c r="B39" s="67" t="s">
        <v>2</v>
      </c>
      <c r="C39" s="136">
        <v>26816.959999999992</v>
      </c>
      <c r="D39" s="99">
        <v>43249.07999999999</v>
      </c>
      <c r="E39" s="99"/>
      <c r="F39" s="99"/>
      <c r="G39" s="99"/>
      <c r="H39" s="100"/>
      <c r="I39" s="102"/>
      <c r="J39" s="102"/>
      <c r="K39" s="102"/>
      <c r="L39" s="102"/>
      <c r="M39" s="140"/>
    </row>
    <row r="40" spans="2:13" ht="12.75">
      <c r="B40" s="68" t="s">
        <v>3</v>
      </c>
      <c r="C40" s="166">
        <v>-2608.0700000000033</v>
      </c>
      <c r="D40" s="106">
        <v>9623.5</v>
      </c>
      <c r="E40" s="106"/>
      <c r="F40" s="106"/>
      <c r="G40" s="106"/>
      <c r="H40" s="107"/>
      <c r="I40" s="108"/>
      <c r="J40" s="108"/>
      <c r="K40" s="108"/>
      <c r="L40" s="108"/>
      <c r="M40" s="109"/>
    </row>
    <row r="41" spans="2:13" ht="14.25" thickBot="1">
      <c r="B41" s="184" t="s">
        <v>43</v>
      </c>
      <c r="C41" s="185"/>
      <c r="D41" s="186">
        <v>36725.84</v>
      </c>
      <c r="E41" s="186"/>
      <c r="F41" s="186"/>
      <c r="G41" s="186"/>
      <c r="H41" s="187"/>
      <c r="I41" s="188"/>
      <c r="J41" s="188"/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v>14827.970000000001</v>
      </c>
      <c r="D44" s="99">
        <v>34350.84999999999</v>
      </c>
      <c r="E44" s="99"/>
      <c r="F44" s="99"/>
      <c r="G44" s="99"/>
      <c r="H44" s="100"/>
      <c r="I44" s="102"/>
      <c r="J44" s="102"/>
      <c r="K44" s="102"/>
      <c r="L44" s="102"/>
      <c r="M44" s="103"/>
    </row>
    <row r="45" spans="2:13" ht="12.75">
      <c r="B45" s="67" t="s">
        <v>2</v>
      </c>
      <c r="C45" s="136">
        <v>19333.46</v>
      </c>
      <c r="D45" s="99">
        <v>30052.699999999997</v>
      </c>
      <c r="E45" s="99"/>
      <c r="F45" s="99"/>
      <c r="G45" s="99"/>
      <c r="H45" s="100"/>
      <c r="I45" s="102"/>
      <c r="J45" s="102"/>
      <c r="K45" s="102"/>
      <c r="L45" s="102"/>
      <c r="M45" s="103"/>
    </row>
    <row r="46" spans="2:13" ht="12.75">
      <c r="B46" s="68" t="s">
        <v>3</v>
      </c>
      <c r="C46" s="166">
        <v>-4505.5</v>
      </c>
      <c r="D46" s="106">
        <v>4298.150000000001</v>
      </c>
      <c r="E46" s="106"/>
      <c r="F46" s="106"/>
      <c r="G46" s="106"/>
      <c r="H46" s="107"/>
      <c r="I46" s="108"/>
      <c r="J46" s="108"/>
      <c r="K46" s="108"/>
      <c r="L46" s="108"/>
      <c r="M46" s="109"/>
    </row>
    <row r="47" spans="2:13" ht="14.25" thickBot="1">
      <c r="B47" s="184" t="s">
        <v>43</v>
      </c>
      <c r="C47" s="185"/>
      <c r="D47" s="186">
        <v>11065.82</v>
      </c>
      <c r="E47" s="186"/>
      <c r="F47" s="186"/>
      <c r="G47" s="186"/>
      <c r="H47" s="187"/>
      <c r="I47" s="188"/>
      <c r="J47" s="188"/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v>10179.629999999997</v>
      </c>
      <c r="D50" s="99">
        <v>20032.009999999995</v>
      </c>
      <c r="E50" s="99"/>
      <c r="F50" s="99"/>
      <c r="G50" s="99"/>
      <c r="H50" s="100"/>
      <c r="I50" s="99"/>
      <c r="J50" s="99"/>
      <c r="K50" s="99"/>
      <c r="L50" s="99"/>
      <c r="M50" s="129"/>
    </row>
    <row r="51" spans="2:17" ht="12.75">
      <c r="B51" s="67" t="s">
        <v>2</v>
      </c>
      <c r="C51" s="136">
        <v>8432.080000000002</v>
      </c>
      <c r="D51" s="99">
        <v>14802.940000000002</v>
      </c>
      <c r="E51" s="99"/>
      <c r="F51" s="99"/>
      <c r="G51" s="99"/>
      <c r="H51" s="100"/>
      <c r="I51" s="99"/>
      <c r="J51" s="99"/>
      <c r="K51" s="99"/>
      <c r="L51" s="99"/>
      <c r="M51" s="129"/>
      <c r="Q51" t="s">
        <v>27</v>
      </c>
    </row>
    <row r="52" spans="2:13" ht="12.75">
      <c r="B52" s="68" t="s">
        <v>3</v>
      </c>
      <c r="C52" s="166">
        <v>1747.539999999999</v>
      </c>
      <c r="D52" s="106">
        <v>5229.0700000000015</v>
      </c>
      <c r="E52" s="106"/>
      <c r="F52" s="106"/>
      <c r="G52" s="106"/>
      <c r="H52" s="107"/>
      <c r="I52" s="106"/>
      <c r="J52" s="106"/>
      <c r="K52" s="106"/>
      <c r="L52" s="106"/>
      <c r="M52" s="130"/>
    </row>
    <row r="53" spans="2:13" ht="14.25" thickBot="1">
      <c r="B53" s="184" t="s">
        <v>43</v>
      </c>
      <c r="C53" s="185"/>
      <c r="D53" s="186">
        <v>25508.99</v>
      </c>
      <c r="E53" s="186"/>
      <c r="F53" s="186"/>
      <c r="G53" s="186"/>
      <c r="H53" s="187"/>
      <c r="I53" s="186"/>
      <c r="J53" s="186"/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v>-30.695368540000004</v>
      </c>
      <c r="D56" s="137">
        <v>37.940000000000055</v>
      </c>
      <c r="E56" s="137"/>
      <c r="F56" s="137"/>
      <c r="G56" s="99"/>
      <c r="H56" s="138"/>
      <c r="I56" s="139"/>
      <c r="J56" s="139"/>
      <c r="K56" s="139"/>
      <c r="L56" s="139"/>
      <c r="M56" s="140"/>
    </row>
    <row r="57" spans="2:13" ht="12.75">
      <c r="B57" s="67" t="s">
        <v>2</v>
      </c>
      <c r="C57" s="180">
        <v>-58.84381431999998</v>
      </c>
      <c r="D57" s="137">
        <v>-64.57000000000005</v>
      </c>
      <c r="E57" s="137"/>
      <c r="F57" s="137"/>
      <c r="G57" s="99"/>
      <c r="H57" s="138"/>
      <c r="I57" s="139"/>
      <c r="J57" s="139"/>
      <c r="K57" s="139"/>
      <c r="L57" s="139"/>
      <c r="M57" s="140"/>
    </row>
    <row r="58" spans="2:13" ht="12.75">
      <c r="B58" s="68" t="s">
        <v>3</v>
      </c>
      <c r="C58" s="166">
        <v>28.148445780000003</v>
      </c>
      <c r="D58" s="106">
        <v>102.51000000000002</v>
      </c>
      <c r="E58" s="106"/>
      <c r="F58" s="106"/>
      <c r="G58" s="106"/>
      <c r="H58" s="107"/>
      <c r="I58" s="108"/>
      <c r="J58" s="108"/>
      <c r="K58" s="108"/>
      <c r="L58" s="108"/>
      <c r="M58" s="109"/>
    </row>
    <row r="59" spans="2:13" ht="14.25" thickBot="1">
      <c r="B59" s="184" t="s">
        <v>43</v>
      </c>
      <c r="C59" s="185"/>
      <c r="D59" s="186">
        <v>151.03</v>
      </c>
      <c r="E59" s="186"/>
      <c r="F59" s="186"/>
      <c r="G59" s="186"/>
      <c r="H59" s="187"/>
      <c r="I59" s="188"/>
      <c r="J59" s="188"/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4" t="s">
        <v>26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5" t="s">
        <v>18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2.75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4" t="s">
        <v>21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5" t="s">
        <v>18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12" ht="12.7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4" t="s">
        <v>22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</row>
    <row r="38" spans="1:12" ht="13.5" thickBot="1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4" t="s">
        <v>23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5" t="s">
        <v>24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</row>
    <row r="35" spans="2:13" ht="34.5" customHeight="1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4" t="s">
        <v>22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3.5" thickBot="1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4" t="s">
        <v>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5" t="s">
        <v>18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12" ht="9.75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2"/>
  <sheetViews>
    <sheetView workbookViewId="0" topLeftCell="A1">
      <selection activeCell="N12" sqref="N1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92">
        <v>483894.29944074</v>
      </c>
      <c r="J5" s="102">
        <v>563033.80119502</v>
      </c>
      <c r="K5" s="102">
        <v>601134.12179381</v>
      </c>
      <c r="L5" s="102">
        <v>669527.40189804</v>
      </c>
      <c r="M5" s="103">
        <v>743465.13</v>
      </c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>
        <v>443873.38182189</v>
      </c>
      <c r="J6" s="102">
        <v>502704.15375772</v>
      </c>
      <c r="K6" s="102">
        <v>564571.59100544</v>
      </c>
      <c r="L6" s="102">
        <v>623216.74978535</v>
      </c>
      <c r="M6" s="103">
        <v>710661.48</v>
      </c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>
        <v>40020.91761885</v>
      </c>
      <c r="J7" s="108">
        <v>60329.6474373</v>
      </c>
      <c r="K7" s="108">
        <v>36562.53078837</v>
      </c>
      <c r="L7" s="108">
        <v>46310.65211269</v>
      </c>
      <c r="M7" s="109">
        <v>32803.65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>
        <v>351442.91356384003</v>
      </c>
      <c r="K8" s="188"/>
      <c r="L8" s="188"/>
      <c r="M8" s="189">
        <f>M14+M20+M26</f>
        <v>340533.16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>
        <v>204860.50175864</v>
      </c>
      <c r="J11" s="102">
        <v>245846.26791447</v>
      </c>
      <c r="K11" s="102">
        <v>256957.33071429</v>
      </c>
      <c r="L11" s="102">
        <v>286686.57439152</v>
      </c>
      <c r="M11" s="103">
        <v>313386.95</v>
      </c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>
        <v>199248.31720946</v>
      </c>
      <c r="J12" s="102">
        <v>225510.33149889</v>
      </c>
      <c r="K12" s="102">
        <v>248357.65563573</v>
      </c>
      <c r="L12" s="102">
        <v>270023.93606117</v>
      </c>
      <c r="M12" s="103">
        <v>305730.45</v>
      </c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>
        <v>5612.18454918</v>
      </c>
      <c r="J13" s="108">
        <v>20335.93641558</v>
      </c>
      <c r="K13" s="108">
        <v>8599.67507856</v>
      </c>
      <c r="L13" s="108">
        <v>16662.63833035</v>
      </c>
      <c r="M13" s="109">
        <v>7656.5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>
        <v>57534.90571888</v>
      </c>
      <c r="K14" s="188"/>
      <c r="L14" s="188"/>
      <c r="M14" s="189">
        <v>48007.99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>
        <v>284746.51018251</v>
      </c>
      <c r="J17" s="99">
        <v>323142.25958115</v>
      </c>
      <c r="K17" s="99">
        <v>350641.59461955</v>
      </c>
      <c r="L17" s="99">
        <v>390023.90452603</v>
      </c>
      <c r="M17" s="129">
        <v>437541.34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>
        <v>250452.42523727</v>
      </c>
      <c r="J18" s="99">
        <v>283258.35029166</v>
      </c>
      <c r="K18" s="99">
        <v>322973.08904064</v>
      </c>
      <c r="L18" s="99">
        <v>360465.06886223</v>
      </c>
      <c r="M18" s="129">
        <v>412198.99</v>
      </c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>
        <v>34294.08494524</v>
      </c>
      <c r="J19" s="106">
        <v>39883.90928949</v>
      </c>
      <c r="K19" s="106">
        <v>27668.50557891</v>
      </c>
      <c r="L19" s="106">
        <v>29558.8356638</v>
      </c>
      <c r="M19" s="130">
        <v>25342.35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>
        <v>291248.81631035</v>
      </c>
      <c r="K20" s="186"/>
      <c r="L20" s="186"/>
      <c r="M20" s="190">
        <v>290049.68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>
        <v>3233.64658642</v>
      </c>
      <c r="J23" s="139">
        <v>3669.80138812</v>
      </c>
      <c r="K23" s="139">
        <v>4335.39050187</v>
      </c>
      <c r="L23" s="139">
        <v>4747.22538448</v>
      </c>
      <c r="M23" s="140">
        <v>5318.56</v>
      </c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>
        <v>3116.57670553</v>
      </c>
      <c r="J24" s="139">
        <v>3587.26202178</v>
      </c>
      <c r="K24" s="139">
        <v>4131.70234329</v>
      </c>
      <c r="L24" s="139">
        <v>4720.81280457</v>
      </c>
      <c r="M24" s="140">
        <v>5557.5</v>
      </c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>
        <v>117.06988089</v>
      </c>
      <c r="J25" s="108">
        <v>82.53936634</v>
      </c>
      <c r="K25" s="108">
        <v>203.68815858</v>
      </c>
      <c r="L25" s="108">
        <v>26.41257991</v>
      </c>
      <c r="M25" s="109">
        <v>-238.94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>
        <v>2659.19153461</v>
      </c>
      <c r="K26" s="188"/>
      <c r="L26" s="188"/>
      <c r="M26" s="189">
        <v>2475.49</v>
      </c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5" t="s">
        <v>46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2:13" ht="8.25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4" t="s">
        <v>22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13.5" thickBo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92">
        <v>41329.77767819003</v>
      </c>
      <c r="J38" s="102">
        <v>49140.552934179956</v>
      </c>
      <c r="K38" s="102">
        <v>53518.16774978</v>
      </c>
      <c r="L38" s="102">
        <v>49821.55852256995</v>
      </c>
      <c r="M38" s="140">
        <v>65671.67000000004</v>
      </c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>
        <v>40566.34744431003</v>
      </c>
      <c r="J39" s="102">
        <v>33556.28321431001</v>
      </c>
      <c r="K39" s="102">
        <v>56686.05366112996</v>
      </c>
      <c r="L39" s="102">
        <v>62184.84574646002</v>
      </c>
      <c r="M39" s="140">
        <v>74262.13</v>
      </c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>
        <v>763.4302338799971</v>
      </c>
      <c r="J40" s="108">
        <v>15584.269719870004</v>
      </c>
      <c r="K40" s="108">
        <v>-3167.8859113500002</v>
      </c>
      <c r="L40" s="108">
        <v>-12363.287223890002</v>
      </c>
      <c r="M40" s="109">
        <v>-8590.46</v>
      </c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>
        <v>50517.82609557995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>
        <v>9026.104955429997</v>
      </c>
      <c r="J44" s="102">
        <v>13988.921337079984</v>
      </c>
      <c r="K44" s="102">
        <v>15856.051225400006</v>
      </c>
      <c r="L44" s="102">
        <v>8164.209085949988</v>
      </c>
      <c r="M44" s="103">
        <v>22080.76000000001</v>
      </c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>
        <v>9419.974387769995</v>
      </c>
      <c r="J45" s="102">
        <v>1121.8687048499996</v>
      </c>
      <c r="K45" s="102">
        <v>14300.80178386002</v>
      </c>
      <c r="L45" s="102">
        <v>16580.306409600016</v>
      </c>
      <c r="M45" s="103">
        <v>22343.71000000002</v>
      </c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>
        <v>-393.86943233999955</v>
      </c>
      <c r="J46" s="108">
        <v>12867.05263223</v>
      </c>
      <c r="K46" s="108">
        <v>1555.2494415399997</v>
      </c>
      <c r="L46" s="108">
        <v>-8416.09732365</v>
      </c>
      <c r="M46" s="109">
        <v>-262.9499999999998</v>
      </c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>
        <v>16807.23660366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>
        <v>32819.70170990002</v>
      </c>
      <c r="J50" s="99">
        <v>36281.39515570999</v>
      </c>
      <c r="K50" s="99">
        <v>38735.91310251999</v>
      </c>
      <c r="L50" s="99">
        <v>43623.71579059999</v>
      </c>
      <c r="M50" s="129">
        <v>45137.30000000005</v>
      </c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>
        <v>31281.84650691002</v>
      </c>
      <c r="J51" s="99">
        <v>33307.50017429999</v>
      </c>
      <c r="K51" s="99">
        <v>43315.56737440999</v>
      </c>
      <c r="L51" s="99">
        <v>47393.56362571998</v>
      </c>
      <c r="M51" s="129">
        <v>53119.82000000001</v>
      </c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>
        <v>1537.8552029899984</v>
      </c>
      <c r="J52" s="106">
        <v>2973.894981410005</v>
      </c>
      <c r="K52" s="106">
        <v>-4579.654271889998</v>
      </c>
      <c r="L52" s="106">
        <v>-3769.847835119999</v>
      </c>
      <c r="M52" s="130">
        <v>-7982.529999999999</v>
      </c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>
        <v>33813.86209861003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>
        <v>118.75811785999986</v>
      </c>
      <c r="J56" s="139">
        <v>148.9392475300001</v>
      </c>
      <c r="K56" s="139">
        <v>319.1405042399997</v>
      </c>
      <c r="L56" s="139">
        <v>317.78296706999936</v>
      </c>
      <c r="M56" s="140">
        <v>262.06</v>
      </c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>
        <v>420.2992763399998</v>
      </c>
      <c r="J57" s="139">
        <v>384.1618681099999</v>
      </c>
      <c r="K57" s="139">
        <v>467.7504682199997</v>
      </c>
      <c r="L57" s="139">
        <v>542.4466120399993</v>
      </c>
      <c r="M57" s="140">
        <v>580.21</v>
      </c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>
        <v>-301.54115848000004</v>
      </c>
      <c r="J58" s="108">
        <v>-235.22262058</v>
      </c>
      <c r="K58" s="108">
        <v>-148.60996398000003</v>
      </c>
      <c r="L58" s="108">
        <v>-224.66364497</v>
      </c>
      <c r="M58" s="109">
        <v>-318.16</v>
      </c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>
        <v>9.214595760000066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J10" sqref="J10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4" t="s">
        <v>42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8.25" customHeight="1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4" t="s">
        <v>41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5" t="s">
        <v>33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8.25" customHeight="1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4" t="s">
        <v>40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5" t="s">
        <v>33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8.25" customHeight="1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4" t="s">
        <v>22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3.5" thickBo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4" t="s">
        <v>39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12.75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4" t="s">
        <v>37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5" t="s">
        <v>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  <row r="37" spans="2:13" ht="33" customHeight="1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4" t="s">
        <v>22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ht="13.5" thickBot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4" t="s">
        <v>34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5" t="s">
        <v>33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2.75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4" t="s">
        <v>22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ht="13.5" thickBo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8" t="s">
        <v>36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4" t="s">
        <v>28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5" t="s">
        <v>33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2.75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4" t="s">
        <v>22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ht="13.5" thickBo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2022-tabulka.xls</vt:lpwstr>
  </property>
</Properties>
</file>