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2.xml" ContentType="application/vnd.openxmlformats-officedocument.drawing+xml"/>
  <Override PartName="/xl/worksheets/sheet15.xml" ContentType="application/vnd.openxmlformats-officedocument.spreadsheetml.workshee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30.xml" ContentType="application/vnd.openxmlformats-officedocument.drawing+xml"/>
  <Override PartName="/xl/worksheets/sheet19.xml" ContentType="application/vnd.openxmlformats-officedocument.spreadsheetml.worksheet+xml"/>
  <Override PartName="/xl/drawings/drawing31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3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37.xml" ContentType="application/vnd.openxmlformats-officedocument.drawing+xml"/>
  <Override PartName="/xl/worksheets/sheet29.xml" ContentType="application/vnd.openxmlformats-officedocument.spreadsheetml.worksheet+xml"/>
  <Override PartName="/xl/drawings/drawing39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41.xml" ContentType="application/vnd.openxmlformats-officedocument.drawing+xml"/>
  <Override PartName="/xl/worksheets/sheet33.xml" ContentType="application/vnd.openxmlformats-officedocument.spreadsheetml.worksheet+xml"/>
  <Override PartName="/xl/drawings/drawing42.xml" ContentType="application/vnd.openxmlformats-officedocument.drawing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8.xml" ContentType="application/vnd.openxmlformats-officedocument.drawing+xml"/>
  <Override PartName="/xl/worksheets/sheet39.xml" ContentType="application/vnd.openxmlformats-officedocument.spreadsheetml.worksheet+xml"/>
  <Override PartName="/xl/drawings/drawing50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52.xml" ContentType="application/vnd.openxmlformats-officedocument.drawing+xml"/>
  <Override PartName="/xl/worksheets/sheet48.xml" ContentType="application/vnd.openxmlformats-officedocument.spreadsheetml.worksheet+xml"/>
  <Override PartName="/xl/drawings/drawing54.xml" ContentType="application/vnd.openxmlformats-officedocument.drawing+xml"/>
  <Override PartName="/xl/worksheets/sheet49.xml" ContentType="application/vnd.openxmlformats-officedocument.spreadsheetml.worksheet+xml"/>
  <Override PartName="/xl/drawings/drawing56.xml" ContentType="application/vnd.openxmlformats-officedocument.drawing+xml"/>
  <Override PartName="/xl/worksheets/sheet50.xml" ContentType="application/vnd.openxmlformats-officedocument.spreadsheetml.worksheet+xml"/>
  <Override PartName="/xl/drawings/drawing57.xml" ContentType="application/vnd.openxmlformats-officedocument.drawing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drawings/drawing59.xml" ContentType="application/vnd.openxmlformats-officedocument.drawing+xml"/>
  <Override PartName="/xl/worksheets/sheet54.xml" ContentType="application/vnd.openxmlformats-officedocument.spreadsheetml.worksheet+xml"/>
  <Override PartName="/xl/drawings/drawing61.xml" ContentType="application/vnd.openxmlformats-officedocument.drawing+xml"/>
  <Override PartName="/xl/worksheets/sheet55.xml" ContentType="application/vnd.openxmlformats-officedocument.spreadsheetml.worksheet+xml"/>
  <Override PartName="/xl/drawings/drawing63.xml" ContentType="application/vnd.openxmlformats-officedocument.drawing+xml"/>
  <Override PartName="/xl/worksheets/sheet56.xml" ContentType="application/vnd.openxmlformats-officedocument.spreadsheetml.worksheet+xml"/>
  <Override PartName="/xl/drawings/drawing65.xml" ContentType="application/vnd.openxmlformats-officedocument.drawing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drawings/drawing66.xml" ContentType="application/vnd.openxmlformats-officedocument.drawing+xml"/>
  <Override PartName="/xl/worksheets/sheet60.xml" ContentType="application/vnd.openxmlformats-officedocument.spreadsheetml.worksheet+xml"/>
  <Override PartName="/xl/drawings/drawing67.xml" ContentType="application/vnd.openxmlformats-officedocument.drawing+xml"/>
  <Override PartName="/xl/worksheets/sheet61.xml" ContentType="application/vnd.openxmlformats-officedocument.spreadsheetml.worksheet+xml"/>
  <Override PartName="/xl/drawings/drawing68.xml" ContentType="application/vnd.openxmlformats-officedocument.drawing+xml"/>
  <Override PartName="/xl/worksheets/sheet62.xml" ContentType="application/vnd.openxmlformats-officedocument.spreadsheetml.worksheet+xml"/>
  <Override PartName="/xl/drawings/drawing69.xml" ContentType="application/vnd.openxmlformats-officedocument.drawing+xml"/>
  <Override PartName="/xl/worksheets/sheet63.xml" ContentType="application/vnd.openxmlformats-officedocument.spreadsheetml.worksheet+xml"/>
  <Override PartName="/xl/drawings/drawing70.xml" ContentType="application/vnd.openxmlformats-officedocument.drawing+xml"/>
  <Override PartName="/xl/worksheets/sheet64.xml" ContentType="application/vnd.openxmlformats-officedocument.spreadsheetml.worksheet+xml"/>
  <Override PartName="/xl/drawings/drawing71.xml" ContentType="application/vnd.openxmlformats-officedocument.drawing+xml"/>
  <Override PartName="/xl/worksheets/sheet65.xml" ContentType="application/vnd.openxmlformats-officedocument.spreadsheetml.worksheet+xml"/>
  <Override PartName="/xl/drawings/drawing72.xml" ContentType="application/vnd.openxmlformats-officedocument.drawing+xml"/>
  <Override PartName="/xl/worksheets/sheet66.xml" ContentType="application/vnd.openxmlformats-officedocument.spreadsheetml.worksheet+xml"/>
  <Override PartName="/xl/drawings/drawing73.xml" ContentType="application/vnd.openxmlformats-officedocument.drawing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drawings/drawing74.xml" ContentType="application/vnd.openxmlformats-officedocument.drawing+xml"/>
  <Override PartName="/xl/worksheets/sheet69.xml" ContentType="application/vnd.openxmlformats-officedocument.spreadsheetml.worksheet+xml"/>
  <Override PartName="/xl/drawings/drawing76.xml" ContentType="application/vnd.openxmlformats-officedocument.drawing+xml"/>
  <Override PartName="/xl/worksheets/sheet70.xml" ContentType="application/vnd.openxmlformats-officedocument.spreadsheetml.worksheet+xml"/>
  <Override PartName="/xl/drawings/drawing78.xml" ContentType="application/vnd.openxmlformats-officedocument.drawing+xml"/>
  <Override PartName="/xl/worksheets/sheet71.xml" ContentType="application/vnd.openxmlformats-officedocument.spreadsheetml.worksheet+xml"/>
  <Override PartName="/xl/drawings/drawing79.xml" ContentType="application/vnd.openxmlformats-officedocument.drawing+xml"/>
  <Override PartName="/xl/worksheets/sheet72.xml" ContentType="application/vnd.openxmlformats-officedocument.spreadsheetml.worksheet+xml"/>
  <Override PartName="/xl/drawings/drawing81.xml" ContentType="application/vnd.openxmlformats-officedocument.drawing+xml"/>
  <Override PartName="/xl/worksheets/sheet73.xml" ContentType="application/vnd.openxmlformats-officedocument.spreadsheetml.worksheet+xml"/>
  <Override PartName="/xl/drawings/drawing82.xml" ContentType="application/vnd.openxmlformats-officedocument.drawing+xml"/>
  <Override PartName="/xl/worksheets/sheet74.xml" ContentType="application/vnd.openxmlformats-officedocument.spreadsheetml.worksheet+xml"/>
  <Override PartName="/xl/drawings/drawing83.xml" ContentType="application/vnd.openxmlformats-officedocument.drawing+xml"/>
  <Override PartName="/xl/worksheets/sheet75.xml" ContentType="application/vnd.openxmlformats-officedocument.spreadsheetml.worksheet+xml"/>
  <Override PartName="/xl/drawings/drawing84.xml" ContentType="application/vnd.openxmlformats-officedocument.drawing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drawings/drawing86.xml" ContentType="application/vnd.openxmlformats-officedocument.drawing+xml"/>
  <Override PartName="/xl/worksheets/sheet84.xml" ContentType="application/vnd.openxmlformats-officedocument.spreadsheetml.worksheet+xml"/>
  <Override PartName="/xl/drawings/drawing87.xml" ContentType="application/vnd.openxmlformats-officedocument.drawing+xml"/>
  <Override PartName="/xl/worksheets/sheet85.xml" ContentType="application/vnd.openxmlformats-officedocument.spreadsheetml.worksheet+xml"/>
  <Override PartName="/xl/drawings/drawing88.xml" ContentType="application/vnd.openxmlformats-officedocument.drawing+xml"/>
  <Override PartName="/xl/worksheets/sheet86.xml" ContentType="application/vnd.openxmlformats-officedocument.spreadsheetml.worksheet+xml"/>
  <Override PartName="/xl/drawings/drawing90.xml" ContentType="application/vnd.openxmlformats-officedocument.drawing+xml"/>
  <Override PartName="/xl/worksheets/sheet87.xml" ContentType="application/vnd.openxmlformats-officedocument.spreadsheetml.worksheet+xml"/>
  <Override PartName="/xl/drawings/drawing92.xml" ContentType="application/vnd.openxmlformats-officedocument.drawing+xml"/>
  <Override PartName="/xl/worksheets/sheet88.xml" ContentType="application/vnd.openxmlformats-officedocument.spreadsheetml.worksheet+xml"/>
  <Override PartName="/xl/drawings/drawing94.xml" ContentType="application/vnd.openxmlformats-officedocument.drawing+xml"/>
  <Override PartName="/xl/worksheets/sheet89.xml" ContentType="application/vnd.openxmlformats-officedocument.spreadsheetml.worksheet+xml"/>
  <Override PartName="/xl/drawings/drawing95.xml" ContentType="application/vnd.openxmlformats-officedocument.drawing+xml"/>
  <Override PartName="/xl/worksheets/sheet90.xml" ContentType="application/vnd.openxmlformats-officedocument.spreadsheetml.worksheet+xml"/>
  <Override PartName="/xl/drawings/drawing96.xml" ContentType="application/vnd.openxmlformats-officedocument.drawing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drawings/drawing98.xml" ContentType="application/vnd.openxmlformats-officedocument.drawing+xml"/>
  <Override PartName="/xl/worksheets/sheet95.xml" ContentType="application/vnd.openxmlformats-officedocument.spreadsheetml.worksheet+xml"/>
  <Override PartName="/xl/drawings/drawing99.xml" ContentType="application/vnd.openxmlformats-officedocument.drawing+xml"/>
  <Override PartName="/xl/worksheets/sheet96.xml" ContentType="application/vnd.openxmlformats-officedocument.spreadsheetml.worksheet+xml"/>
  <Override PartName="/xl/drawings/drawing101.xml" ContentType="application/vnd.openxmlformats-officedocument.drawing+xml"/>
  <Override PartName="/xl/worksheets/sheet97.xml" ContentType="application/vnd.openxmlformats-officedocument.spreadsheetml.worksheet+xml"/>
  <Override PartName="/xl/drawings/drawing103.xml" ContentType="application/vnd.openxmlformats-officedocument.drawing+xml"/>
  <Override PartName="/xl/worksheets/sheet98.xml" ContentType="application/vnd.openxmlformats-officedocument.spreadsheetml.worksheet+xml"/>
  <Override PartName="/xl/drawings/drawing105.xml" ContentType="application/vnd.openxmlformats-officedocument.drawing+xml"/>
  <Override PartName="/xl/worksheets/sheet99.xml" ContentType="application/vnd.openxmlformats-officedocument.spreadsheetml.worksheet+xml"/>
  <Override PartName="/xl/drawings/drawing107.xml" ContentType="application/vnd.openxmlformats-officedocument.drawing+xml"/>
  <Override PartName="/xl/worksheets/sheet100.xml" ContentType="application/vnd.openxmlformats-officedocument.spreadsheetml.worksheet+xml"/>
  <Override PartName="/xl/drawings/drawing109.xml" ContentType="application/vnd.openxmlformats-officedocument.drawing+xml"/>
  <Override PartName="/xl/worksheets/sheet101.xml" ContentType="application/vnd.openxmlformats-officedocument.spreadsheetml.worksheet+xml"/>
  <Override PartName="/xl/drawings/drawing111.xml" ContentType="application/vnd.openxmlformats-officedocument.drawing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drawings/drawing113.xml" ContentType="application/vnd.openxmlformats-officedocument.drawing+xml"/>
  <Override PartName="/xl/worksheets/sheet107.xml" ContentType="application/vnd.openxmlformats-officedocument.spreadsheetml.worksheet+xml"/>
  <Override PartName="/xl/drawings/drawing115.xml" ContentType="application/vnd.openxmlformats-officedocument.drawing+xml"/>
  <Override PartName="/xl/worksheets/sheet108.xml" ContentType="application/vnd.openxmlformats-officedocument.spreadsheetml.worksheet+xml"/>
  <Override PartName="/xl/drawings/drawing117.xml" ContentType="application/vnd.openxmlformats-officedocument.drawing+xml"/>
  <Override PartName="/xl/worksheets/sheet109.xml" ContentType="application/vnd.openxmlformats-officedocument.spreadsheetml.worksheet+xml"/>
  <Override PartName="/xl/drawings/drawing119.xml" ContentType="application/vnd.openxmlformats-officedocument.drawing+xml"/>
  <Override PartName="/xl/worksheets/sheet110.xml" ContentType="application/vnd.openxmlformats-officedocument.spreadsheetml.worksheet+xml"/>
  <Override PartName="/xl/drawings/drawing121.xml" ContentType="application/vnd.openxmlformats-officedocument.drawing+xml"/>
  <Override PartName="/xl/worksheets/sheet111.xml" ContentType="application/vnd.openxmlformats-officedocument.spreadsheetml.worksheet+xml"/>
  <Override PartName="/xl/drawings/drawing123.xml" ContentType="application/vnd.openxmlformats-officedocument.drawing+xml"/>
  <Override PartName="/xl/worksheets/sheet112.xml" ContentType="application/vnd.openxmlformats-officedocument.spreadsheetml.worksheet+xml"/>
  <Override PartName="/xl/drawings/drawing125.xml" ContentType="application/vnd.openxmlformats-officedocument.drawing+xml"/>
  <Override PartName="/xl/worksheets/sheet113.xml" ContentType="application/vnd.openxmlformats-officedocument.spreadsheetml.worksheet+xml"/>
  <Override PartName="/xl/drawings/drawing126.xml" ContentType="application/vnd.openxmlformats-officedocument.drawing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drawings/drawing127.xml" ContentType="application/vnd.openxmlformats-officedocument.drawing+xml"/>
  <Override PartName="/xl/worksheets/sheet120.xml" ContentType="application/vnd.openxmlformats-officedocument.spreadsheetml.worksheet+xml"/>
  <Override PartName="/xl/drawings/drawing128.xml" ContentType="application/vnd.openxmlformats-officedocument.drawing+xml"/>
  <Override PartName="/xl/worksheets/sheet121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2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8.xml" ContentType="application/vnd.openxmlformats-officedocument.drawingml.chartshapes+xml"/>
  <Override PartName="/xl/drawings/drawing60.xml" ContentType="application/vnd.openxmlformats-officedocument.drawingml.chartshapes+xml"/>
  <Override PartName="/xl/drawings/drawing62.xml" ContentType="application/vnd.openxmlformats-officedocument.drawingml.chartshapes+xml"/>
  <Override PartName="/xl/drawings/drawing64.xml" ContentType="application/vnd.openxmlformats-officedocument.drawingml.chartshapes+xml"/>
  <Override PartName="/xl/drawings/drawing75.xml" ContentType="application/vnd.openxmlformats-officedocument.drawingml.chartshapes+xml"/>
  <Override PartName="/xl/drawings/drawing77.xml" ContentType="application/vnd.openxmlformats-officedocument.drawingml.chartshapes+xml"/>
  <Override PartName="/xl/drawings/drawing80.xml" ContentType="application/vnd.openxmlformats-officedocument.drawingml.chartshapes+xml"/>
  <Override PartName="/xl/drawings/drawing85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7.xml" ContentType="application/vnd.openxmlformats-officedocument.drawingml.chartshapes+xml"/>
  <Override PartName="/xl/drawings/drawing100.xml" ContentType="application/vnd.openxmlformats-officedocument.drawingml.chartshapes+xml"/>
  <Override PartName="/xl/drawings/drawing102.xml" ContentType="application/vnd.openxmlformats-officedocument.drawingml.chartshapes+xml"/>
  <Override PartName="/xl/drawings/drawing104.xml" ContentType="application/vnd.openxmlformats-officedocument.drawingml.chartshapes+xml"/>
  <Override PartName="/xl/drawings/drawing106.xml" ContentType="application/vnd.openxmlformats-officedocument.drawingml.chartshapes+xml"/>
  <Override PartName="/xl/drawings/drawing108.xml" ContentType="application/vnd.openxmlformats-officedocument.drawingml.chartshapes+xml"/>
  <Override PartName="/xl/drawings/drawing110.xml" ContentType="application/vnd.openxmlformats-officedocument.drawingml.chartshapes+xml"/>
  <Override PartName="/xl/drawings/drawing112.xml" ContentType="application/vnd.openxmlformats-officedocument.drawingml.chartshapes+xml"/>
  <Override PartName="/xl/drawings/drawing114.xml" ContentType="application/vnd.openxmlformats-officedocument.drawingml.chartshapes+xml"/>
  <Override PartName="/xl/drawings/drawing116.xml" ContentType="application/vnd.openxmlformats-officedocument.drawingml.chartshapes+xml"/>
  <Override PartName="/xl/drawings/drawing118.xml" ContentType="application/vnd.openxmlformats-officedocument.drawingml.chartshapes+xml"/>
  <Override PartName="/xl/drawings/drawing120.xml" ContentType="application/vnd.openxmlformats-officedocument.drawingml.chartshapes+xml"/>
  <Override PartName="/xl/drawings/drawing122.xml" ContentType="application/vnd.openxmlformats-officedocument.drawingml.chartshapes+xml"/>
  <Override PartName="/xl/drawings/drawing124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codeName="ThisWorkbook" filterPrivacy="1" defaultThemeVersion="124226"/>
  <bookViews>
    <workbookView xWindow="0" yWindow="0" windowWidth="29070" windowHeight="15870" activeTab="0"/>
  </bookViews>
  <sheets>
    <sheet name="Obsah_Contents" sheetId="5" r:id="rId2"/>
    <sheet name="Shrnutí_Summary" sheetId="1" r:id="rId3"/>
    <sheet name="G 1 EN" sheetId="74" r:id="rId4"/>
    <sheet name="G 2 EN" sheetId="76" r:id="rId5"/>
    <sheet name="G 3 EN" sheetId="256" r:id="rId6"/>
    <sheet name="G 4 EN" sheetId="78" r:id="rId7"/>
    <sheet name="G 5 EN" sheetId="80" r:id="rId8"/>
    <sheet name="G 6 EN" sheetId="237" r:id="rId9"/>
    <sheet name="G 7 EN" sheetId="247" r:id="rId10"/>
    <sheet name="G 8 EN" sheetId="152" r:id="rId11"/>
    <sheet name="1.1" sheetId="6" r:id="rId12"/>
    <sheet name="G 1.1.1 EN" sheetId="22" r:id="rId13"/>
    <sheet name="G 1.1.2 EN" sheetId="258" r:id="rId14"/>
    <sheet name="G 1.1.3 EN" sheetId="260" r:id="rId15"/>
    <sheet name="G 1.1.4 EN" sheetId="262" r:id="rId16"/>
    <sheet name="G 1.1.5 EN" sheetId="264" r:id="rId17"/>
    <sheet name="G 1.1.6 EN" sheetId="266" r:id="rId18"/>
    <sheet name="G 1.1.7 EN" sheetId="268" r:id="rId19"/>
    <sheet name="G 1.1.8 EN" sheetId="233" r:id="rId20"/>
    <sheet name="T 1.1.1" sheetId="35" r:id="rId21"/>
    <sheet name="T 1.1.2" sheetId="40" r:id="rId22"/>
    <sheet name="1.2" sheetId="254" r:id="rId23"/>
    <sheet name="G 1.2.1 EN" sheetId="42" r:id="rId24"/>
    <sheet name="G 1.2.2 EN" sheetId="34" r:id="rId25"/>
    <sheet name="T 1.2.1" sheetId="38" r:id="rId26"/>
    <sheet name="T 1.2.2" sheetId="39" r:id="rId27"/>
    <sheet name="1.3" sheetId="8" r:id="rId28"/>
    <sheet name="G 1.3.1 EN" sheetId="86" r:id="rId29"/>
    <sheet name="G 1.3.2 EN" sheetId="88" r:id="rId30"/>
    <sheet name="T 1.3.1" sheetId="49" r:id="rId31"/>
    <sheet name="1.4" sheetId="9" r:id="rId32"/>
    <sheet name="G 1.4.1 EN" sheetId="90" r:id="rId33"/>
    <sheet name="G 1.4.2 EN" sheetId="92" r:id="rId34"/>
    <sheet name="G 1.4.3 EN" sheetId="270" r:id="rId35"/>
    <sheet name="G 1.4.4 EN" sheetId="249" r:id="rId36"/>
    <sheet name="G 1.4.5 EN" sheetId="96" r:id="rId37"/>
    <sheet name="G 1.4.6 EN" sheetId="94" r:id="rId38"/>
    <sheet name="G 1.4.7 EN" sheetId="100" r:id="rId39"/>
    <sheet name="G 1.4.8 EN" sheetId="104" r:id="rId40"/>
    <sheet name="T 1.4.1" sheetId="47" r:id="rId41"/>
    <sheet name="T 1.4.2" sheetId="226" r:id="rId42"/>
    <sheet name="T 1.4.3" sheetId="48" r:id="rId43"/>
    <sheet name="T 1.4.4" sheetId="227" r:id="rId44"/>
    <sheet name="T 1.4.5" sheetId="50" r:id="rId45"/>
    <sheet name="T 1.4.6" sheetId="51" r:id="rId46"/>
    <sheet name="1.5" sheetId="10" r:id="rId47"/>
    <sheet name="G 1.5.1 EN" sheetId="106" r:id="rId48"/>
    <sheet name="G 1.5.2 EN" sheetId="108" r:id="rId49"/>
    <sheet name="G 1.5.3 EN" sheetId="114" r:id="rId50"/>
    <sheet name="G 1.5.4 EN" sheetId="292" r:id="rId51"/>
    <sheet name="T 1.6.1" sheetId="52" r:id="rId52"/>
    <sheet name="2.1" sheetId="7" r:id="rId53"/>
    <sheet name="G 2.1.1 EN" sheetId="117" r:id="rId54"/>
    <sheet name="G 2.1.2 EN" sheetId="119" r:id="rId55"/>
    <sheet name="G 2.1.3 EN" sheetId="125" r:id="rId56"/>
    <sheet name="G 2.1.4 EN" sheetId="307" r:id="rId57"/>
    <sheet name="T 2.1.1" sheetId="53" r:id="rId58"/>
    <sheet name="2.2" sheetId="128" r:id="rId59"/>
    <sheet name="G 2.2.1 EN" sheetId="130" r:id="rId60"/>
    <sheet name="G 2.2.2 EN" sheetId="132" r:id="rId61"/>
    <sheet name="G 2.2.3 EN" sheetId="134" r:id="rId62"/>
    <sheet name="G 2.2.4 EN" sheetId="286" r:id="rId63"/>
    <sheet name="G 2.2.5 EN" sheetId="136" r:id="rId64"/>
    <sheet name="G 2.2.6 EN" sheetId="278" r:id="rId65"/>
    <sheet name="G 2.2.7 EN" sheetId="138" r:id="rId66"/>
    <sheet name="G 2.2.8 EN" sheetId="144" r:id="rId67"/>
    <sheet name="3.1" sheetId="12" r:id="rId68"/>
    <sheet name="G 3.1.1 EN" sheetId="154" r:id="rId69"/>
    <sheet name="G 3.1.2 EN" sheetId="156" r:id="rId70"/>
    <sheet name="G 3.1.3 EN" sheetId="272" r:id="rId71"/>
    <sheet name="G 3.1.4 EN" sheetId="158" r:id="rId72"/>
    <sheet name="G 3.1.5 EN" sheetId="160" r:id="rId73"/>
    <sheet name="G 3.1.6 EN" sheetId="162" r:id="rId74"/>
    <sheet name="G 3.1.7 EN" sheetId="164" r:id="rId75"/>
    <sheet name="G 3.1.8 EN" sheetId="166" r:id="rId76"/>
    <sheet name="T 3.1.1" sheetId="54" r:id="rId77"/>
    <sheet name="T 3.1.2" sheetId="55" r:id="rId78"/>
    <sheet name="T 3.1.3" sheetId="56" r:id="rId79"/>
    <sheet name="T 3.1.4" sheetId="57" r:id="rId80"/>
    <sheet name="T 3.1.5" sheetId="58" r:id="rId81"/>
    <sheet name="T 3.1.6" sheetId="59" r:id="rId82"/>
    <sheet name="3.2" sheetId="13" r:id="rId83"/>
    <sheet name="G 3.2.1 EN" sheetId="168" r:id="rId84"/>
    <sheet name="G 3.2.2 EN" sheetId="170" r:id="rId85"/>
    <sheet name="G 3.2.3 EN" sheetId="284" r:id="rId86"/>
    <sheet name="G 3.2.4 EN" sheetId="300" r:id="rId87"/>
    <sheet name="G 3.2.5 EN" sheetId="172" r:id="rId88"/>
    <sheet name="G 3.2.6 EN" sheetId="174" r:id="rId89"/>
    <sheet name="G 3.2.7 EN" sheetId="280" r:id="rId90"/>
    <sheet name="G 3.2.8 EN" sheetId="282" r:id="rId91"/>
    <sheet name="T 3.2.1" sheetId="60" r:id="rId92"/>
    <sheet name="T 3.2.2" sheetId="61" r:id="rId93"/>
    <sheet name="3.3" sheetId="14" r:id="rId94"/>
    <sheet name="G 3.3.1 EN" sheetId="178" r:id="rId95"/>
    <sheet name="G 3.3.2 EN" sheetId="298" r:id="rId96"/>
    <sheet name="G 3.3.3 EN" sheetId="180" r:id="rId97"/>
    <sheet name="G 3.3.4 EN" sheetId="239" r:id="rId98"/>
    <sheet name="G 3.3.5 EN" sheetId="192" r:id="rId99"/>
    <sheet name="G 3.3.6 EN" sheetId="225" r:id="rId100"/>
    <sheet name="G 3.3.7 EN" sheetId="184" r:id="rId101"/>
    <sheet name="G 3.3.8 EN" sheetId="186" r:id="rId102"/>
    <sheet name="T 3.3.1" sheetId="62" r:id="rId103"/>
    <sheet name="T 3.3.2" sheetId="63" r:id="rId104"/>
    <sheet name="T 3.3.3" sheetId="65" r:id="rId105"/>
    <sheet name="3.4" sheetId="15" r:id="rId106"/>
    <sheet name="G 3.4.1 EN" sheetId="204" r:id="rId107"/>
    <sheet name="G 3.4.2 EN" sheetId="206" r:id="rId108"/>
    <sheet name="G 3.4.3 EN" sheetId="208" r:id="rId109"/>
    <sheet name="G 3.4.4 EN" sheetId="198" r:id="rId110"/>
    <sheet name="G 3.4.5 EN" sheetId="200" r:id="rId111"/>
    <sheet name="G 3.4.6 EN" sheetId="202" r:id="rId112"/>
    <sheet name="G 3.4.7 EN" sheetId="196" r:id="rId113"/>
    <sheet name="G 3.4.8 EN" sheetId="296" r:id="rId114"/>
    <sheet name="T 3.4.1" sheetId="68" r:id="rId115"/>
    <sheet name="T 3.4.2" sheetId="69" r:id="rId116"/>
    <sheet name="T 3.4.3" sheetId="294" r:id="rId117"/>
    <sheet name="T 3.4.4" sheetId="293" r:id="rId118"/>
    <sheet name="4" sheetId="19" r:id="rId119"/>
    <sheet name="G 4.1 EN" sheetId="146" r:id="rId120"/>
    <sheet name="G 4.2 EN" sheetId="148" r:id="rId121"/>
    <sheet name="T 4.1" sheetId="72" r:id="rId122"/>
  </sheets>
  <definedNames/>
  <calcPr fullCalcOnLoad="1"/>
  <customWorkbookViews>
    <customWorkbookView name="Anglické" guid="{8b932041-d103-4244-8f3f-8a721a5de28f}" activeSheetId="5" xWindow="0" yWindow="-8" windowWidth="1936" windowHeight="1056" mergeInterval="0" maximized="1"/>
    <customWorkbookView name="České" guid="{f44a9633-fd68-456a-b174-64a3c0f2db51}" activeSheetId="5" xWindow="0" yWindow="-8" windowWidth="1936" windowHeight="1056" mergeInterval="0" maximized="1"/>
    <customWorkbookView name="Celkové" guid="{0e2a86a7-0313-4b55-885f-cc434c14fc09}" activeSheetId="5" xWindow="240" yWindow="120" windowWidth="1916" windowHeight="835" mergeInterval="0" maximized="1"/>
  </customWorkbookViews>
</workbook>
</file>

<file path=xl/sharedStrings.xml><?xml version="1.0" encoding="utf-8"?>
<sst xmlns="http://schemas.openxmlformats.org/spreadsheetml/2006/main" count="5936" uniqueCount="1179">
  <si>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</si>
  <si>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</si>
  <si>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</si>
  <si>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</si>
  <si>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</si>
  <si>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</si>
  <si>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</si>
  <si>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</si>
  <si>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</si>
  <si>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</si>
  <si>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</si>
  <si>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</si>
  <si>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</si>
  <si>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</si>
  <si>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</si>
  <si>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</si>
  <si>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</si>
  <si>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</si>
  <si>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</si>
  <si>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</si>
  <si>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</si>
  <si>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</si>
  <si>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</si>
  <si>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</si>
  <si>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</si>
  <si>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</si>
  <si>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</si>
  <si>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</si>
  <si>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</si>
  <si>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</si>
  <si>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</si>
  <si>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</si>
  <si>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</si>
  <si>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</si>
  <si>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</si>
  <si>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</si>
  <si>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</si>
  <si>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</si>
  <si>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</si>
  <si>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</si>
  <si>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</si>
  <si>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</si>
  <si>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registered unemployment, in thousands of persons, seasonally adjusted</t>
  </si>
  <si>
    <t>YoY growth rate, in %</t>
  </si>
  <si>
    <t>in % of GDP</t>
  </si>
  <si>
    <t>ratio of non-performing to total loans, in %</t>
  </si>
  <si>
    <t>absolute increase over a year in thousands of persons</t>
  </si>
  <si>
    <t>in % of potential product</t>
  </si>
  <si>
    <t>Konjunkturální indikátory</t>
  </si>
  <si>
    <t>Business Cycle Indicators</t>
  </si>
  <si>
    <t>seasonally adjusted data, in %</t>
  </si>
  <si>
    <t>in % of disposable income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</si>
  <si>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</si>
  <si>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</si>
  <si>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</si>
  <si>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</si>
  <si>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smoothed by the Hodrick-Prescott filter, in %</t>
  </si>
  <si>
    <t>average gross monthly wage, YoY growth rate, in %</t>
  </si>
  <si>
    <t>2005=100 (lhs), YoY growth in % (rhs)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</si>
  <si>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</si>
  <si>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</si>
  <si>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</si>
  <si>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</si>
  <si>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</si>
  <si>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</si>
  <si>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</si>
  <si>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</si>
  <si>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</si>
  <si>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</si>
  <si>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</si>
  <si>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</si>
  <si>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</si>
  <si>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</si>
  <si>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</si>
  <si>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</si>
  <si>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</si>
  <si>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</si>
  <si>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</si>
  <si>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</si>
  <si>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</si>
  <si>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</si>
  <si>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</si>
  <si>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</si>
  <si>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</si>
  <si>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</si>
  <si>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</si>
  <si>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3.3.1 Počet zaměstnanců dle různých statistik</t>
  </si>
  <si>
    <t>Graph 3.3.1 Employees in Different Statistics</t>
  </si>
  <si>
    <t>Tabulka 3.3.1 Trh práce – roční</t>
  </si>
  <si>
    <t>Tabulka 3.3.2 Trh práce – čtvrtletní</t>
  </si>
  <si>
    <t>Tabulka 3.3.3 Účet domácností</t>
  </si>
  <si>
    <t>Tabulka 4.1 Shrnutí monitorovaných předpovědí</t>
  </si>
  <si>
    <t>Source: Eurostat. Calculations of the MoF.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</si>
  <si>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</si>
  <si>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</si>
  <si>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</si>
  <si>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</si>
  <si>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</si>
  <si>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</si>
  <si>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</si>
  <si>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</si>
  <si>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</si>
  <si>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</si>
  <si>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</si>
  <si>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</si>
  <si>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</si>
  <si>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</si>
  <si>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</si>
  <si>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4.1 Summary of the Monitored Forecasts</t>
  </si>
  <si>
    <t>Source: CZSO. Calculations of the MoF.</t>
  </si>
  <si>
    <t>Source: CNB. Calculations of the MoF.</t>
  </si>
  <si>
    <t>Zdroj: ČNB, ECB. Výpočty MF ČR.</t>
  </si>
  <si>
    <t>Source: CNB, ECB. Calculations of the MoF.</t>
  </si>
  <si>
    <t>Zdroj: Česká správa sociálního zabezpečení, ČSÚ. Výpočty MF ČR.</t>
  </si>
  <si>
    <t>Source: Source: Czech Social Security Administration, CZSO. Calculations of the MoF.</t>
  </si>
  <si>
    <t>sezónně očištěná data</t>
  </si>
  <si>
    <t>seasonally adjusted</t>
  </si>
  <si>
    <t>YoY growth rate, in %, seasonally adjusted</t>
  </si>
  <si>
    <t>quarterly averages, average 2015=100 (rhs)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</si>
  <si>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</si>
  <si>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</si>
  <si>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</si>
  <si>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</si>
  <si>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</si>
  <si>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</si>
  <si>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</si>
  <si>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</si>
  <si>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</si>
  <si>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</si>
  <si>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</si>
  <si>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</si>
  <si>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</si>
  <si>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</si>
  <si>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</si>
  <si>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</si>
  <si>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</si>
  <si>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</si>
  <si>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</si>
  <si>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</si>
  <si>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</si>
  <si>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</si>
  <si>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</si>
  <si>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</si>
  <si>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</si>
  <si>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</si>
  <si>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</si>
  <si>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</si>
  <si>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</si>
  <si>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</si>
  <si>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</si>
  <si>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</si>
  <si>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</si>
  <si>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</si>
  <si>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</si>
  <si>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</si>
  <si>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</si>
  <si>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</si>
  <si>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</si>
  <si>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</si>
  <si>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</si>
  <si>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</si>
  <si>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</si>
  <si>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</si>
  <si>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</si>
  <si>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</si>
  <si>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YoY change of the koruna price of Brent crude oil in %, contributions in pp</t>
  </si>
  <si>
    <t>Graf 1.2.2 Korunová cena ropy Brent</t>
  </si>
  <si>
    <t>Graf 1.2.1 Dolarová cena ropy Brent</t>
  </si>
  <si>
    <t>Graph 1.2.2 Koruna Price of Brent Crude Oil</t>
  </si>
  <si>
    <t>Zdroj: ČSÚ.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</si>
  <si>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</si>
  <si>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</si>
  <si>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</si>
  <si>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growth rate of real GDP in %, contributions in percentage points</t>
  </si>
  <si>
    <t>YoY growth of nominal GDP in %, contributions in percentage points</t>
  </si>
  <si>
    <t>YoY growth rate of CPI in %, contributions in percentage points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</si>
  <si>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</si>
  <si>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</si>
  <si>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</si>
  <si>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</si>
  <si>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Source: Eurostat. Calculations and forecast of the MoF.</t>
  </si>
  <si>
    <t>Graf 1.1.2 Reálný hrubý domácí produkt</t>
  </si>
  <si>
    <t>Zdroj: ČSÚ, Eurostat. Výpočty a predikce MF ČR.</t>
  </si>
  <si>
    <t>Graph 1.1.2 Real Gross Domestic Product</t>
  </si>
  <si>
    <t>YoY growth in %, seasonally adjusted</t>
  </si>
  <si>
    <t>Source: CZSO, Eurostat. Calculations and forecast of the MoF.</t>
  </si>
  <si>
    <t>Graf 1.1.3: Harmonizovaný index spotřebitelských cen</t>
  </si>
  <si>
    <t>Graph 1.1.3: HICP</t>
  </si>
  <si>
    <t>quarterly averages, YoY growth in %</t>
  </si>
  <si>
    <t>Graf 1.1.4: Míra nezaměstnanosti</t>
  </si>
  <si>
    <t>Graph 1.1.4: Unemployment Rate</t>
  </si>
  <si>
    <t xml:space="preserve">in %, LFS methodology, seasonally adjusted
</t>
  </si>
  <si>
    <t>Graf 1.1.5: Indikátor ekonomického sentimentu</t>
  </si>
  <si>
    <t>Graph 1.1.5: Economic Sentiment Indicator</t>
  </si>
  <si>
    <t>quarterly averages, long-run average = 100</t>
  </si>
  <si>
    <t>Graf 1.1.6: Index nákupních manažerů</t>
  </si>
  <si>
    <t>Graph 1.1.6: Purchasing Managers’ Index</t>
  </si>
  <si>
    <t>manufacturing, quarterly averages</t>
  </si>
  <si>
    <t>Source: Markit. Calculations of the MoF.</t>
  </si>
  <si>
    <t>Graf 1.1.7: Indikátor důvěry podnikatelů</t>
  </si>
  <si>
    <t>Graph 1.1.7: Business Tendency in Manufacturing</t>
  </si>
  <si>
    <t>quarterly averages</t>
  </si>
  <si>
    <t>Source: OECD. Calculations of the MoF.</t>
  </si>
  <si>
    <t>Graf 1.1.8 Ukazatel Ifo a průmyslová produkce v ČR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</si>
  <si>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</si>
  <si>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</si>
  <si>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</si>
  <si>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Graf 1.3.1 Saldo sektoru vládních institucí</t>
  </si>
  <si>
    <t>Source: U. S. Energy Information Administration. Calculations and forecast of the MoF.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</si>
  <si>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</si>
  <si>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</si>
  <si>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</si>
  <si>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</si>
  <si>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</si>
  <si>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</si>
  <si>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Graf 1.4.3: Hypoteční úvěry na nákup byt. nemovitostí</t>
  </si>
  <si>
    <t>Zdroj: ČNB, ČSÚ, Eurostat. Výpočty a predikce MF ČR.</t>
  </si>
  <si>
    <t>Source: CNB. Calculations and forecast of the MoF.</t>
  </si>
  <si>
    <t>oY growth rate in%, contributions in percentage points</t>
  </si>
  <si>
    <t>Graph 1.4.3: New Mortgage Loans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</si>
  <si>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</si>
  <si>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</si>
  <si>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</si>
  <si>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Source: CZSO.</t>
  </si>
  <si>
    <t>Graf 3.1.1 Zdroje hrubého domácího produktu</t>
  </si>
  <si>
    <t>Graf 3.1.2 Výdaje na hrubý domácí produkt</t>
  </si>
  <si>
    <t>Graf 3.1.3: Reálný hrubý domácí produkt</t>
  </si>
  <si>
    <t>Graf 3.1.5: Spotřeba domácností</t>
  </si>
  <si>
    <t>Graf 3.1.6: Věcné členění investic</t>
  </si>
  <si>
    <t>Graf 3.1.7 Sektorové členění investic</t>
  </si>
  <si>
    <t>Graf 3.1.8: Spolufinancování investic z fondů EU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</si>
  <si>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</si>
  <si>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</si>
  <si>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</si>
  <si>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</si>
  <si>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</si>
  <si>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</si>
  <si>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</si>
  <si>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</si>
  <si>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</si>
  <si>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</si>
  <si>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</si>
  <si>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</si>
  <si>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</si>
  <si>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</si>
  <si>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Graph 3.1.8: Investment Cofinancing from EU Funds</t>
  </si>
  <si>
    <t>YoY growth rate of nominal GFCF in %, contributions in pp</t>
  </si>
  <si>
    <t>YoY growth of consumer price index in %, contributions in pp</t>
  </si>
  <si>
    <t>growth rate in %, contributions in percentage points</t>
  </si>
  <si>
    <t>YoY growth rate in %</t>
  </si>
  <si>
    <t>Zdroj: ČSÚ, MPSV. Výpočty a predikce MF ČR.</t>
  </si>
  <si>
    <t>Source: CZSO, MoLSA. Calculations and forecast of the MoF.</t>
  </si>
  <si>
    <t>YoY growth rate in%</t>
  </si>
  <si>
    <t>Source: CZSO, MoF. Calculations and forecast of the MoF.</t>
  </si>
  <si>
    <t>YoY growth rate in %, domestic concept of the wage bill</t>
  </si>
  <si>
    <t>four-quarter moving totals, in % of GDP, BoP methodology</t>
  </si>
  <si>
    <t>four-quarter moving totals, in % of GDP</t>
  </si>
  <si>
    <t>YoY growth in %, contributions in pp, seasonally adjusted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</si>
  <si>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</si>
  <si>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</si>
  <si>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</si>
  <si>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</si>
  <si>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</si>
  <si>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</si>
  <si>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1.4.8 Real Exchange Rate to EA19</t>
  </si>
  <si>
    <t>Graf 1.4.8 Reálný měnový kurz vůči EA19</t>
  </si>
  <si>
    <t>Graph 1.2.1 Dollar Price of Brent Crude Oil</t>
  </si>
  <si>
    <t>in %; the month, in which the survey was made on the horizontal axis</t>
  </si>
  <si>
    <t>Source: European Commission. Calculations of the MoF.</t>
  </si>
  <si>
    <t>Graf 3.2.3 Jádrová inflace a jednotkové náklady práce</t>
  </si>
  <si>
    <t>Graph 3.2.3 Core Inflation and Unit Labour Costs</t>
  </si>
  <si>
    <t>Zdroj: Eurostat, MMF, NBS China, OECD. Výpočty a predikce MF ČR.</t>
  </si>
  <si>
    <t>Source: Eurostat, IMF, NBS China, OECD. Calculations and forecast of the MoF.</t>
  </si>
  <si>
    <t>Source: CZSO, European Commission. Calculations of the MoF.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</si>
  <si>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</si>
  <si>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</si>
  <si>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</si>
  <si>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</si>
  <si>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</si>
  <si>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</si>
  <si>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</si>
  <si>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</si>
  <si>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</si>
  <si>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2010=100 (lhs), YoY growth in % (rhs)</t>
  </si>
  <si>
    <t>Graph 2.2.4 Composite Export Indicator</t>
  </si>
  <si>
    <t>consumer confidence indicator of the MoF, balance, contributions</t>
  </si>
  <si>
    <t>average 2005=100 (lhs), in % of potential output (rhs)</t>
  </si>
  <si>
    <t>four-quarter moving totals, in % of GDP, change of ownership concept</t>
  </si>
  <si>
    <t>general government net lending/borrowing, in % of GDP</t>
  </si>
  <si>
    <t>zřetězené objemy, referenční rok 2015</t>
  </si>
  <si>
    <t>chained volumes, reference year 2015</t>
  </si>
  <si>
    <t>YoY growth rate in %, real labour productivity</t>
  </si>
  <si>
    <r>
      <t>difference from the 2015</t>
    </r>
    <r>
      <rPr>
        <sz val="7"/>
        <color theme="1"/>
        <rFont val="Calibri"/>
        <family val="2"/>
        <charset val="238"/>
      </rPr>
      <t>–</t>
    </r>
    <r>
      <rPr>
        <i/>
        <sz val="7"/>
        <color theme="1"/>
        <rFont val="Calibri"/>
        <family val="2"/>
        <charset val="238"/>
      </rPr>
      <t>2019 average, in thousands</t>
    </r>
  </si>
  <si>
    <t>Graph 2.1.2 Potential Output</t>
  </si>
  <si>
    <t>Source: Eurostat, OECD. Calculations and forecast of the MoF.</t>
  </si>
  <si>
    <t>Tabulka 3.4.1 Rozklad vývozu zboží (v metodice národních účtů) – roční</t>
  </si>
  <si>
    <t>Table 3.4.1 Decomposition of Exports of Goods – yearly</t>
  </si>
  <si>
    <t>Tabulka 3.4.2 Rozklad vývozu zboží (v metodice národních účtů) – čtvrtletní</t>
  </si>
  <si>
    <t>Table 3.4.2 Decomposition of Exports of Goods – quarterly</t>
  </si>
  <si>
    <t>Tabulka 3.4.3 Platební bilance – roční</t>
  </si>
  <si>
    <t>Table 3.4.3 Balance of Payments – yearly</t>
  </si>
  <si>
    <t>Tabulka 3.4.4 Platební bilance – čtvrtletní</t>
  </si>
  <si>
    <t>Table 3.4.4 Balance of Payments – quarterly</t>
  </si>
  <si>
    <t>Graf 3.4.1 HDP a dovoz zboží partnerských zemí</t>
  </si>
  <si>
    <t>Graf 3.4.2 Vývoz zboží reálně</t>
  </si>
  <si>
    <t>Graf 3.4.3 Deflátor vývozu zboží</t>
  </si>
  <si>
    <t>Graf 3.4.8 Saldo běžných transakcí</t>
  </si>
  <si>
    <t>Graph 3.4.1 GDP and Goods Imports of Partner Countries</t>
  </si>
  <si>
    <t>Graph 3.4.2 Real Exports of Goods</t>
  </si>
  <si>
    <t>Graph 3.4.3 Deflator of Exports of Goods</t>
  </si>
  <si>
    <t>YoY change in thousands of persons</t>
  </si>
  <si>
    <t>Source: MoLSA. Calculations of the MoF.</t>
  </si>
  <si>
    <t>Graf 3.3.2 Počet cizinců zaměstnaných v ČR</t>
  </si>
  <si>
    <t>Graf 3.3.3 Ukazatele nezaměstnanosti</t>
  </si>
  <si>
    <t>Graf 3.3.4 Pojistné na sociální zabezpečení a výdělky</t>
  </si>
  <si>
    <t>Graf 3.3.5 Náhrady na zaměstnance a produktivita</t>
  </si>
  <si>
    <t>Graf 3.3.6 Nominální měsíční mzdy</t>
  </si>
  <si>
    <t>Graf 3.3.7 Nominální objem mezd a platů</t>
  </si>
  <si>
    <t>Graf 3.3.8 Míra hrubých úspor domácností</t>
  </si>
  <si>
    <t>Graph 3.3.2 Number of Foreign Employees in the CR</t>
  </si>
  <si>
    <t>Graph 3.3.3 Indicators of Unemployment</t>
  </si>
  <si>
    <t>Graph 3.3.4 Social Security Contributions and Earnings</t>
  </si>
  <si>
    <t>Graph 3.3.5 Compensation per Employee and Productivity</t>
  </si>
  <si>
    <t>Graph 3.3.6 Nominal Monthly Wage</t>
  </si>
  <si>
    <t>Graph 3.3.7 Nominal Wage Bill</t>
  </si>
  <si>
    <t>Graph 3.3.8 Gross Savings Rate of Households</t>
  </si>
  <si>
    <t>CZK/EUR appreciation, YoY change in CZK price of oil, in %</t>
  </si>
  <si>
    <t>Source: CNB, U.S. EIA. Calculations and forecast of the MoF.</t>
  </si>
  <si>
    <t>Graf 3.2.4 Kurz CZK/EUR a korunová cena ropy Brent</t>
  </si>
  <si>
    <t>Graf 3.2.5 Deflátor hrubého domácího produktu</t>
  </si>
  <si>
    <t>Graf 3.2.6 Směnné relace</t>
  </si>
  <si>
    <t>Graf 3.2.7 Nabídkové ceny bytů</t>
  </si>
  <si>
    <t>Graf 3.2.8 Ceny bytů v relaci k průměrné mzdě</t>
  </si>
  <si>
    <t>Graph 3.2.4 CZK/EUR and Koruna Price of Oil</t>
  </si>
  <si>
    <t>Graph 3.2.5 Gross Domestic Product Deflator</t>
  </si>
  <si>
    <t>Graph 3.2.6 Terms of Trade</t>
  </si>
  <si>
    <t>Graph 3.2.7 Offering Prices of Flats</t>
  </si>
  <si>
    <t>Graph 3.2.8 Prices of Flats Relative to Average Wage</t>
  </si>
  <si>
    <t>Current forecast</t>
  </si>
  <si>
    <t>Previous forecast</t>
  </si>
  <si>
    <t>Aktuální predikce</t>
  </si>
  <si>
    <t>Minulá predikce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</si>
  <si>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</si>
  <si>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</si>
  <si>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</si>
  <si>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</si>
  <si>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</si>
  <si>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</si>
  <si>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</si>
  <si>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</si>
  <si>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</si>
  <si>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</si>
  <si>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</si>
  <si>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</si>
  <si>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</si>
  <si>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</si>
  <si>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</si>
  <si>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</si>
  <si>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</si>
  <si>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</si>
  <si>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</si>
  <si>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</si>
  <si>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</si>
  <si>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</si>
  <si>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</si>
  <si>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</si>
  <si>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</si>
  <si>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</si>
  <si>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</si>
  <si>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</si>
  <si>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</si>
  <si>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</si>
  <si>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average in %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</si>
  <si>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</si>
  <si>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</si>
  <si>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</si>
  <si>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</si>
  <si>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</si>
  <si>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</si>
  <si>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</si>
  <si>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</si>
  <si>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</si>
  <si>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</si>
  <si>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</si>
  <si>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</si>
  <si>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</si>
  <si>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</si>
  <si>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</si>
  <si>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</si>
  <si>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</si>
  <si>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Unemployment rate (LFS)</t>
  </si>
  <si>
    <t>average</t>
  </si>
  <si>
    <t>min.</t>
  </si>
  <si>
    <t>max.</t>
  </si>
  <si>
    <t>průměr</t>
  </si>
  <si>
    <t>predikce MF ČR</t>
  </si>
  <si>
    <t>MoF forecast</t>
  </si>
  <si>
    <t>growth in %, const.pr.</t>
  </si>
  <si>
    <r>
      <t xml:space="preserve">Hrubý domácí produkt </t>
    </r>
    <r>
      <rPr>
        <sz val="8"/>
        <rFont val="Calibri"/>
        <family val="2"/>
        <charset val="238"/>
      </rPr>
      <t>(2022)</t>
    </r>
  </si>
  <si>
    <r>
      <t xml:space="preserve">Gross domestic product </t>
    </r>
    <r>
      <rPr>
        <sz val="8"/>
        <rFont val="Calibri"/>
        <family val="2"/>
        <charset val="238"/>
      </rPr>
      <t>(2022)</t>
    </r>
  </si>
  <si>
    <r>
      <t>Průměrná míra inflace</t>
    </r>
    <r>
      <rPr>
        <sz val="8"/>
        <rFont val="Calibri"/>
        <family val="2"/>
        <charset val="238"/>
      </rPr>
      <t xml:space="preserve"> (2022)</t>
    </r>
  </si>
  <si>
    <r>
      <t xml:space="preserve">Average inflation rate </t>
    </r>
    <r>
      <rPr>
        <sz val="8"/>
        <rFont val="Calibri"/>
        <family val="2"/>
        <charset val="238"/>
      </rPr>
      <t>(2022)</t>
    </r>
  </si>
  <si>
    <r>
      <t xml:space="preserve">Růst průměrné mzdy </t>
    </r>
    <r>
      <rPr>
        <sz val="8"/>
        <rFont val="Calibri"/>
        <family val="2"/>
        <charset val="238"/>
      </rPr>
      <t>(2022)</t>
    </r>
  </si>
  <si>
    <r>
      <t xml:space="preserve">Average monthly wage </t>
    </r>
    <r>
      <rPr>
        <sz val="8"/>
        <rFont val="Calibri"/>
        <family val="2"/>
        <charset val="238"/>
      </rPr>
      <t>(2022)</t>
    </r>
  </si>
  <si>
    <r>
      <t xml:space="preserve">Poměr salda BÚ k HDP </t>
    </r>
    <r>
      <rPr>
        <sz val="8"/>
        <rFont val="Calibri"/>
        <family val="2"/>
        <charset val="238"/>
      </rPr>
      <t>(2022)</t>
    </r>
  </si>
  <si>
    <r>
      <t xml:space="preserve">Current account / GDP </t>
    </r>
    <r>
      <rPr>
        <sz val="8"/>
        <rFont val="Calibri"/>
        <family val="2"/>
        <charset val="238"/>
      </rPr>
      <t>(2022)</t>
    </r>
  </si>
  <si>
    <t>Graph 3.4.8 Current External Balance</t>
  </si>
  <si>
    <t>Source: Czech Social Security Administration, CZSO. Calculations and forecast of the MoF.</t>
  </si>
  <si>
    <t>Graf 3.4.4 Obchodní bilance</t>
  </si>
  <si>
    <t>Graf 3.4.5 Bilance služeb</t>
  </si>
  <si>
    <t>Graf 3.4.6 Bilance prvotních důchodů</t>
  </si>
  <si>
    <t>Graf 3.4.7 Běžný účet platební bilance</t>
  </si>
  <si>
    <t>Graph 3.4.4 Balance of Trade</t>
  </si>
  <si>
    <t>Graph 3.4.5 Balance of Services</t>
  </si>
  <si>
    <t>Graph 3.4.6 Balance of Primary Income</t>
  </si>
  <si>
    <t>Graph 3.4.7 Current Account</t>
  </si>
  <si>
    <t>four-quarter moving totals, in % of GDP, national accounts</t>
  </si>
  <si>
    <t>MoF</t>
  </si>
  <si>
    <t>Average of forecasts</t>
  </si>
  <si>
    <t>Zdroj: ČNB, ECB, Fed. Výpočty a predikce MF ČR.</t>
  </si>
  <si>
    <t>Source: CNB, ECB, Fed. Calculations and forecast of the MoF.</t>
  </si>
  <si>
    <t>Zdroj: ČNB, Eurostat. Výpočty a predikce MF ČR.</t>
  </si>
  <si>
    <t>Source: CNB, Eurostat. Calculations and forecast of the MoF.</t>
  </si>
  <si>
    <t>in years</t>
  </si>
  <si>
    <t>as of 1 January of the given year, shares in total population, in %</t>
  </si>
  <si>
    <t>Source: CZSO, Ministry of Labour and Social Affairs. Calculations and forecast of the MoF.</t>
  </si>
  <si>
    <t>Source: Forecasts of individual institutions. Calculations and forecast of the MoF.</t>
  </si>
  <si>
    <t>Zdroj: prognózy jednotlivých institucí. Výpočty a predikce MF ČR.</t>
  </si>
  <si>
    <t>Source: forecasts of individual institutions. Calculations and forecast of the MoF.</t>
  </si>
  <si>
    <t>Graf 1.1.1 Reálný HDP eurozóny a USA</t>
  </si>
  <si>
    <t>Graph 1.1.1 Real GDP in the euro area and USA</t>
  </si>
  <si>
    <t>QoQ growth rate in%, seasonally adjusted</t>
  </si>
  <si>
    <t>for purchase of residential property, YoY growth in %, contributions in pp</t>
  </si>
  <si>
    <t>Graf 2.1.4 Obvykle odpracované hodiny</t>
  </si>
  <si>
    <t>Graph 2.1.4 Hours Usually Worked</t>
  </si>
  <si>
    <t>number of hours usually worked per week</t>
  </si>
  <si>
    <t>Mzdový růst by měl dočasně zaostávat za inflací</t>
  </si>
  <si>
    <t>Wage growth should temporarily lag behind inflation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</si>
  <si>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</si>
  <si>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</si>
  <si>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</si>
  <si>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</si>
  <si>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</si>
  <si>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</si>
  <si>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</si>
  <si>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</si>
  <si>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</si>
  <si>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</si>
  <si>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Predikce</t>
  </si>
  <si>
    <t>Forecast</t>
  </si>
  <si>
    <t>Svět</t>
  </si>
  <si>
    <t>World</t>
  </si>
  <si>
    <t>sezónně očištěno</t>
  </si>
  <si>
    <t>USA</t>
  </si>
  <si>
    <t>Čína</t>
  </si>
  <si>
    <t>China</t>
  </si>
  <si>
    <t>Spojené království</t>
  </si>
  <si>
    <t>United Kingdom</t>
  </si>
  <si>
    <t>Evropská unie</t>
  </si>
  <si>
    <t>European Union</t>
  </si>
  <si>
    <t>neočištěno</t>
  </si>
  <si>
    <t>unadjusted</t>
  </si>
  <si>
    <t>.</t>
  </si>
  <si>
    <t>Eurozóna</t>
  </si>
  <si>
    <t>Euro area</t>
  </si>
  <si>
    <t>Německo</t>
  </si>
  <si>
    <t>Germany</t>
  </si>
  <si>
    <t>Francie</t>
  </si>
  <si>
    <t>France</t>
  </si>
  <si>
    <t>Itálie</t>
  </si>
  <si>
    <t>Italy</t>
  </si>
  <si>
    <t>Rakousko</t>
  </si>
  <si>
    <t>Austria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</si>
  <si>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</si>
  <si>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</si>
  <si>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</si>
  <si>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</si>
  <si>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</si>
  <si>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</si>
  <si>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</si>
  <si>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</si>
  <si>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/>
  </si>
  <si>
    <t>Q1</t>
  </si>
  <si>
    <t>Q2</t>
  </si>
  <si>
    <t>Q3</t>
  </si>
  <si>
    <t>Q4</t>
  </si>
  <si>
    <t>Odhad</t>
  </si>
  <si>
    <t>Estimate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</si>
  <si>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</si>
  <si>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</si>
  <si>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</si>
  <si>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</si>
  <si>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</si>
  <si>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</si>
  <si>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</si>
  <si>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</si>
  <si>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</si>
  <si>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</si>
  <si>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</si>
  <si>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</si>
  <si>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</si>
  <si>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</si>
  <si>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</si>
  <si>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</si>
  <si>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</si>
  <si>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</si>
  <si>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</si>
  <si>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</si>
  <si>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</si>
  <si>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</si>
  <si>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</si>
  <si>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</si>
  <si>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</si>
  <si>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</si>
  <si>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</si>
  <si>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</si>
  <si>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</si>
  <si>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</si>
  <si>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</si>
  <si>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</si>
  <si>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</si>
  <si>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>Outlook</t>
  </si>
  <si>
    <t>Výhled</t>
  </si>
  <si>
    <t>One-off measures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</si>
  <si>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</si>
  <si>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</si>
  <si>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</si>
  <si>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</si>
  <si>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</si>
  <si>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</si>
  <si>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</si>
  <si>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</si>
  <si>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</si>
  <si>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</si>
  <si>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</si>
  <si>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</si>
  <si>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</si>
  <si>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</si>
  <si>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</si>
  <si>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</si>
  <si>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</si>
  <si>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</si>
  <si>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</si>
  <si>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</si>
  <si>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</si>
  <si>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</si>
  <si>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</si>
  <si>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</si>
  <si>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</si>
  <si>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Domácnosti</t>
  </si>
  <si>
    <t>Households</t>
  </si>
  <si>
    <t>Úvěry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</si>
  <si>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</si>
  <si>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</si>
  <si>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</si>
  <si>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</si>
  <si>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</si>
  <si>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</si>
  <si>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</si>
  <si>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</si>
  <si>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</si>
  <si>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</si>
  <si>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</si>
  <si>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</si>
  <si>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</si>
  <si>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</si>
  <si>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</si>
  <si>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</si>
  <si>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</si>
  <si>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</si>
  <si>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</si>
  <si>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</si>
  <si>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</si>
  <si>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Nefinanční podniky</t>
  </si>
  <si>
    <t>Non-financial corporations</t>
  </si>
  <si>
    <t>Nominální měnové kurzy</t>
  </si>
  <si>
    <t>Nominal exchange rates</t>
  </si>
  <si>
    <r>
      <t>CZK / EUR</t>
    </r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</si>
  <si>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</si>
  <si>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</si>
  <si>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</si>
  <si>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</si>
  <si>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</si>
  <si>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</si>
  <si>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</si>
  <si>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</si>
  <si>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</si>
  <si>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</si>
  <si>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</si>
  <si>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</si>
  <si>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</si>
  <si>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</si>
  <si>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</si>
  <si>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</si>
  <si>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</si>
  <si>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</si>
  <si>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</si>
  <si>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</si>
  <si>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</si>
  <si>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</si>
  <si>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</si>
  <si>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</si>
  <si>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</si>
  <si>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</si>
  <si>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</si>
  <si>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</si>
  <si>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</si>
  <si>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</si>
  <si>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</si>
  <si>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</si>
  <si>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</si>
  <si>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</si>
  <si>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</si>
  <si>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</si>
  <si>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</si>
  <si>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</si>
  <si>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</si>
  <si>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</si>
  <si>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</si>
  <si>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</si>
  <si>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</si>
  <si>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</si>
  <si>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</si>
  <si>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</si>
  <si>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</si>
  <si>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</si>
  <si>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</si>
  <si>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</si>
  <si>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</si>
  <si>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</si>
  <si>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</si>
  <si>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</si>
  <si>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</si>
  <si>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</si>
  <si>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</si>
  <si>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</si>
  <si>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</si>
  <si>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</si>
  <si>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</si>
  <si>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Obyvatelstvo 20–64 let</t>
  </si>
  <si>
    <t>Population 20–64 years</t>
  </si>
  <si>
    <t>Míra participace</t>
  </si>
  <si>
    <t>Participation rate</t>
  </si>
  <si>
    <t>Obvykle odpracované hodiny</t>
  </si>
  <si>
    <t>Usually worked hours</t>
  </si>
  <si>
    <t>2023</t>
  </si>
  <si>
    <t>2024</t>
  </si>
  <si>
    <t>Hrubý domácí  produkt</t>
  </si>
  <si>
    <t>mld. Kč 2015</t>
  </si>
  <si>
    <t>bill. CZK 2015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</si>
  <si>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</si>
  <si>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</si>
  <si>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</si>
  <si>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</si>
  <si>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</si>
  <si>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</si>
  <si>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</si>
  <si>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</si>
  <si>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</si>
  <si>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</si>
  <si>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</si>
  <si>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</si>
  <si>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</si>
  <si>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</si>
  <si>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</si>
  <si>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</si>
  <si>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</si>
  <si>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</si>
  <si>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</si>
  <si>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</si>
  <si>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</si>
  <si>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</si>
  <si>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</si>
  <si>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</si>
  <si>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</si>
  <si>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</si>
  <si>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</si>
  <si>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</si>
  <si>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</si>
  <si>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</si>
  <si>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</si>
  <si>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</si>
  <si>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</si>
  <si>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</si>
  <si>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</si>
  <si>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</si>
  <si>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</si>
  <si>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</si>
  <si>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</si>
  <si>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</si>
  <si>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</si>
  <si>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</si>
  <si>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Hrubý domácí produkt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</si>
  <si>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</si>
  <si>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</si>
  <si>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</si>
  <si>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</si>
  <si>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</si>
  <si>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</si>
  <si>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</si>
  <si>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</si>
  <si>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</si>
  <si>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</si>
  <si>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</si>
  <si>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</si>
  <si>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</si>
  <si>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</si>
  <si>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</si>
  <si>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</si>
  <si>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</si>
  <si>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</si>
  <si>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</si>
  <si>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</si>
  <si>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</si>
  <si>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</si>
  <si>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</si>
  <si>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</si>
  <si>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</si>
  <si>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</si>
  <si>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</si>
  <si>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</si>
  <si>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</si>
  <si>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</si>
  <si>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</si>
  <si>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</si>
  <si>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</si>
  <si>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</si>
  <si>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</si>
  <si>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</si>
  <si>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</si>
  <si>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</si>
  <si>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Z toho: Administrativní opatření</t>
  </si>
  <si>
    <t>percentage points</t>
  </si>
  <si>
    <t xml:space="preserve">           Tržní růst</t>
  </si>
  <si>
    <t>Market increase</t>
  </si>
  <si>
    <t>Harmonizovaný index spotřebitelských cen</t>
  </si>
  <si>
    <t>Harmonized index of consumer prices</t>
  </si>
  <si>
    <t>Deflátory</t>
  </si>
  <si>
    <t>Deflators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</si>
  <si>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</si>
  <si>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</si>
  <si>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</si>
  <si>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</si>
  <si>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</si>
  <si>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</si>
  <si>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Z toho příspěvek:</t>
  </si>
  <si>
    <t>Of which the contribution of:</t>
  </si>
  <si>
    <t>Administrativních opatření</t>
  </si>
  <si>
    <t>Tržního růstu</t>
  </si>
  <si>
    <t>Harmonizovaný index</t>
  </si>
  <si>
    <t>Harmonized index of consumer</t>
  </si>
  <si>
    <t>spotřebitelských cen</t>
  </si>
  <si>
    <t>prices</t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</si>
  <si>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</si>
  <si>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</si>
  <si>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</si>
  <si>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</si>
  <si>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</si>
  <si>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</si>
  <si>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</si>
  <si>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</si>
  <si>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</si>
  <si>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</si>
  <si>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</si>
  <si>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</si>
  <si>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Dlouhodobá nezaměstnanost</t>
  </si>
  <si>
    <t>Pracovní síla</t>
  </si>
  <si>
    <t xml:space="preserve">Labour force </t>
  </si>
  <si>
    <t>Populace ve věku 20–64 let</t>
  </si>
  <si>
    <t>Population aged 20–64</t>
  </si>
  <si>
    <t>Zaměstnanost / Populace 20–64</t>
  </si>
  <si>
    <t>Employment/Pop. 20–64</t>
  </si>
  <si>
    <t>Prac. síla / Populace 20–64 let</t>
  </si>
  <si>
    <t>Labour force/Pop. 20–64</t>
  </si>
  <si>
    <t>Registrovaná nezaměstnanost – MPSV</t>
  </si>
  <si>
    <t>Registered unemployment</t>
  </si>
  <si>
    <t>Počet nezaměstnaných</t>
  </si>
  <si>
    <t>Podíl nezaměstnaných osob</t>
  </si>
  <si>
    <t>Mzdy a platy – ČSÚ</t>
  </si>
  <si>
    <t>Průměrná hrubá měsíční mzda</t>
  </si>
  <si>
    <t>Nominální</t>
  </si>
  <si>
    <t>Nominal</t>
  </si>
  <si>
    <t>Kč měsíčně</t>
  </si>
  <si>
    <t>CZK monthly</t>
  </si>
  <si>
    <t>Reálná</t>
  </si>
  <si>
    <t>Real</t>
  </si>
  <si>
    <t>Kč 2015</t>
  </si>
  <si>
    <t>CZK 2015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</si>
  <si>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</si>
  <si>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</si>
  <si>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</si>
  <si>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</si>
  <si>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</si>
  <si>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</si>
  <si>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Jednotkové náklady práce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</si>
  <si>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</si>
  <si>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</si>
  <si>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</si>
  <si>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</si>
  <si>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</si>
  <si>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Long-term unemployment </t>
  </si>
  <si>
    <t xml:space="preserve">Míra zaměstnanosti 20–64 let </t>
  </si>
  <si>
    <t xml:space="preserve">Employment rate 20–64 </t>
  </si>
  <si>
    <t xml:space="preserve">Míra participace 20–64 let </t>
  </si>
  <si>
    <t xml:space="preserve">Participation rate 20–64 </t>
  </si>
  <si>
    <t xml:space="preserve">Míra participace 15–64 let </t>
  </si>
  <si>
    <t xml:space="preserve">Participation rate 15–64 </t>
  </si>
  <si>
    <t xml:space="preserve">Share of unemployed </t>
  </si>
  <si>
    <t xml:space="preserve">Average monthly wage </t>
  </si>
  <si>
    <t xml:space="preserve">Unit labour costs </t>
  </si>
  <si>
    <t>průměr v tis.osob</t>
  </si>
  <si>
    <t>av. in thous. persons</t>
  </si>
  <si>
    <t>YoY growth in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</si>
  <si>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</si>
  <si>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</si>
  <si>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</si>
  <si>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</si>
  <si>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</si>
  <si>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</si>
  <si>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</si>
  <si>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</si>
  <si>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</si>
  <si>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</si>
  <si>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</si>
  <si>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</si>
  <si>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</si>
  <si>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</si>
  <si>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</si>
  <si>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</si>
  <si>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</si>
  <si>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</si>
  <si>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</si>
  <si>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</si>
  <si>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</si>
  <si>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</si>
  <si>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</si>
  <si>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</si>
  <si>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</si>
  <si>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</si>
  <si>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</si>
  <si>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</si>
  <si>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</si>
  <si>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</si>
  <si>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</si>
  <si>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</si>
  <si>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</si>
  <si>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</si>
  <si>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</si>
  <si>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</si>
  <si>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</si>
  <si>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</si>
  <si>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</si>
  <si>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</si>
  <si>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</si>
  <si>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</si>
  <si>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</si>
  <si>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</si>
  <si>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</si>
  <si>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</si>
  <si>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průměr 2010=100</t>
  </si>
  <si>
    <t>average of 2010=100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</si>
  <si>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</si>
  <si>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</si>
  <si>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</si>
  <si>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</si>
  <si>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</si>
  <si>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</si>
  <si>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</si>
  <si>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</si>
  <si>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</si>
  <si>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</si>
  <si>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</si>
  <si>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</si>
  <si>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</si>
  <si>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</si>
  <si>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</si>
  <si>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</si>
  <si>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</si>
  <si>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</si>
  <si>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</si>
  <si>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</si>
  <si>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</si>
  <si>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</si>
  <si>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</si>
  <si>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</si>
  <si>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</si>
  <si>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</si>
  <si>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</si>
  <si>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</si>
  <si>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</si>
  <si>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Běžný účet</t>
  </si>
  <si>
    <t>Current account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</si>
  <si>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</si>
  <si>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</si>
  <si>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</si>
  <si>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</si>
  <si>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</si>
  <si>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</si>
  <si>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</si>
  <si>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</si>
  <si>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</si>
  <si>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</si>
  <si>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</si>
  <si>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</si>
  <si>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</si>
  <si>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</si>
  <si>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</si>
  <si>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</si>
  <si>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</si>
  <si>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</si>
  <si>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</si>
  <si>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</si>
  <si>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</si>
  <si>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</si>
  <si>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</si>
  <si>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r>
      <t xml:space="preserve">Hrubý domácí produkt </t>
    </r>
    <r>
      <rPr>
        <sz val="8"/>
        <rFont val="Calibri"/>
        <family val="2"/>
        <charset val="238"/>
      </rPr>
      <t>(2023)</t>
    </r>
  </si>
  <si>
    <r>
      <t>Průměrná míra inflace</t>
    </r>
    <r>
      <rPr>
        <sz val="8"/>
        <rFont val="Calibri"/>
        <family val="2"/>
        <charset val="238"/>
      </rPr>
      <t xml:space="preserve"> (2023)</t>
    </r>
  </si>
  <si>
    <r>
      <t xml:space="preserve">Růst průměrné mzdy </t>
    </r>
    <r>
      <rPr>
        <sz val="8"/>
        <rFont val="Calibri"/>
        <family val="2"/>
        <charset val="238"/>
      </rPr>
      <t>(2023)</t>
    </r>
  </si>
  <si>
    <r>
      <t xml:space="preserve">Poměr salda BÚ k HDP </t>
    </r>
    <r>
      <rPr>
        <sz val="8"/>
        <rFont val="Calibri"/>
        <family val="2"/>
        <charset val="238"/>
      </rPr>
      <t>(2023)</t>
    </r>
  </si>
  <si>
    <t>Graf 4.1 Prognózy růstu reálného HDP na rok 2022</t>
  </si>
  <si>
    <t>Graph 4.1 Forecasts for Real GDP Growth in 2022</t>
  </si>
  <si>
    <t>Graf 4.2 Prognózy inflace na rok 2022</t>
  </si>
  <si>
    <t>Graph 4.2 Forecasts for Average Inflation Rate in 2022</t>
  </si>
  <si>
    <r>
      <t xml:space="preserve">Average inflation rate </t>
    </r>
    <r>
      <rPr>
        <sz val="8"/>
        <rFont val="Calibri"/>
        <family val="2"/>
        <charset val="238"/>
      </rPr>
      <t>(2023)</t>
    </r>
  </si>
  <si>
    <r>
      <t xml:space="preserve">Gross domestic product </t>
    </r>
    <r>
      <rPr>
        <sz val="8"/>
        <rFont val="Calibri"/>
        <family val="2"/>
        <charset val="238"/>
      </rPr>
      <t>(2023)</t>
    </r>
  </si>
  <si>
    <r>
      <t xml:space="preserve">Average monthly wage </t>
    </r>
    <r>
      <rPr>
        <sz val="8"/>
        <rFont val="Calibri"/>
        <family val="2"/>
        <charset val="238"/>
      </rPr>
      <t>(2023)</t>
    </r>
  </si>
  <si>
    <r>
      <t xml:space="preserve">Current account / GDP </t>
    </r>
    <r>
      <rPr>
        <sz val="8"/>
        <rFont val="Calibri"/>
        <family val="2"/>
        <charset val="238"/>
      </rPr>
      <t>(2023)</t>
    </r>
  </si>
  <si>
    <t>Net exports</t>
  </si>
  <si>
    <t>I/17</t>
  </si>
  <si>
    <t>II</t>
  </si>
  <si>
    <t>III</t>
  </si>
  <si>
    <t>IV</t>
  </si>
  <si>
    <t>I/18</t>
  </si>
  <si>
    <t>I/19</t>
  </si>
  <si>
    <t>I/20</t>
  </si>
  <si>
    <t>I/21</t>
  </si>
  <si>
    <t>I/22</t>
  </si>
  <si>
    <t>Net taxes and subsidies</t>
  </si>
  <si>
    <t>Admin. measures</t>
  </si>
  <si>
    <t>CPI</t>
  </si>
  <si>
    <t>I/23</t>
  </si>
  <si>
    <t>Incomes</t>
  </si>
  <si>
    <t>75%</t>
  </si>
  <si>
    <t>50%</t>
  </si>
  <si>
    <t>Řady5</t>
  </si>
  <si>
    <t>Řady6</t>
  </si>
  <si>
    <t>Central forecast</t>
  </si>
  <si>
    <t>30% range</t>
  </si>
  <si>
    <t>II/17</t>
  </si>
  <si>
    <t>III/17</t>
  </si>
  <si>
    <t>IV/17</t>
  </si>
  <si>
    <t>II/18</t>
  </si>
  <si>
    <t>III/18</t>
  </si>
  <si>
    <t>IV/18</t>
  </si>
  <si>
    <t>II/19</t>
  </si>
  <si>
    <t>III/19</t>
  </si>
  <si>
    <t>IV/19</t>
  </si>
  <si>
    <t>II/20</t>
  </si>
  <si>
    <t>III/20</t>
  </si>
  <si>
    <t>IV/20</t>
  </si>
  <si>
    <t>II/21</t>
  </si>
  <si>
    <t>III/21</t>
  </si>
  <si>
    <t>IV/21</t>
  </si>
  <si>
    <t>II/22</t>
  </si>
  <si>
    <t>III/22</t>
  </si>
  <si>
    <t>IV/22</t>
  </si>
  <si>
    <t>Czech Rep.</t>
  </si>
  <si>
    <t>I/16</t>
  </si>
  <si>
    <t>Business expectations (Ifo)</t>
  </si>
  <si>
    <t>Price in CZK</t>
  </si>
  <si>
    <t>Price in USD</t>
  </si>
  <si>
    <t>CZK/USD exch. rate</t>
  </si>
  <si>
    <t>YTM of 10Y gov. bonds</t>
  </si>
  <si>
    <t>Total</t>
  </si>
  <si>
    <t>Total growth</t>
  </si>
  <si>
    <t>Banks</t>
  </si>
  <si>
    <t>Building societies</t>
  </si>
  <si>
    <t>I/07</t>
  </si>
  <si>
    <t>I/08</t>
  </si>
  <si>
    <t>I/09</t>
  </si>
  <si>
    <t>I/10</t>
  </si>
  <si>
    <t>I/11</t>
  </si>
  <si>
    <t>I/12</t>
  </si>
  <si>
    <t>I/13</t>
  </si>
  <si>
    <t>I/14</t>
  </si>
  <si>
    <t>I/15</t>
  </si>
  <si>
    <t>Non-fin. corporations</t>
  </si>
  <si>
    <t>Non-fin. (CZK denominated)</t>
  </si>
  <si>
    <t>Non-fin. (FX denominated)</t>
  </si>
  <si>
    <t>CZK/EUR</t>
  </si>
  <si>
    <t>CZK/USD</t>
  </si>
  <si>
    <t>NEER (rhs)</t>
  </si>
  <si>
    <t>GDP deflator diff.</t>
  </si>
  <si>
    <t>Real ER</t>
  </si>
  <si>
    <t>Nominal ER</t>
  </si>
  <si>
    <t>Youth (0–19)</t>
  </si>
  <si>
    <t>Productive age (20–64) (rhs)</t>
  </si>
  <si>
    <t>Seniors (65+)</t>
  </si>
  <si>
    <t>Females</t>
  </si>
  <si>
    <t>Males</t>
  </si>
  <si>
    <t>Old-age pensions total</t>
  </si>
  <si>
    <t>Full pensions</t>
  </si>
  <si>
    <t>1/20</t>
  </si>
  <si>
    <t>1/21</t>
  </si>
  <si>
    <t>Difference</t>
  </si>
  <si>
    <t>With COVID</t>
  </si>
  <si>
    <t>Without COVID</t>
  </si>
  <si>
    <t>Potenciální produkt</t>
  </si>
  <si>
    <t>Potential output</t>
  </si>
  <si>
    <t>TFP</t>
  </si>
  <si>
    <t>Capital</t>
  </si>
  <si>
    <t>Labour</t>
  </si>
  <si>
    <t>Capacity utilisation</t>
  </si>
  <si>
    <t>Long-run average</t>
  </si>
  <si>
    <t>I/06</t>
  </si>
  <si>
    <t>Confidence indicator</t>
  </si>
  <si>
    <t>Gross value added (rhs)</t>
  </si>
  <si>
    <t>Composite export indicator</t>
  </si>
  <si>
    <t>Export of goods (rhs)</t>
  </si>
  <si>
    <t>Confidence indicator CZSO</t>
  </si>
  <si>
    <t>Confidence indicator MoF</t>
  </si>
  <si>
    <t>Consumption of households (rhs)</t>
  </si>
  <si>
    <t>Financial situation</t>
  </si>
  <si>
    <t>Economic development</t>
  </si>
  <si>
    <t>Composite confidence indicator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</si>
  <si>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</si>
  <si>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</si>
  <si>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</si>
  <si>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</si>
  <si>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</si>
  <si>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</si>
  <si>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</si>
  <si>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</si>
  <si>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</si>
  <si>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</si>
  <si>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</si>
  <si>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</si>
  <si>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</si>
  <si>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</si>
  <si>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</si>
  <si>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</si>
  <si>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</si>
  <si>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</si>
  <si>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</si>
  <si>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</si>
  <si>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</si>
  <si>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</si>
  <si>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</si>
  <si>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</si>
  <si>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</si>
  <si>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1/22</t>
  </si>
  <si>
    <t>Composite indicator</t>
  </si>
  <si>
    <t>Output gap (rhs)</t>
  </si>
  <si>
    <t>Industry</t>
  </si>
  <si>
    <t>Trade and services</t>
  </si>
  <si>
    <t>Construction</t>
  </si>
  <si>
    <t>Net taxes on products</t>
  </si>
  <si>
    <t>Agriculture</t>
  </si>
  <si>
    <t>Labour intensity</t>
  </si>
  <si>
    <t>Employment/pop. 20–64</t>
  </si>
  <si>
    <t>Population 20–64</t>
  </si>
  <si>
    <t>Durable goods</t>
  </si>
  <si>
    <t>Semi-durable goods</t>
  </si>
  <si>
    <t>Non-durable goods</t>
  </si>
  <si>
    <t>Earnings</t>
  </si>
  <si>
    <t>Social benefits</t>
  </si>
  <si>
    <t>Other</t>
  </si>
  <si>
    <t>Taxes, social contrib.</t>
  </si>
  <si>
    <t>Savings</t>
  </si>
  <si>
    <t>Dwellings</t>
  </si>
  <si>
    <t>Other buildings and structures</t>
  </si>
  <si>
    <t>Transport equipment</t>
  </si>
  <si>
    <t>GFCF</t>
  </si>
  <si>
    <t>Government</t>
  </si>
  <si>
    <t>Firms</t>
  </si>
  <si>
    <t>Gov. sector EU</t>
  </si>
  <si>
    <t>Gov. sector non-EU</t>
  </si>
  <si>
    <t>Private sector EU</t>
  </si>
  <si>
    <t>Private non-EU</t>
  </si>
  <si>
    <t xml:space="preserve"> 1/22</t>
  </si>
  <si>
    <t>Moving average inflation rate</t>
  </si>
  <si>
    <t>Year-on-year growth</t>
  </si>
  <si>
    <t>Bound of target tolerance band</t>
  </si>
  <si>
    <t>Inflation target</t>
  </si>
  <si>
    <t>Transport</t>
  </si>
  <si>
    <t>Core inflation</t>
  </si>
  <si>
    <t>CZK/EUR exchange rate</t>
  </si>
  <si>
    <t>Oil price in CZK (rhs)</t>
  </si>
  <si>
    <t>Private consumption</t>
  </si>
  <si>
    <t>Government consumption</t>
  </si>
  <si>
    <t>CR excl. Prague</t>
  </si>
  <si>
    <t>Prague</t>
  </si>
  <si>
    <t>Other goods</t>
  </si>
  <si>
    <t>Food, drinks, tobacco</t>
  </si>
  <si>
    <t>Energy</t>
  </si>
  <si>
    <t>LFS</t>
  </si>
  <si>
    <t>National accounts</t>
  </si>
  <si>
    <t>Business statistics</t>
  </si>
  <si>
    <t>Ukraine</t>
  </si>
  <si>
    <t>Social security contrib.</t>
  </si>
  <si>
    <t>Compensation per employee</t>
  </si>
  <si>
    <t>Median wage</t>
  </si>
  <si>
    <t>Average wage</t>
  </si>
  <si>
    <t>Centered moving average</t>
  </si>
  <si>
    <t>Export markets growth (lhs)</t>
  </si>
  <si>
    <t>Export market growth</t>
  </si>
  <si>
    <t>Exports of goods</t>
  </si>
  <si>
    <t>Exchange rate</t>
  </si>
  <si>
    <t>Reached prices</t>
  </si>
  <si>
    <t>Deflator</t>
  </si>
  <si>
    <t>Mineral fuels</t>
  </si>
  <si>
    <t>Trade balance</t>
  </si>
  <si>
    <t>Machinery</t>
  </si>
  <si>
    <t>Other items</t>
  </si>
  <si>
    <t>Processing</t>
  </si>
  <si>
    <t>Tourism</t>
  </si>
  <si>
    <t>Others</t>
  </si>
  <si>
    <t>Investment income</t>
  </si>
  <si>
    <t>Other primary income</t>
  </si>
  <si>
    <t>Financial institutions</t>
  </si>
  <si>
    <t>General government</t>
  </si>
  <si>
    <t>Current external balance</t>
  </si>
  <si>
    <t>in % of GDP, yearly moving sums</t>
  </si>
  <si>
    <t>Graph 1.5.3 Old-Age Pensioners</t>
  </si>
  <si>
    <t>Graf 1.5.3 Starobní důchodci</t>
  </si>
  <si>
    <t>Graph 1.5.2 Life Expectancy at Birth</t>
  </si>
  <si>
    <t>Graf 1.5.2 Očekávaná střední délka života při narození</t>
  </si>
  <si>
    <t>Graph 1.5.1 Age Groups</t>
  </si>
  <si>
    <t>Graf 1.5.1 Věkové skupiny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</si>
  <si>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</si>
  <si>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</si>
  <si>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</si>
  <si>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</si>
  <si>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</si>
  <si>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</si>
  <si>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Rizika predikce jsou výrazně vychýlena směrem dolů</t>
  </si>
  <si>
    <t>Forecast risks are highly skewed to the downside</t>
  </si>
  <si>
    <t>Tabulka 1.5.1 Demografie</t>
  </si>
  <si>
    <t>Table 1.5.1 Demographics</t>
  </si>
  <si>
    <t>Graf 1.5.4 Počet úmrtí</t>
  </si>
  <si>
    <t>Graph 1.5.4 Number of deaths</t>
  </si>
  <si>
    <t>Nedopočet při sčítání lidu</t>
  </si>
  <si>
    <t>Census difference</t>
  </si>
  <si>
    <t>x</t>
  </si>
  <si>
    <t>2025</t>
  </si>
  <si>
    <t>II/23</t>
  </si>
  <si>
    <t>III/23</t>
  </si>
  <si>
    <t>IV/23</t>
  </si>
  <si>
    <t>Czech manuf. production</t>
  </si>
  <si>
    <t>Business climate (Ifo)</t>
  </si>
  <si>
    <t>Dollar price of oil</t>
  </si>
  <si>
    <t>Early-retirement pens.</t>
  </si>
  <si>
    <t>ICT, other machinery &amp; equip.</t>
  </si>
  <si>
    <t xml:space="preserve"> 1/23</t>
  </si>
  <si>
    <t>ratio of index of offering prices of flats to index of average wage, annual moving totals, 2015=100</t>
  </si>
  <si>
    <t>Share of unemployed (MoLSA)</t>
  </si>
  <si>
    <t>Savings rate</t>
  </si>
  <si>
    <t>Total balance</t>
  </si>
  <si>
    <t>srpen 2022</t>
  </si>
  <si>
    <t>August 2022</t>
  </si>
  <si>
    <t>Ekonomický růst by měl zpomalovat</t>
  </si>
  <si>
    <t>Economic growth should slow down</t>
  </si>
  <si>
    <t>Růst firemních zisků by měl letos zrychlit</t>
  </si>
  <si>
    <t>Growth of firms’ profits should accelerate this year</t>
  </si>
  <si>
    <t>Inflace bude i příští rok výrazně nad 2% cílem ČNB</t>
  </si>
  <si>
    <t>Inflation well above the CNB’s 2% target also next year</t>
  </si>
  <si>
    <t>Nezaměstnanost by měla prakticky stagnovat</t>
  </si>
  <si>
    <t>Unemployment should virtually stagnate</t>
  </si>
  <si>
    <t>Schodek běžného účtu by se měl prohloubit</t>
  </si>
  <si>
    <t>Current account deficit should widen</t>
  </si>
  <si>
    <t>Deficit veřejných financí by měl klesnout pod 4 % HDP</t>
  </si>
  <si>
    <t>Public finance deficit should drop below 4% of GDP</t>
  </si>
  <si>
    <t>Potential product</t>
  </si>
  <si>
    <t>mezičtvrtletní růst v % (SA)</t>
  </si>
  <si>
    <t>General government debt in % GDP</t>
  </si>
  <si>
    <t>Unit labour costs</t>
  </si>
  <si>
    <t>Deflator of goods and svcs. exports</t>
  </si>
  <si>
    <t>Deflator of goods and svcs. imports</t>
  </si>
  <si>
    <t>Weighted avg. of GDP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</si>
</sst>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  <numFmt numFmtId="170" formatCode="###0.0"/>
    <numFmt numFmtId="171" formatCode="###0.00"/>
    <numFmt numFmtId="172" formatCode="0.0000"/>
    <numFmt numFmtId="173" formatCode="#,##0.0"/>
    <numFmt numFmtId="174" formatCode="mmmm\ yyyy"/>
    <numFmt numFmtId="175" formatCode="m\/yy"/>
    <numFmt numFmtId="176" formatCode="General_)"/>
    <numFmt numFmtId="177" formatCode="0.0_)"/>
    <numFmt numFmtId="178" formatCode="m\o\n\th\ d\,\ \y\y\y\y"/>
    <numFmt numFmtId="179" formatCode="0.00_)"/>
    <numFmt numFmtId="180" formatCode="0_)"/>
    <numFmt numFmtId="181" formatCode="&quot;$&quot;#,##0\ ;\(&quot;$&quot;#,##0\)"/>
    <numFmt numFmtId="182" formatCode="\$#,##0\ ;\(\$#,##0\)"/>
  </numFmts>
  <fonts count="54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sz val="7"/>
      <color theme="1"/>
      <name val="Calibri"/>
      <family val="2"/>
      <charset val="238"/>
    </font>
    <font>
      <i/>
      <sz val="7"/>
      <color theme="1"/>
      <name val="Calibri"/>
      <family val="2"/>
      <charset val="238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</fonts>
  <fills count="11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DCE6F1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/>
    </border>
    <border>
      <left/>
      <right style="hair">
        <color auto="1"/>
      </right>
      <top style="hair">
        <color theme="1"/>
      </top>
      <bottom/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 style="hair">
        <color auto="1"/>
      </top>
      <bottom style="hair">
        <color auto="1"/>
      </bottom>
    </border>
    <border>
      <left/>
      <right style="hair">
        <color rgb="FF31527B"/>
      </right>
      <top/>
      <bottom style="medium">
        <color rgb="FF31527B"/>
      </bottom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 style="hair">
        <color rgb="FF31527B"/>
      </left>
      <right/>
      <top/>
      <bottom style="medium">
        <color rgb="FF31527B"/>
      </bottom>
    </border>
    <border>
      <left style="hair">
        <color rgb="FF31527B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/>
    </border>
    <border>
      <left style="medium">
        <color auto="1"/>
      </left>
      <right/>
      <top/>
      <bottom/>
    </border>
    <border>
      <left/>
      <right/>
      <top style="hair">
        <color auto="1"/>
      </top>
      <bottom style="medium">
        <color auto="1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 style="hair">
        <color auto="1"/>
      </right>
      <top style="medium">
        <color rgb="FF31527B"/>
      </top>
      <bottom/>
    </border>
    <border>
      <left style="hair">
        <color rgb="FF31527B"/>
      </left>
      <right/>
      <top style="medium">
        <color rgb="FF31527B"/>
      </top>
      <bottom/>
    </border>
    <border>
      <left style="medium">
        <color auto="1"/>
      </left>
      <right/>
      <top/>
      <bottom style="hair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 style="hair">
        <color auto="1"/>
      </top>
      <bottom/>
    </border>
    <border>
      <left/>
      <right style="medium">
        <color auto="1"/>
      </right>
      <top/>
      <bottom style="hair">
        <color auto="1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8" fontId="1" fillId="0" borderId="0" applyFont="0" applyFill="0" applyBorder="0" applyAlignment="0" applyProtection="0"/>
    <xf numFmtId="0" fontId="24" fillId="0" borderId="0">
      <alignment/>
      <protection locked="0"/>
    </xf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24" fillId="0" borderId="2">
      <alignment/>
      <protection locked="0"/>
    </xf>
    <xf numFmtId="176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7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2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6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6" fontId="39" fillId="0" borderId="0">
      <alignment/>
      <protection/>
    </xf>
    <xf numFmtId="176" fontId="46" fillId="0" borderId="0">
      <alignment/>
      <protection/>
    </xf>
  </cellStyleXfs>
  <cellXfs count="969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6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6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6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0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6" fontId="18" fillId="0" borderId="0" xfId="0" applyNumberFormat="1" applyFont="1" applyBorder="1" applyAlignment="1">
      <alignment horizontal="center" vertical="center"/>
    </xf>
    <xf numFmtId="166" fontId="30" fillId="0" borderId="0" xfId="0" applyNumberFormat="1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left" vertical="center"/>
    </xf>
    <xf numFmtId="169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6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169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6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5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6" fontId="0" fillId="0" borderId="0" xfId="0" applyNumberFormat="1" applyAlignment="1">
      <alignment horizontal="right" indent="1"/>
    </xf>
    <xf numFmtId="175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6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6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3" fontId="0" fillId="0" borderId="0" xfId="0" applyNumberFormat="1" applyFont="1" applyAlignment="1">
      <alignment horizontal="right" indent="1"/>
    </xf>
    <xf numFmtId="173" fontId="0" fillId="0" borderId="0" xfId="0" applyNumberFormat="1" applyFont="1"/>
    <xf numFmtId="0" fontId="11" fillId="0" borderId="0" xfId="0" applyFont="1" applyFill="1"/>
    <xf numFmtId="169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6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6" fontId="3" fillId="4" borderId="5" xfId="0" applyNumberFormat="1" applyFont="1" applyFill="1" applyBorder="1" applyAlignment="1">
      <alignment horizontal="center"/>
    </xf>
    <xf numFmtId="166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166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176" fontId="4" fillId="0" borderId="0" xfId="0" applyNumberFormat="1" applyFont="1" applyBorder="1"/>
    <xf numFmtId="166" fontId="0" fillId="0" borderId="0" xfId="0" applyNumberFormat="1"/>
    <xf numFmtId="166" fontId="45" fillId="0" borderId="0" xfId="0" applyNumberFormat="1" applyFont="1" applyAlignment="1">
      <alignment horizontal="right" indent="1"/>
    </xf>
    <xf numFmtId="179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6" fontId="19" fillId="4" borderId="8" xfId="28" applyNumberFormat="1" applyFont="1" applyFill="1" applyBorder="1" applyAlignment="1" applyProtection="1">
      <alignment horizontal="right"/>
      <protection/>
    </xf>
    <xf numFmtId="166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0" fontId="6" fillId="6" borderId="10" xfId="28" applyFont="1" applyFill="1" applyBorder="1" applyAlignment="1" applyProtection="1">
      <alignment horizontal="right"/>
      <protection locked="0"/>
    </xf>
    <xf numFmtId="166" fontId="3" fillId="4" borderId="8" xfId="28" applyNumberFormat="1" applyFont="1" applyFill="1" applyBorder="1" applyAlignment="1" applyProtection="1">
      <alignment horizontal="right"/>
      <protection/>
    </xf>
    <xf numFmtId="166" fontId="2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0" xfId="28" applyNumberFormat="1" applyFont="1" applyFill="1" applyBorder="1" applyAlignment="1" applyProtection="1">
      <alignment horizontal="right"/>
      <protection/>
    </xf>
    <xf numFmtId="166" fontId="2" fillId="4" borderId="10" xfId="28" applyNumberFormat="1" applyFont="1" applyFill="1" applyBorder="1" applyAlignment="1" applyProtection="1">
      <alignment horizontal="right" vertical="top"/>
      <protection/>
    </xf>
    <xf numFmtId="166" fontId="20" fillId="4" borderId="0" xfId="28" applyNumberFormat="1" applyFont="1" applyFill="1" applyBorder="1" applyAlignment="1" applyProtection="1">
      <alignment horizontal="right" vertical="top"/>
      <protection/>
    </xf>
    <xf numFmtId="166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right"/>
    </xf>
    <xf numFmtId="166" fontId="3" fillId="4" borderId="0" xfId="28" applyNumberFormat="1" applyFont="1" applyFill="1" applyBorder="1" applyAlignment="1">
      <alignment horizontal="right"/>
    </xf>
    <xf numFmtId="166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0" xfId="28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right"/>
    </xf>
    <xf numFmtId="166" fontId="3" fillId="4" borderId="10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center"/>
    </xf>
    <xf numFmtId="166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6" fontId="3" fillId="4" borderId="0" xfId="28" applyNumberFormat="1" applyFont="1" applyFill="1" applyBorder="1" applyAlignment="1">
      <alignment horizontal="right" vertical="top"/>
    </xf>
    <xf numFmtId="166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6" fontId="3" fillId="4" borderId="0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1" xfId="0" applyFont="1" applyFill="1" applyBorder="1"/>
    <xf numFmtId="0" fontId="8" fillId="4" borderId="12" xfId="0" applyFont="1" applyFill="1" applyBorder="1"/>
    <xf numFmtId="0" fontId="9" fillId="4" borderId="1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6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 vertical="top"/>
    </xf>
    <xf numFmtId="176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6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 vertical="center"/>
    </xf>
    <xf numFmtId="166" fontId="2" fillId="4" borderId="13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 vertical="center"/>
    </xf>
    <xf numFmtId="166" fontId="2" fillId="4" borderId="8" xfId="28" applyNumberFormat="1" applyFont="1" applyFill="1" applyBorder="1" applyAlignment="1">
      <alignment horizontal="right"/>
    </xf>
    <xf numFmtId="166" fontId="2" fillId="4" borderId="10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6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3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6" fontId="2" fillId="4" borderId="6" xfId="130" applyFont="1" applyFill="1" applyBorder="1" applyAlignment="1">
      <alignment/>
      <protection/>
    </xf>
    <xf numFmtId="0" fontId="3" fillId="4" borderId="14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6" fontId="19" fillId="7" borderId="8" xfId="28" applyNumberFormat="1" applyFont="1" applyFill="1" applyBorder="1" applyAlignment="1" applyProtection="1">
      <alignment horizontal="right"/>
      <protection/>
    </xf>
    <xf numFmtId="166" fontId="19" fillId="7" borderId="0" xfId="28" applyNumberFormat="1" applyFont="1" applyFill="1" applyBorder="1" applyAlignment="1" applyProtection="1">
      <alignment horizontal="right"/>
      <protection/>
    </xf>
    <xf numFmtId="0" fontId="3" fillId="4" borderId="14" xfId="28" applyFont="1" applyFill="1" applyBorder="1" applyAlignment="1" applyProtection="1">
      <alignment horizontal="centerContinuous"/>
      <protection locked="0"/>
    </xf>
    <xf numFmtId="0" fontId="3" fillId="4" borderId="5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0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6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 applyProtection="1">
      <alignment horizontal="right" vertical="top"/>
      <protection/>
    </xf>
    <xf numFmtId="166" fontId="3" fillId="7" borderId="0" xfId="28" applyNumberFormat="1" applyFont="1" applyFill="1" applyBorder="1" applyAlignment="1" applyProtection="1">
      <alignment horizontal="right"/>
      <protection/>
    </xf>
    <xf numFmtId="166" fontId="2" fillId="7" borderId="10" xfId="28" applyNumberFormat="1" applyFont="1" applyFill="1" applyBorder="1" applyAlignment="1" applyProtection="1">
      <alignment horizontal="right" vertical="top"/>
      <protection/>
    </xf>
    <xf numFmtId="166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6" fontId="2" fillId="7" borderId="9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>
      <alignment horizontal="right" vertical="top"/>
    </xf>
    <xf numFmtId="166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6" fontId="2" fillId="7" borderId="0" xfId="28" applyNumberFormat="1" applyFont="1" applyFill="1" applyBorder="1" applyAlignment="1" applyProtection="1">
      <alignment horizontal="right" vertical="top"/>
      <protection hidden="1"/>
    </xf>
    <xf numFmtId="166" fontId="2" fillId="4" borderId="0" xfId="28" applyNumberFormat="1" applyFont="1" applyFill="1" applyBorder="1" applyAlignment="1" applyProtection="1">
      <alignment horizontal="right" vertical="top"/>
      <protection hidden="1"/>
    </xf>
    <xf numFmtId="166" fontId="3" fillId="4" borderId="0" xfId="28" applyNumberFormat="1" applyFont="1" applyFill="1" applyBorder="1" applyAlignment="1" applyProtection="1">
      <alignment horizontal="right" vertical="top"/>
      <protection hidden="1"/>
    </xf>
    <xf numFmtId="166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6" fontId="2" fillId="7" borderId="9" xfId="28" applyNumberFormat="1" applyFont="1" applyFill="1" applyBorder="1" applyAlignment="1">
      <alignment horizontal="right" vertical="top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6" fontId="3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9" xfId="28" applyNumberFormat="1" applyFont="1" applyFill="1" applyBorder="1" applyAlignment="1" applyProtection="1">
      <alignment horizontal="right" vertical="top"/>
      <protection/>
    </xf>
    <xf numFmtId="166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6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" fontId="2" fillId="4" borderId="0" xfId="0" applyNumberFormat="1" applyFont="1" applyFill="1" applyBorder="1" applyAlignment="1">
      <alignment horizontal="right" vertical="top"/>
    </xf>
    <xf numFmtId="166" fontId="3" fillId="7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6" fontId="3" fillId="4" borderId="9" xfId="0" applyNumberFormat="1" applyFont="1" applyFill="1" applyBorder="1" applyAlignment="1">
      <alignment horizontal="right"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0" fontId="6" fillId="7" borderId="9" xfId="28" applyFont="1" applyFill="1" applyBorder="1" applyAlignment="1">
      <alignment horizontal="right"/>
    </xf>
    <xf numFmtId="49" fontId="3" fillId="7" borderId="9" xfId="28" applyNumberFormat="1" applyFont="1" applyFill="1" applyBorder="1" applyAlignment="1">
      <alignment horizontal="left"/>
    </xf>
    <xf numFmtId="2" fontId="3" fillId="7" borderId="15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0" fontId="6" fillId="4" borderId="16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7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2" fontId="3" fillId="7" borderId="18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6" xfId="28" applyNumberFormat="1" applyFont="1" applyFill="1" applyBorder="1" applyAlignment="1">
      <alignment horizontal="right"/>
    </xf>
    <xf numFmtId="2" fontId="3" fillId="7" borderId="10" xfId="28" applyNumberFormat="1" applyFont="1" applyFill="1" applyBorder="1" applyAlignment="1">
      <alignment horizontal="right"/>
    </xf>
    <xf numFmtId="2" fontId="3" fillId="7" borderId="19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20" xfId="28" applyNumberFormat="1" applyFont="1" applyFill="1" applyBorder="1" applyAlignment="1">
      <alignment horizontal="centerContinuous"/>
    </xf>
    <xf numFmtId="2" fontId="6" fillId="7" borderId="20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2" fillId="4" borderId="21" xfId="28" applyFont="1" applyFill="1" applyBorder="1">
      <alignment/>
    </xf>
    <xf numFmtId="0" fontId="2" fillId="4" borderId="6" xfId="28" applyFont="1" applyFill="1" applyBorder="1">
      <alignment/>
    </xf>
    <xf numFmtId="0" fontId="9" fillId="7" borderId="18" xfId="28" applyFont="1" applyFill="1" applyBorder="1" applyAlignment="1">
      <alignment horizontal="centerContinuous"/>
    </xf>
    <xf numFmtId="0" fontId="3" fillId="7" borderId="18" xfId="28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6" fontId="2" fillId="7" borderId="0" xfId="28" applyNumberFormat="1" applyFont="1" applyFill="1" applyBorder="1" applyAlignment="1">
      <alignment vertical="top"/>
    </xf>
    <xf numFmtId="1" fontId="3" fillId="7" borderId="10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2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18" xfId="28" applyFont="1" applyFill="1" applyBorder="1" applyAlignment="1">
      <alignment horizontal="center"/>
    </xf>
    <xf numFmtId="0" fontId="3" fillId="7" borderId="18" xfId="28" applyFont="1" applyFill="1" applyBorder="1" applyAlignment="1">
      <alignment horizontal="center"/>
    </xf>
    <xf numFmtId="1" fontId="3" fillId="7" borderId="0" xfId="28" applyNumberFormat="1" applyFont="1" applyFill="1" applyBorder="1" applyAlignment="1">
      <alignment/>
    </xf>
    <xf numFmtId="166" fontId="3" fillId="7" borderId="0" xfId="28" applyNumberFormat="1" applyFont="1" applyFill="1" applyBorder="1">
      <alignment/>
    </xf>
    <xf numFmtId="1" fontId="3" fillId="7" borderId="8" xfId="28" applyNumberFormat="1" applyFont="1" applyFill="1" applyBorder="1" applyAlignment="1">
      <alignment horizontal="center"/>
    </xf>
    <xf numFmtId="166" fontId="5" fillId="7" borderId="18" xfId="28" applyNumberFormat="1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 horizontal="center"/>
    </xf>
    <xf numFmtId="166" fontId="6" fillId="7" borderId="7" xfId="28" applyNumberFormat="1" applyFont="1" applyFill="1" applyBorder="1" applyAlignment="1">
      <alignment horizontal="right"/>
    </xf>
    <xf numFmtId="166" fontId="6" fillId="7" borderId="7" xfId="28" applyNumberFormat="1" applyFont="1" applyFill="1" applyBorder="1" applyAlignment="1">
      <alignment horizontal="right" vertical="center"/>
    </xf>
    <xf numFmtId="166" fontId="6" fillId="7" borderId="18" xfId="28" applyNumberFormat="1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6" fontId="6" fillId="7" borderId="22" xfId="28" applyNumberFormat="1" applyFont="1" applyFill="1" applyBorder="1" applyAlignment="1">
      <alignment horizontal="right" vertical="center"/>
    </xf>
    <xf numFmtId="169" fontId="3" fillId="7" borderId="8" xfId="28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/>
    </xf>
    <xf numFmtId="166" fontId="2" fillId="7" borderId="4" xfId="28" applyNumberFormat="1" applyFont="1" applyFill="1" applyBorder="1" applyAlignment="1">
      <alignment horizontal="right" vertical="top"/>
    </xf>
    <xf numFmtId="166" fontId="3" fillId="7" borderId="4" xfId="28" applyNumberFormat="1" applyFont="1" applyFill="1" applyBorder="1" applyAlignment="1">
      <alignment horizontal="right"/>
    </xf>
    <xf numFmtId="166" fontId="3" fillId="7" borderId="17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0" fontId="3" fillId="7" borderId="23" xfId="28" applyFont="1" applyFill="1" applyBorder="1" applyAlignment="1">
      <alignment/>
    </xf>
    <xf numFmtId="0" fontId="2" fillId="7" borderId="0" xfId="28" applyFont="1" applyFill="1" applyBorder="1" applyAlignment="1">
      <alignment horizontal="left"/>
    </xf>
    <xf numFmtId="0" fontId="6" fillId="7" borderId="18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6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1" fontId="2" fillId="7" borderId="8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18" xfId="0" applyFont="1" applyFill="1" applyBorder="1" applyAlignment="1">
      <alignment horizontal="centerContinuous"/>
    </xf>
    <xf numFmtId="166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6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7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/>
    </xf>
    <xf numFmtId="1" fontId="3" fillId="7" borderId="8" xfId="0" applyNumberFormat="1" applyFont="1" applyFill="1" applyBorder="1" applyAlignment="1">
      <alignment/>
    </xf>
    <xf numFmtId="0" fontId="6" fillId="7" borderId="24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 vertical="center"/>
    </xf>
    <xf numFmtId="166" fontId="2" fillId="7" borderId="4" xfId="0" applyNumberFormat="1" applyFont="1" applyFill="1" applyBorder="1" applyAlignment="1">
      <alignment horizontal="right" vertical="top"/>
    </xf>
    <xf numFmtId="0" fontId="6" fillId="7" borderId="12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5" xfId="0" applyFont="1" applyFill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166" fontId="2" fillId="7" borderId="15" xfId="0" applyNumberFormat="1" applyFont="1" applyFill="1" applyBorder="1" applyAlignment="1">
      <alignment horizontal="right" vertical="top"/>
    </xf>
    <xf numFmtId="166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1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 vertical="center"/>
    </xf>
    <xf numFmtId="0" fontId="5" fillId="7" borderId="13" xfId="28" applyFont="1" applyFill="1" applyBorder="1" applyAlignment="1">
      <alignment horizontal="right"/>
    </xf>
    <xf numFmtId="166" fontId="6" fillId="7" borderId="26" xfId="28" applyNumberFormat="1" applyFont="1" applyFill="1" applyBorder="1" applyAlignment="1">
      <alignment horizontal="right" vertical="center"/>
    </xf>
    <xf numFmtId="166" fontId="2" fillId="7" borderId="13" xfId="28" applyNumberFormat="1" applyFont="1" applyFill="1" applyBorder="1" applyAlignment="1">
      <alignment horizontal="right" vertical="top"/>
    </xf>
    <xf numFmtId="0" fontId="5" fillId="7" borderId="27" xfId="28" applyFont="1" applyFill="1" applyBorder="1" applyAlignment="1">
      <alignment horizontal="centerContinuous" vertical="center"/>
    </xf>
    <xf numFmtId="170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3" fillId="7" borderId="0" xfId="28" applyFont="1" applyFill="1" applyBorder="1" applyAlignment="1" quotePrefix="1">
      <alignment horizontal="left"/>
    </xf>
    <xf numFmtId="0" fontId="6" fillId="7" borderId="27" xfId="28" applyFont="1" applyFill="1" applyBorder="1" applyAlignment="1">
      <alignment horizontal="centerContinuous"/>
    </xf>
    <xf numFmtId="166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18" xfId="28" applyFont="1" applyFill="1" applyBorder="1" applyAlignment="1">
      <alignment horizontal="centerContinuous" vertical="center"/>
    </xf>
    <xf numFmtId="0" fontId="6" fillId="7" borderId="18" xfId="28" applyFont="1" applyFill="1" applyBorder="1" applyAlignment="1">
      <alignment horizontal="centerContinuous"/>
    </xf>
    <xf numFmtId="0" fontId="6" fillId="7" borderId="18" xfId="28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 vertical="center"/>
    </xf>
    <xf numFmtId="0" fontId="6" fillId="7" borderId="19" xfId="28" applyFont="1" applyFill="1" applyBorder="1" applyAlignment="1">
      <alignment horizontal="right" vertical="center"/>
    </xf>
    <xf numFmtId="166" fontId="2" fillId="7" borderId="10" xfId="28" applyNumberFormat="1" applyFont="1" applyFill="1" applyBorder="1" applyAlignment="1">
      <alignment horizontal="right" vertical="top"/>
    </xf>
    <xf numFmtId="0" fontId="9" fillId="7" borderId="27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0" xfId="28" applyFont="1" applyFill="1" applyBorder="1" applyAlignment="1" quotePrefix="1">
      <alignment horizontal="left" indent="1"/>
    </xf>
    <xf numFmtId="0" fontId="3" fillId="7" borderId="8" xfId="28" applyFont="1" applyFill="1" applyBorder="1" applyAlignment="1" quotePrefix="1">
      <alignment/>
    </xf>
    <xf numFmtId="166" fontId="6" fillId="7" borderId="19" xfId="28" applyNumberFormat="1" applyFont="1" applyFill="1" applyBorder="1" applyAlignment="1">
      <alignment horizontal="right"/>
    </xf>
    <xf numFmtId="1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Alignment="1">
      <alignment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166" fontId="3" fillId="7" borderId="9" xfId="28" applyNumberFormat="1" applyFont="1" applyFill="1" applyBorder="1" applyAlignment="1">
      <alignment horizontal="right"/>
    </xf>
    <xf numFmtId="176" fontId="2" fillId="4" borderId="6" xfId="129" applyFont="1" applyFill="1" applyBorder="1" applyAlignment="1">
      <alignment/>
      <protection/>
    </xf>
    <xf numFmtId="166" fontId="5" fillId="7" borderId="8" xfId="28" applyNumberFormat="1" applyFont="1" applyFill="1" applyBorder="1" applyAlignment="1">
      <alignment horizontal="centerContinuous"/>
    </xf>
    <xf numFmtId="1" fontId="3" fillId="7" borderId="17" xfId="28" applyNumberFormat="1" applyFont="1" applyFill="1" applyBorder="1" applyAlignment="1">
      <alignment horizontal="center"/>
    </xf>
    <xf numFmtId="166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3" fontId="2" fillId="7" borderId="4" xfId="28" applyNumberFormat="1" applyFont="1" applyFill="1" applyBorder="1" applyAlignment="1">
      <alignment horizontal="right"/>
    </xf>
    <xf numFmtId="166" fontId="6" fillId="7" borderId="8" xfId="28" applyNumberFormat="1" applyFont="1" applyFill="1" applyBorder="1" applyAlignment="1">
      <alignment horizontal="right"/>
    </xf>
    <xf numFmtId="1" fontId="3" fillId="7" borderId="17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7" xfId="28" applyNumberFormat="1" applyFont="1" applyFill="1" applyBorder="1" applyAlignment="1">
      <alignment horizontal="right"/>
    </xf>
    <xf numFmtId="173" fontId="3" fillId="7" borderId="4" xfId="28" applyNumberFormat="1" applyFont="1" applyFill="1" applyBorder="1" applyAlignment="1">
      <alignment horizontal="right"/>
    </xf>
    <xf numFmtId="173" fontId="3" fillId="7" borderId="0" xfId="28" applyNumberFormat="1" applyFont="1" applyFill="1" applyBorder="1" applyAlignment="1">
      <alignment horizontal="right"/>
    </xf>
    <xf numFmtId="166" fontId="6" fillId="7" borderId="0" xfId="28" applyNumberFormat="1" applyFont="1" applyFill="1" applyBorder="1" applyAlignment="1">
      <alignment horizontal="right" vertical="center"/>
    </xf>
    <xf numFmtId="166" fontId="2" fillId="7" borderId="16" xfId="28" applyNumberFormat="1" applyFont="1" applyFill="1" applyBorder="1" applyAlignment="1">
      <alignment horizontal="right" vertical="top"/>
    </xf>
    <xf numFmtId="166" fontId="3" fillId="7" borderId="16" xfId="28" applyNumberFormat="1" applyFont="1" applyFill="1" applyBorder="1" applyAlignment="1">
      <alignment horizontal="right"/>
    </xf>
    <xf numFmtId="166" fontId="3" fillId="7" borderId="10" xfId="28" applyNumberFormat="1" applyFont="1" applyFill="1" applyBorder="1" applyAlignment="1">
      <alignment horizontal="right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166" fontId="3" fillId="7" borderId="15" xfId="28" applyNumberFormat="1" applyFont="1" applyFill="1" applyBorder="1" applyAlignment="1">
      <alignment horizontal="right"/>
    </xf>
    <xf numFmtId="0" fontId="6" fillId="7" borderId="18" xfId="28" applyFont="1" applyFill="1" applyBorder="1" applyAlignment="1" applyProtection="1">
      <alignment horizontal="right"/>
      <protection locked="0"/>
    </xf>
    <xf numFmtId="166" fontId="3" fillId="7" borderId="18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6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6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49" fontId="3" fillId="7" borderId="0" xfId="28" applyNumberFormat="1" applyFont="1" applyFill="1" applyBorder="1" applyAlignment="1">
      <alignment horizontal="left" indent="1"/>
    </xf>
    <xf numFmtId="0" fontId="3" fillId="7" borderId="10" xfId="28" applyFont="1" applyFill="1" applyBorder="1" applyAlignment="1">
      <alignment/>
    </xf>
    <xf numFmtId="166" fontId="6" fillId="7" borderId="19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3" fontId="2" fillId="7" borderId="4" xfId="28" applyNumberFormat="1" applyFont="1" applyFill="1" applyBorder="1" applyAlignment="1">
      <alignment horizontal="right" vertical="top"/>
    </xf>
    <xf numFmtId="173" fontId="2" fillId="7" borderId="9" xfId="28" applyNumberFormat="1" applyFont="1" applyFill="1" applyBorder="1" applyAlignment="1">
      <alignment horizontal="right" vertical="top"/>
    </xf>
    <xf numFmtId="173" fontId="2" fillId="7" borderId="15" xfId="28" applyNumberFormat="1" applyFont="1" applyFill="1" applyBorder="1" applyAlignment="1">
      <alignment horizontal="right" vertical="top"/>
    </xf>
    <xf numFmtId="166" fontId="2" fillId="7" borderId="15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6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6" fontId="2" fillId="0" borderId="10" xfId="0" applyNumberFormat="1" applyFont="1" applyFill="1" applyBorder="1" applyAlignment="1">
      <alignment vertical="top"/>
    </xf>
    <xf numFmtId="166" fontId="2" fillId="4" borderId="10" xfId="0" applyNumberFormat="1" applyFont="1" applyFill="1" applyBorder="1" applyAlignment="1">
      <alignment vertical="top"/>
    </xf>
    <xf numFmtId="166" fontId="2" fillId="9" borderId="10" xfId="0" applyNumberFormat="1" applyFont="1" applyFill="1" applyBorder="1" applyAlignment="1">
      <alignment vertical="top"/>
    </xf>
    <xf numFmtId="166" fontId="3" fillId="0" borderId="0" xfId="0" applyNumberFormat="1" applyFont="1" applyFill="1" applyBorder="1" applyAlignment="1">
      <alignment/>
    </xf>
    <xf numFmtId="166" fontId="3" fillId="4" borderId="0" xfId="0" applyNumberFormat="1" applyFont="1" applyFill="1" applyBorder="1" applyAlignment="1">
      <alignment/>
    </xf>
    <xf numFmtId="166" fontId="2" fillId="9" borderId="0" xfId="0" applyNumberFormat="1" applyFont="1" applyFill="1" applyBorder="1" applyAlignment="1">
      <alignment/>
    </xf>
    <xf numFmtId="166" fontId="2" fillId="0" borderId="0" xfId="0" applyNumberFormat="1" applyFont="1" applyFill="1" applyBorder="1" applyAlignment="1">
      <alignment/>
    </xf>
    <xf numFmtId="166" fontId="2" fillId="4" borderId="0" xfId="0" applyNumberFormat="1" applyFont="1" applyFill="1" applyBorder="1" applyAlignment="1">
      <alignment/>
    </xf>
    <xf numFmtId="166" fontId="2" fillId="0" borderId="10" xfId="0" applyNumberFormat="1" applyFont="1" applyFill="1" applyBorder="1" applyAlignment="1">
      <alignment/>
    </xf>
    <xf numFmtId="166" fontId="2" fillId="4" borderId="10" xfId="0" applyNumberFormat="1" applyFont="1" applyFill="1" applyBorder="1" applyAlignment="1">
      <alignment/>
    </xf>
    <xf numFmtId="166" fontId="2" fillId="9" borderId="10" xfId="0" applyNumberFormat="1" applyFont="1" applyFill="1" applyBorder="1" applyAlignment="1">
      <alignment/>
    </xf>
    <xf numFmtId="166" fontId="3" fillId="0" borderId="10" xfId="0" applyNumberFormat="1" applyFont="1" applyFill="1" applyBorder="1" applyAlignment="1">
      <alignment/>
    </xf>
    <xf numFmtId="166" fontId="3" fillId="4" borderId="10" xfId="0" applyNumberFormat="1" applyFont="1" applyFill="1" applyBorder="1" applyAlignment="1">
      <alignment/>
    </xf>
    <xf numFmtId="166" fontId="3" fillId="0" borderId="23" xfId="0" applyNumberFormat="1" applyFont="1" applyFill="1" applyBorder="1" applyAlignment="1">
      <alignment/>
    </xf>
    <xf numFmtId="166" fontId="3" fillId="4" borderId="23" xfId="0" applyNumberFormat="1" applyFont="1" applyFill="1" applyBorder="1" applyAlignment="1">
      <alignment/>
    </xf>
    <xf numFmtId="166" fontId="2" fillId="9" borderId="23" xfId="0" applyNumberFormat="1" applyFont="1" applyFill="1" applyBorder="1" applyAlignment="1">
      <alignment/>
    </xf>
    <xf numFmtId="166" fontId="2" fillId="9" borderId="23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6" fontId="3" fillId="0" borderId="9" xfId="0" applyNumberFormat="1" applyFont="1" applyFill="1" applyBorder="1" applyAlignment="1">
      <alignment/>
    </xf>
    <xf numFmtId="166" fontId="3" fillId="4" borderId="9" xfId="0" applyNumberFormat="1" applyFont="1" applyFill="1" applyBorder="1" applyAlignment="1">
      <alignment/>
    </xf>
    <xf numFmtId="166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18" xfId="0" applyFont="1" applyFill="1" applyBorder="1" applyAlignment="1">
      <alignment horizontal="right"/>
    </xf>
    <xf numFmtId="0" fontId="3" fillId="0" borderId="10" xfId="0" applyFont="1" applyFill="1" applyBorder="1" applyAlignment="1">
      <alignment/>
    </xf>
    <xf numFmtId="0" fontId="6" fillId="0" borderId="19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6" fillId="0" borderId="19" xfId="0" applyFont="1" applyFill="1" applyBorder="1" applyAlignment="1">
      <alignment horizontal="right"/>
    </xf>
    <xf numFmtId="0" fontId="3" fillId="0" borderId="23" xfId="0" applyFont="1" applyFill="1" applyBorder="1" applyAlignment="1">
      <alignment/>
    </xf>
    <xf numFmtId="0" fontId="6" fillId="0" borderId="28" xfId="0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22" xfId="0" applyFont="1" applyFill="1" applyBorder="1" applyAlignment="1">
      <alignment horizontal="right"/>
    </xf>
    <xf numFmtId="0" fontId="6" fillId="7" borderId="22" xfId="28" applyFont="1" applyFill="1" applyBorder="1" applyAlignment="1" applyProtection="1">
      <alignment horizontal="right" vertical="center"/>
      <protection locked="0"/>
    </xf>
    <xf numFmtId="166" fontId="2" fillId="7" borderId="22" xfId="28" applyNumberFormat="1" applyFont="1" applyFill="1" applyBorder="1" applyAlignment="1" applyProtection="1">
      <alignment horizontal="right" vertical="top"/>
      <protection/>
    </xf>
    <xf numFmtId="0" fontId="6" fillId="7" borderId="22" xfId="28" applyFont="1" applyFill="1" applyBorder="1" applyAlignment="1">
      <alignment horizontal="right" vertical="center"/>
    </xf>
    <xf numFmtId="2" fontId="6" fillId="7" borderId="22" xfId="28" applyNumberFormat="1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/>
    </xf>
    <xf numFmtId="0" fontId="3" fillId="4" borderId="10" xfId="28" applyFont="1" applyFill="1" applyBorder="1" applyAlignment="1">
      <alignment horizontal="right"/>
    </xf>
    <xf numFmtId="166" fontId="6" fillId="7" borderId="22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18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6" fillId="7" borderId="22" xfId="0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 horizontal="right" vertical="top"/>
    </xf>
    <xf numFmtId="0" fontId="2" fillId="7" borderId="0" xfId="28" applyFont="1" applyFill="1" applyBorder="1" applyAlignment="1">
      <alignment horizontal="left" indent="2"/>
    </xf>
    <xf numFmtId="0" fontId="5" fillId="4" borderId="0" xfId="28" applyFont="1" applyFill="1" applyBorder="1" applyAlignment="1" applyProtection="1">
      <alignment horizontal="right"/>
      <protection locked="0"/>
    </xf>
    <xf numFmtId="0" fontId="5" fillId="4" borderId="0" xfId="28" applyFont="1" applyFill="1" applyBorder="1" applyAlignment="1" applyProtection="1">
      <alignment horizontal="center"/>
      <protection locked="0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18" xfId="28" applyNumberFormat="1" applyFont="1" applyFill="1" applyBorder="1" applyAlignment="1">
      <alignment horizontal="centerContinuous"/>
    </xf>
    <xf numFmtId="176" fontId="5" fillId="7" borderId="27" xfId="129" applyFont="1" applyFill="1" applyBorder="1" applyAlignment="1">
      <alignment horizontal="centerContinuous"/>
      <protection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173" fontId="2" fillId="7" borderId="4" xfId="28" applyNumberFormat="1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/>
    </xf>
    <xf numFmtId="166" fontId="2" fillId="0" borderId="0" xfId="71" applyNumberFormat="1" applyFont="1" applyAlignment="1">
      <alignment horizontal="right" indent="2"/>
      <protection/>
    </xf>
    <xf numFmtId="0" fontId="6" fillId="4" borderId="0" xfId="0" applyFont="1" applyFill="1" applyBorder="1" applyAlignment="1">
      <alignment/>
    </xf>
    <xf numFmtId="0" fontId="6" fillId="4" borderId="10" xfId="0" applyFont="1" applyFill="1" applyBorder="1" applyAlignment="1">
      <alignment/>
    </xf>
    <xf numFmtId="165" fontId="3" fillId="7" borderId="8" xfId="28" applyNumberFormat="1" applyFont="1" applyFill="1" applyBorder="1" applyAlignment="1" applyProtection="1">
      <alignment/>
      <protection locked="0"/>
    </xf>
    <xf numFmtId="166" fontId="2" fillId="7" borderId="4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/>
      <protection locked="0"/>
    </xf>
    <xf numFmtId="168" fontId="3" fillId="7" borderId="8" xfId="28" applyNumberFormat="1" applyFont="1" applyFill="1" applyBorder="1">
      <alignment/>
    </xf>
    <xf numFmtId="168" fontId="3" fillId="7" borderId="8" xfId="28" applyNumberFormat="1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/>
    </xf>
    <xf numFmtId="170" fontId="3" fillId="4" borderId="23" xfId="28" applyNumberFormat="1" applyFont="1" applyFill="1" applyBorder="1" applyAlignment="1">
      <alignment horizontal="right"/>
    </xf>
    <xf numFmtId="170" fontId="2" fillId="4" borderId="0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/>
    </xf>
    <xf numFmtId="171" fontId="2" fillId="4" borderId="8" xfId="28" applyNumberFormat="1" applyFont="1" applyFill="1" applyBorder="1" applyAlignment="1">
      <alignment horizontal="right"/>
    </xf>
    <xf numFmtId="166" fontId="3" fillId="7" borderId="8" xfId="0" applyNumberFormat="1" applyFont="1" applyFill="1" applyBorder="1" applyAlignment="1">
      <alignment/>
    </xf>
    <xf numFmtId="165" fontId="3" fillId="7" borderId="8" xfId="28" applyNumberFormat="1" applyFont="1" applyFill="1" applyBorder="1" applyAlignment="1">
      <alignment/>
    </xf>
    <xf numFmtId="166" fontId="3" fillId="7" borderId="8" xfId="28" applyNumberFormat="1" applyFont="1" applyFill="1" applyBorder="1" applyAlignment="1">
      <alignment horizontal="centerContinuous" vertical="center"/>
    </xf>
    <xf numFmtId="166" fontId="3" fillId="7" borderId="29" xfId="28" applyNumberFormat="1" applyFont="1" applyFill="1" applyBorder="1" applyAlignment="1">
      <alignment horizontal="right"/>
    </xf>
    <xf numFmtId="166" fontId="2" fillId="7" borderId="30" xfId="28" applyNumberFormat="1" applyFont="1" applyFill="1" applyBorder="1" applyAlignment="1">
      <alignment horizontal="right" vertical="top"/>
    </xf>
    <xf numFmtId="170" fontId="3" fillId="7" borderId="23" xfId="28" applyNumberFormat="1" applyFont="1" applyFill="1" applyBorder="1" applyAlignment="1">
      <alignment horizontal="right"/>
    </xf>
    <xf numFmtId="170" fontId="3" fillId="7" borderId="8" xfId="28" applyNumberFormat="1" applyFont="1" applyFill="1" applyBorder="1" applyAlignment="1">
      <alignment horizontal="right"/>
    </xf>
    <xf numFmtId="171" fontId="2" fillId="7" borderId="8" xfId="28" applyNumberFormat="1" applyFont="1" applyFill="1" applyBorder="1" applyAlignment="1">
      <alignment horizontal="right"/>
    </xf>
    <xf numFmtId="170" fontId="2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6" fontId="2" fillId="7" borderId="9" xfId="28" applyNumberFormat="1" applyFont="1" applyFill="1" applyBorder="1" applyAlignment="1">
      <alignment horizontal="right"/>
    </xf>
    <xf numFmtId="165" fontId="3" fillId="7" borderId="23" xfId="28" applyNumberFormat="1" applyFont="1" applyFill="1" applyBorder="1" applyAlignment="1">
      <alignment/>
    </xf>
    <xf numFmtId="2" fontId="6" fillId="7" borderId="31" xfId="28" applyNumberFormat="1" applyFont="1" applyFill="1" applyBorder="1" applyAlignment="1">
      <alignment horizontal="centerContinuous"/>
    </xf>
    <xf numFmtId="166" fontId="2" fillId="7" borderId="30" xfId="28" applyNumberFormat="1" applyFont="1" applyFill="1" applyBorder="1" applyAlignment="1">
      <alignment horizontal="right"/>
    </xf>
    <xf numFmtId="1" fontId="3" fillId="4" borderId="0" xfId="0" applyNumberFormat="1" applyFont="1" applyFill="1" applyBorder="1" applyAlignment="1">
      <alignment/>
    </xf>
    <xf numFmtId="0" fontId="3" fillId="5" borderId="14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2" fontId="3" fillId="7" borderId="22" xfId="28" applyNumberFormat="1" applyFont="1" applyFill="1" applyBorder="1" applyAlignment="1">
      <alignment horizontal="right"/>
    </xf>
    <xf numFmtId="0" fontId="2" fillId="4" borderId="32" xfId="28" applyFont="1" applyFill="1" applyBorder="1" applyAlignment="1">
      <alignment/>
    </xf>
    <xf numFmtId="0" fontId="2" fillId="4" borderId="30" xfId="28" applyFont="1" applyFill="1" applyBorder="1" applyAlignment="1">
      <alignment/>
    </xf>
    <xf numFmtId="0" fontId="3" fillId="4" borderId="30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right"/>
    </xf>
    <xf numFmtId="0" fontId="6" fillId="7" borderId="29" xfId="28" applyFont="1" applyFill="1" applyBorder="1" applyAlignment="1">
      <alignment horizontal="right"/>
    </xf>
    <xf numFmtId="0" fontId="6" fillId="7" borderId="29" xfId="28" applyFont="1" applyFill="1" applyBorder="1" applyAlignment="1">
      <alignment horizontal="centerContinuous"/>
    </xf>
    <xf numFmtId="0" fontId="6" fillId="7" borderId="30" xfId="28" applyFont="1" applyFill="1" applyBorder="1" applyAlignment="1">
      <alignment horizontal="right"/>
    </xf>
    <xf numFmtId="0" fontId="6" fillId="7" borderId="34" xfId="28" applyFont="1" applyFill="1" applyBorder="1" applyAlignment="1">
      <alignment horizontal="right"/>
    </xf>
    <xf numFmtId="166" fontId="3" fillId="3" borderId="17" xfId="0" applyNumberFormat="1" applyFont="1" applyFill="1" applyBorder="1" applyAlignment="1">
      <alignment horizontal="center" vertical="center"/>
    </xf>
    <xf numFmtId="166" fontId="3" fillId="3" borderId="8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3" borderId="0" xfId="0" applyNumberFormat="1" applyFont="1" applyFill="1" applyBorder="1" applyAlignment="1">
      <alignment horizontal="center" vertical="center"/>
    </xf>
    <xf numFmtId="166" fontId="3" fillId="3" borderId="15" xfId="0" applyNumberFormat="1" applyFont="1" applyFill="1" applyBorder="1" applyAlignment="1">
      <alignment horizontal="center" vertical="center"/>
    </xf>
    <xf numFmtId="166" fontId="3" fillId="3" borderId="9" xfId="0" applyNumberFormat="1" applyFont="1" applyFill="1" applyBorder="1" applyAlignment="1">
      <alignment horizontal="center" vertical="center"/>
    </xf>
    <xf numFmtId="166" fontId="2" fillId="7" borderId="35" xfId="28" applyNumberFormat="1" applyFont="1" applyFill="1" applyBorder="1" applyAlignment="1">
      <alignment horizontal="right" vertical="top"/>
    </xf>
    <xf numFmtId="166" fontId="3" fillId="7" borderId="35" xfId="28" applyNumberFormat="1" applyFont="1" applyFill="1" applyBorder="1" applyAlignment="1">
      <alignment horizontal="right"/>
    </xf>
    <xf numFmtId="0" fontId="2" fillId="7" borderId="36" xfId="0" applyFont="1" applyFill="1" applyBorder="1" applyAlignment="1">
      <alignment horizontal="right"/>
    </xf>
    <xf numFmtId="166" fontId="3" fillId="7" borderId="36" xfId="0" applyNumberFormat="1" applyFont="1" applyFill="1" applyBorder="1" applyAlignment="1">
      <alignment horizontal="right"/>
    </xf>
    <xf numFmtId="166" fontId="2" fillId="7" borderId="35" xfId="0" applyNumberFormat="1" applyFont="1" applyFill="1" applyBorder="1" applyAlignment="1">
      <alignment horizontal="right" vertical="top"/>
    </xf>
    <xf numFmtId="166" fontId="3" fillId="7" borderId="35" xfId="0" applyNumberFormat="1" applyFont="1" applyFill="1" applyBorder="1" applyAlignment="1">
      <alignment horizontal="right"/>
    </xf>
    <xf numFmtId="166" fontId="2" fillId="7" borderId="37" xfId="28" applyNumberFormat="1" applyFont="1" applyFill="1" applyBorder="1" applyAlignment="1">
      <alignment horizontal="right" vertical="top"/>
    </xf>
    <xf numFmtId="166" fontId="6" fillId="7" borderId="18" xfId="0" applyNumberFormat="1" applyFont="1" applyFill="1" applyBorder="1" applyAlignment="1">
      <alignment horizontal="right"/>
    </xf>
    <xf numFmtId="166" fontId="6" fillId="7" borderId="7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top"/>
    </xf>
    <xf numFmtId="166" fontId="6" fillId="7" borderId="7" xfId="0" applyNumberFormat="1" applyFont="1" applyFill="1" applyBorder="1" applyAlignment="1">
      <alignment horizontal="right"/>
    </xf>
    <xf numFmtId="3" fontId="2" fillId="7" borderId="0" xfId="0" applyNumberFormat="1" applyFont="1" applyFill="1" applyBorder="1" applyAlignment="1">
      <alignment horizontal="right" vertical="top"/>
    </xf>
    <xf numFmtId="166" fontId="6" fillId="7" borderId="22" xfId="0" applyNumberFormat="1" applyFont="1" applyFill="1" applyBorder="1" applyAlignment="1">
      <alignment horizontal="right"/>
    </xf>
    <xf numFmtId="166" fontId="3" fillId="7" borderId="9" xfId="0" applyNumberFormat="1" applyFont="1" applyFill="1" applyBorder="1" applyAlignment="1">
      <alignment horizontal="right"/>
    </xf>
    <xf numFmtId="165" fontId="3" fillId="7" borderId="8" xfId="0" applyNumberFormat="1" applyFont="1" applyFill="1" applyBorder="1" applyAlignment="1">
      <alignment/>
    </xf>
    <xf numFmtId="0" fontId="6" fillId="4" borderId="10" xfId="28" applyFont="1" applyFill="1" applyBorder="1" applyAlignment="1">
      <alignment horizontal="right"/>
    </xf>
    <xf numFmtId="0" fontId="3" fillId="4" borderId="38" xfId="28" applyFont="1" applyFill="1" applyBorder="1" applyAlignment="1">
      <alignment horizontal="right"/>
    </xf>
    <xf numFmtId="0" fontId="3" fillId="7" borderId="36" xfId="28" applyFont="1" applyFill="1" applyBorder="1" applyAlignment="1">
      <alignment horizontal="right"/>
    </xf>
    <xf numFmtId="166" fontId="3" fillId="7" borderId="35" xfId="28" applyNumberFormat="1" applyFont="1" applyFill="1" applyBorder="1" applyAlignment="1">
      <alignment/>
    </xf>
    <xf numFmtId="166" fontId="2" fillId="7" borderId="35" xfId="28" applyNumberFormat="1" applyFont="1" applyFill="1" applyBorder="1" applyAlignment="1">
      <alignment vertical="top"/>
    </xf>
    <xf numFmtId="1" fontId="3" fillId="7" borderId="35" xfId="28" applyNumberFormat="1" applyFont="1" applyFill="1" applyBorder="1" applyAlignment="1">
      <alignment/>
    </xf>
    <xf numFmtId="1" fontId="3" fillId="7" borderId="37" xfId="28" applyNumberFormat="1" applyFont="1" applyFill="1" applyBorder="1" applyAlignment="1">
      <alignment horizontal="right"/>
    </xf>
    <xf numFmtId="0" fontId="0" fillId="4" borderId="32" xfId="0" applyFill="1" applyBorder="1" applyAlignment="1">
      <alignment horizontal="centerContinuous" vertical="center"/>
    </xf>
    <xf numFmtId="0" fontId="3" fillId="6" borderId="14" xfId="28" applyFont="1" applyFill="1" applyBorder="1" applyAlignment="1" applyProtection="1">
      <alignment horizontal="centerContinuous"/>
      <protection locked="0"/>
    </xf>
    <xf numFmtId="2" fontId="3" fillId="10" borderId="8" xfId="28" applyNumberFormat="1" applyFont="1" applyFill="1" applyBorder="1" applyAlignment="1">
      <alignment horizontal="right"/>
    </xf>
    <xf numFmtId="2" fontId="3" fillId="10" borderId="0" xfId="28" applyNumberFormat="1" applyFont="1" applyFill="1" applyBorder="1" applyAlignment="1">
      <alignment horizontal="right"/>
    </xf>
    <xf numFmtId="2" fontId="3" fillId="10" borderId="10" xfId="28" applyNumberFormat="1" applyFont="1" applyFill="1" applyBorder="1" applyAlignment="1">
      <alignment horizontal="right"/>
    </xf>
    <xf numFmtId="166" fontId="3" fillId="10" borderId="8" xfId="28" applyNumberFormat="1" applyFont="1" applyFill="1" applyBorder="1" applyAlignment="1">
      <alignment horizontal="right"/>
    </xf>
    <xf numFmtId="166" fontId="3" fillId="10" borderId="10" xfId="28" applyNumberFormat="1" applyFont="1" applyFill="1" applyBorder="1" applyAlignment="1">
      <alignment horizontal="right"/>
    </xf>
    <xf numFmtId="166" fontId="3" fillId="10" borderId="0" xfId="28" applyNumberFormat="1" applyFont="1" applyFill="1" applyBorder="1" applyAlignment="1">
      <alignment horizontal="right"/>
    </xf>
    <xf numFmtId="2" fontId="3" fillId="10" borderId="9" xfId="28" applyNumberFormat="1" applyFont="1" applyFill="1" applyBorder="1" applyAlignment="1">
      <alignment horizontal="right"/>
    </xf>
    <xf numFmtId="166" fontId="3" fillId="10" borderId="9" xfId="28" applyNumberFormat="1" applyFont="1" applyFill="1" applyBorder="1" applyAlignment="1">
      <alignment horizontal="right"/>
    </xf>
    <xf numFmtId="166" fontId="3" fillId="10" borderId="8" xfId="28" applyNumberFormat="1" applyFont="1" applyFill="1" applyBorder="1" applyAlignment="1">
      <alignment horizontal="center"/>
    </xf>
    <xf numFmtId="166" fontId="2" fillId="10" borderId="0" xfId="28" applyNumberFormat="1" applyFont="1" applyFill="1" applyBorder="1" applyAlignment="1">
      <alignment horizontal="right" vertical="top"/>
    </xf>
    <xf numFmtId="1" fontId="3" fillId="10" borderId="0" xfId="28" applyNumberFormat="1" applyFont="1" applyFill="1" applyBorder="1" applyAlignment="1">
      <alignment horizontal="right"/>
    </xf>
    <xf numFmtId="1" fontId="3" fillId="10" borderId="8" xfId="28" applyNumberFormat="1" applyFont="1" applyFill="1" applyBorder="1" applyAlignment="1">
      <alignment horizontal="right"/>
    </xf>
    <xf numFmtId="166" fontId="2" fillId="10" borderId="9" xfId="28" applyNumberFormat="1" applyFont="1" applyFill="1" applyBorder="1" applyAlignment="1">
      <alignment horizontal="right" vertical="top"/>
    </xf>
    <xf numFmtId="176" fontId="2" fillId="7" borderId="27" xfId="129" applyFont="1" applyFill="1" applyBorder="1" applyAlignment="1">
      <alignment horizontal="centerContinuous"/>
      <protection/>
    </xf>
    <xf numFmtId="167" fontId="3" fillId="7" borderId="8" xfId="28" applyNumberFormat="1" applyFont="1" applyFill="1" applyBorder="1" applyAlignment="1">
      <alignment/>
    </xf>
    <xf numFmtId="0" fontId="0" fillId="6" borderId="5" xfId="0" applyFill="1" applyBorder="1" applyAlignment="1">
      <alignment horizontal="centerContinuous" vertical="center"/>
    </xf>
    <xf numFmtId="0" fontId="2" fillId="4" borderId="8" xfId="28" applyFont="1" applyFill="1" applyBorder="1" applyAlignment="1">
      <alignment horizontal="right"/>
    </xf>
    <xf numFmtId="3" fontId="2" fillId="9" borderId="17" xfId="0" applyNumberFormat="1" applyFont="1" applyFill="1" applyBorder="1" applyAlignment="1">
      <alignment/>
    </xf>
    <xf numFmtId="166" fontId="2" fillId="9" borderId="16" xfId="0" applyNumberFormat="1" applyFont="1" applyFill="1" applyBorder="1" applyAlignment="1">
      <alignment vertical="top"/>
    </xf>
    <xf numFmtId="166" fontId="2" fillId="9" borderId="4" xfId="0" applyNumberFormat="1" applyFont="1" applyFill="1" applyBorder="1" applyAlignment="1">
      <alignment/>
    </xf>
    <xf numFmtId="166" fontId="2" fillId="9" borderId="16" xfId="0" applyNumberFormat="1" applyFont="1" applyFill="1" applyBorder="1" applyAlignment="1">
      <alignment/>
    </xf>
    <xf numFmtId="166" fontId="2" fillId="9" borderId="39" xfId="0" applyNumberFormat="1" applyFont="1" applyFill="1" applyBorder="1" applyAlignment="1">
      <alignment/>
    </xf>
    <xf numFmtId="166" fontId="3" fillId="0" borderId="23" xfId="0" applyNumberFormat="1" applyFont="1" applyFill="1" applyBorder="1" applyAlignment="1">
      <alignment horizontal="right"/>
    </xf>
    <xf numFmtId="166" fontId="3" fillId="4" borderId="23" xfId="0" applyNumberFormat="1" applyFont="1" applyFill="1" applyBorder="1" applyAlignment="1">
      <alignment horizontal="right"/>
    </xf>
    <xf numFmtId="166" fontId="2" fillId="9" borderId="39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1" fontId="2" fillId="9" borderId="4" xfId="0" applyNumberFormat="1" applyFont="1" applyFill="1" applyBorder="1" applyAlignment="1">
      <alignment/>
    </xf>
    <xf numFmtId="166" fontId="2" fillId="9" borderId="15" xfId="0" applyNumberFormat="1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0" fontId="3" fillId="4" borderId="6" xfId="28" applyFont="1" applyFill="1" applyBorder="1" applyAlignment="1" applyProtection="1">
      <alignment horizontal="centerContinuous"/>
      <protection locked="0"/>
    </xf>
    <xf numFmtId="0" fontId="3" fillId="4" borderId="7" xfId="28" applyFont="1" applyFill="1" applyBorder="1" applyAlignment="1" applyProtection="1">
      <alignment horizontal="right"/>
      <protection locked="0"/>
    </xf>
    <xf numFmtId="0" fontId="6" fillId="4" borderId="7" xfId="28" applyFont="1" applyFill="1" applyBorder="1" applyAlignment="1" applyProtection="1">
      <alignment horizontal="right"/>
      <protection locked="0"/>
    </xf>
    <xf numFmtId="0" fontId="6" fillId="4" borderId="19" xfId="28" applyFont="1" applyFill="1" applyBorder="1" applyAlignment="1" applyProtection="1">
      <alignment horizontal="right"/>
      <protection locked="0"/>
    </xf>
    <xf numFmtId="166" fontId="19" fillId="7" borderId="18" xfId="28" applyNumberFormat="1" applyFont="1" applyFill="1" applyBorder="1" applyAlignment="1" applyProtection="1">
      <alignment horizontal="right"/>
      <protection/>
    </xf>
    <xf numFmtId="166" fontId="20" fillId="7" borderId="7" xfId="28" applyNumberFormat="1" applyFont="1" applyFill="1" applyBorder="1" applyAlignment="1" applyProtection="1">
      <alignment horizontal="right" vertical="top"/>
      <protection/>
    </xf>
    <xf numFmtId="166" fontId="19" fillId="7" borderId="7" xfId="28" applyNumberFormat="1" applyFont="1" applyFill="1" applyBorder="1" applyAlignment="1" applyProtection="1">
      <alignment horizontal="right"/>
      <protection/>
    </xf>
    <xf numFmtId="166" fontId="3" fillId="4" borderId="8" xfId="28" applyNumberFormat="1" applyFont="1" applyFill="1" applyBorder="1" applyAlignment="1" applyProtection="1">
      <alignment horizontal="right"/>
      <protection hidden="1"/>
    </xf>
    <xf numFmtId="0" fontId="6" fillId="6" borderId="0" xfId="28" applyFont="1" applyFill="1" applyBorder="1" applyAlignment="1">
      <alignment horizontal="center"/>
    </xf>
    <xf numFmtId="166" fontId="3" fillId="10" borderId="8" xfId="28" applyNumberFormat="1" applyFont="1" applyFill="1" applyBorder="1" applyAlignment="1">
      <alignment/>
    </xf>
    <xf numFmtId="166" fontId="3" fillId="10" borderId="0" xfId="28" applyNumberFormat="1" applyFont="1" applyFill="1" applyBorder="1" applyAlignment="1">
      <alignment/>
    </xf>
    <xf numFmtId="0" fontId="3" fillId="10" borderId="0" xfId="28" applyFont="1" applyFill="1" applyAlignment="1">
      <alignment horizontal="right"/>
    </xf>
    <xf numFmtId="180" fontId="3" fillId="4" borderId="14" xfId="0" applyNumberFormat="1" applyFont="1" applyFill="1" applyBorder="1" applyAlignment="1">
      <alignment horizontal="centerContinuous" vertical="center"/>
    </xf>
    <xf numFmtId="180" fontId="3" fillId="4" borderId="5" xfId="0" applyNumberFormat="1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/>
    </xf>
    <xf numFmtId="3" fontId="3" fillId="7" borderId="40" xfId="28" applyNumberFormat="1" applyFont="1" applyFill="1" applyBorder="1" applyAlignment="1">
      <alignment horizontal="right"/>
    </xf>
    <xf numFmtId="166" fontId="2" fillId="7" borderId="41" xfId="28" applyNumberFormat="1" applyFont="1" applyFill="1" applyBorder="1" applyAlignment="1">
      <alignment horizontal="right" vertical="top"/>
    </xf>
    <xf numFmtId="0" fontId="3" fillId="7" borderId="42" xfId="28" applyFont="1" applyFill="1" applyBorder="1" applyAlignment="1">
      <alignment horizontal="left"/>
    </xf>
    <xf numFmtId="0" fontId="6" fillId="7" borderId="43" xfId="28" applyFont="1" applyFill="1" applyBorder="1" applyAlignment="1">
      <alignment horizontal="right"/>
    </xf>
    <xf numFmtId="1" fontId="3" fillId="7" borderId="44" xfId="28" applyNumberFormat="1" applyFont="1" applyFill="1" applyBorder="1" applyAlignment="1">
      <alignment horizontal="right" vertical="top"/>
    </xf>
    <xf numFmtId="166" fontId="3" fillId="4" borderId="44" xfId="28" applyNumberFormat="1" applyFont="1" applyFill="1" applyBorder="1" applyAlignment="1">
      <alignment horizontal="right" vertical="top"/>
    </xf>
    <xf numFmtId="3" fontId="3" fillId="7" borderId="18" xfId="0" applyNumberFormat="1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" fontId="3" fillId="7" borderId="18" xfId="0" applyNumberFormat="1" applyFont="1" applyFill="1" applyBorder="1" applyAlignment="1">
      <alignment horizontal="right"/>
    </xf>
    <xf numFmtId="3" fontId="3" fillId="7" borderId="22" xfId="0" applyNumberFormat="1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18" xfId="0" applyNumberFormat="1" applyFont="1" applyFill="1" applyBorder="1" applyAlignment="1">
      <alignment horizontal="right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66" fontId="2" fillId="7" borderId="22" xfId="0" applyNumberFormat="1" applyFont="1" applyFill="1" applyBorder="1" applyAlignment="1">
      <alignment horizontal="right" vertical="top"/>
    </xf>
    <xf numFmtId="0" fontId="3" fillId="4" borderId="6" xfId="28" applyFont="1" applyFill="1" applyBorder="1" applyAlignment="1">
      <alignment horizontal="centerContinuous"/>
    </xf>
    <xf numFmtId="3" fontId="3" fillId="7" borderId="18" xfId="28" applyNumberFormat="1" applyFont="1" applyFill="1" applyBorder="1" applyAlignment="1">
      <alignment horizontal="right"/>
    </xf>
    <xf numFmtId="166" fontId="2" fillId="7" borderId="7" xfId="28" applyNumberFormat="1" applyFont="1" applyFill="1" applyBorder="1" applyAlignment="1">
      <alignment horizontal="right" vertical="top"/>
    </xf>
    <xf numFmtId="1" fontId="3" fillId="7" borderId="18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/>
    </xf>
    <xf numFmtId="166" fontId="2" fillId="7" borderId="7" xfId="28" applyNumberFormat="1" applyFont="1" applyFill="1" applyBorder="1" applyAlignment="1">
      <alignment horizontal="right" vertical="center"/>
    </xf>
    <xf numFmtId="166" fontId="2" fillId="7" borderId="26" xfId="28" applyNumberFormat="1" applyFont="1" applyFill="1" applyBorder="1" applyAlignment="1">
      <alignment horizontal="right" vertical="top"/>
    </xf>
    <xf numFmtId="0" fontId="6" fillId="4" borderId="30" xfId="28" applyFont="1" applyFill="1" applyBorder="1" applyAlignment="1">
      <alignment horizontal="right"/>
    </xf>
    <xf numFmtId="1" fontId="3" fillId="7" borderId="10" xfId="28" applyNumberFormat="1" applyFont="1" applyFill="1" applyBorder="1" applyAlignment="1">
      <alignment horizontal="right"/>
    </xf>
    <xf numFmtId="166" fontId="3" fillId="7" borderId="7" xfId="28" applyNumberFormat="1" applyFont="1" applyFill="1" applyBorder="1" applyAlignment="1">
      <alignment horizontal="right"/>
    </xf>
    <xf numFmtId="166" fontId="3" fillId="7" borderId="22" xfId="28" applyNumberFormat="1" applyFont="1" applyFill="1" applyBorder="1" applyAlignment="1">
      <alignment horizontal="right"/>
    </xf>
    <xf numFmtId="0" fontId="6" fillId="4" borderId="19" xfId="28" applyFont="1" applyFill="1" applyBorder="1" applyAlignment="1">
      <alignment horizontal="right"/>
    </xf>
    <xf numFmtId="166" fontId="2" fillId="7" borderId="22" xfId="28" applyNumberFormat="1" applyFont="1" applyFill="1" applyBorder="1" applyAlignment="1">
      <alignment horizontal="right" vertical="top"/>
    </xf>
    <xf numFmtId="0" fontId="3" fillId="4" borderId="45" xfId="28" applyFont="1" applyFill="1" applyBorder="1" applyAlignment="1">
      <alignment horizontal="centerContinuous"/>
    </xf>
    <xf numFmtId="166" fontId="2" fillId="7" borderId="19" xfId="28" applyNumberFormat="1" applyFont="1" applyFill="1" applyBorder="1" applyAlignment="1">
      <alignment horizontal="right" vertical="top"/>
    </xf>
    <xf numFmtId="173" fontId="2" fillId="7" borderId="22" xfId="28" applyNumberFormat="1" applyFont="1" applyFill="1" applyBorder="1" applyAlignment="1">
      <alignment horizontal="right" vertical="top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right"/>
    </xf>
    <xf numFmtId="0" fontId="0" fillId="4" borderId="32" xfId="0" applyFill="1" applyBorder="1" applyAlignment="1">
      <alignment horizontal="centerContinuous"/>
    </xf>
    <xf numFmtId="180" fontId="3" fillId="4" borderId="46" xfId="0" applyNumberFormat="1" applyFont="1" applyFill="1" applyBorder="1" applyAlignment="1">
      <alignment horizontal="centerContinuous" vertical="center"/>
    </xf>
    <xf numFmtId="0" fontId="3" fillId="4" borderId="35" xfId="28" applyFont="1" applyFill="1" applyBorder="1" applyAlignment="1">
      <alignment horizontal="right"/>
    </xf>
    <xf numFmtId="0" fontId="3" fillId="4" borderId="46" xfId="28" applyFont="1" applyFill="1" applyBorder="1" applyAlignment="1">
      <alignment horizontal="centerContinuous" vertical="center"/>
    </xf>
    <xf numFmtId="0" fontId="6" fillId="4" borderId="38" xfId="28" applyFont="1" applyFill="1" applyBorder="1" applyAlignment="1">
      <alignment horizontal="right"/>
    </xf>
    <xf numFmtId="166" fontId="3" fillId="7" borderId="36" xfId="28" applyNumberFormat="1" applyFont="1" applyFill="1" applyBorder="1" applyAlignment="1">
      <alignment horizontal="right"/>
    </xf>
    <xf numFmtId="166" fontId="3" fillId="7" borderId="17" xfId="28" applyNumberFormat="1" applyFont="1" applyFill="1" applyBorder="1" applyAlignment="1">
      <alignment horizontal="center"/>
    </xf>
    <xf numFmtId="3" fontId="2" fillId="7" borderId="41" xfId="28" applyNumberFormat="1" applyFont="1" applyFill="1" applyBorder="1" applyAlignment="1">
      <alignment horizontal="right"/>
    </xf>
    <xf numFmtId="166" fontId="2" fillId="7" borderId="47" xfId="28" applyNumberFormat="1" applyFont="1" applyFill="1" applyBorder="1" applyAlignment="1">
      <alignment horizontal="right" vertical="top"/>
    </xf>
    <xf numFmtId="0" fontId="3" fillId="4" borderId="7" xfId="28" applyFont="1" applyFill="1" applyBorder="1" applyAlignment="1">
      <alignment horizontal="right"/>
    </xf>
    <xf numFmtId="166" fontId="5" fillId="7" borderId="18" xfId="28" applyNumberFormat="1" applyFont="1" applyFill="1" applyBorder="1" applyAlignment="1">
      <alignment horizontal="centerContinuous" vertical="center"/>
    </xf>
    <xf numFmtId="166" fontId="6" fillId="7" borderId="7" xfId="28" applyNumberFormat="1" applyFont="1" applyFill="1" applyBorder="1" applyAlignment="1">
      <alignment horizontal="right"/>
    </xf>
    <xf numFmtId="3" fontId="3" fillId="7" borderId="48" xfId="28" applyNumberFormat="1" applyFont="1" applyFill="1" applyBorder="1" applyAlignment="1">
      <alignment horizontal="right"/>
    </xf>
    <xf numFmtId="0" fontId="6" fillId="7" borderId="7" xfId="28" applyFont="1" applyFill="1" applyBorder="1" applyAlignment="1">
      <alignment horizontal="right" vertical="center"/>
    </xf>
    <xf numFmtId="166" fontId="2" fillId="7" borderId="48" xfId="28" applyNumberFormat="1" applyFont="1" applyFill="1" applyBorder="1" applyAlignment="1">
      <alignment horizontal="right" vertical="top"/>
    </xf>
    <xf numFmtId="3" fontId="2" fillId="7" borderId="48" xfId="28" applyNumberFormat="1" applyFont="1" applyFill="1" applyBorder="1" applyAlignment="1">
      <alignment horizontal="right"/>
    </xf>
    <xf numFmtId="166" fontId="6" fillId="7" borderId="18" xfId="28" applyNumberFormat="1" applyFont="1" applyFill="1" applyBorder="1" applyAlignment="1">
      <alignment horizontal="right"/>
    </xf>
    <xf numFmtId="1" fontId="3" fillId="7" borderId="49" xfId="28" applyNumberFormat="1" applyFont="1" applyFill="1" applyBorder="1" applyAlignment="1">
      <alignment horizontal="right"/>
    </xf>
    <xf numFmtId="166" fontId="3" fillId="7" borderId="48" xfId="28" applyNumberFormat="1" applyFont="1" applyFill="1" applyBorder="1" applyAlignment="1">
      <alignment horizontal="right"/>
    </xf>
    <xf numFmtId="1" fontId="3" fillId="7" borderId="48" xfId="28" applyNumberFormat="1" applyFont="1" applyFill="1" applyBorder="1" applyAlignment="1">
      <alignment horizontal="right"/>
    </xf>
    <xf numFmtId="3" fontId="3" fillId="7" borderId="49" xfId="28" applyNumberFormat="1" applyFont="1" applyFill="1" applyBorder="1" applyAlignment="1">
      <alignment horizontal="right"/>
    </xf>
    <xf numFmtId="166" fontId="3" fillId="7" borderId="50" xfId="28" applyNumberFormat="1" applyFont="1" applyFill="1" applyBorder="1" applyAlignment="1">
      <alignment horizontal="right"/>
    </xf>
    <xf numFmtId="166" fontId="5" fillId="7" borderId="18" xfId="28" applyNumberFormat="1" applyFont="1" applyFill="1" applyBorder="1" applyAlignment="1">
      <alignment horizontal="centerContinuous"/>
    </xf>
    <xf numFmtId="0" fontId="6" fillId="7" borderId="7" xfId="28" applyFont="1" applyFill="1" applyBorder="1" applyAlignment="1">
      <alignment horizontal="right"/>
    </xf>
    <xf numFmtId="0" fontId="2" fillId="7" borderId="17" xfId="28" applyFont="1" applyFill="1" applyBorder="1" applyAlignment="1">
      <alignment horizontal="right"/>
    </xf>
    <xf numFmtId="176" fontId="2" fillId="4" borderId="7" xfId="129" applyFont="1" applyFill="1" applyBorder="1" applyAlignment="1">
      <alignment/>
      <protection/>
    </xf>
    <xf numFmtId="0" fontId="6" fillId="4" borderId="7" xfId="28" applyFont="1" applyFill="1" applyBorder="1" applyAlignment="1">
      <alignment horizontal="right"/>
    </xf>
    <xf numFmtId="166" fontId="6" fillId="7" borderId="7" xfId="28" applyNumberFormat="1" applyFont="1" applyFill="1" applyBorder="1" applyAlignment="1">
      <alignment horizontal="right" vertical="center"/>
    </xf>
    <xf numFmtId="173" fontId="2" fillId="7" borderId="48" xfId="28" applyNumberFormat="1" applyFont="1" applyFill="1" applyBorder="1" applyAlignment="1">
      <alignment horizontal="right"/>
    </xf>
    <xf numFmtId="1" fontId="3" fillId="7" borderId="50" xfId="28" applyNumberFormat="1" applyFont="1" applyFill="1" applyBorder="1" applyAlignment="1">
      <alignment horizontal="right"/>
    </xf>
    <xf numFmtId="173" fontId="3" fillId="7" borderId="48" xfId="28" applyNumberFormat="1" applyFont="1" applyFill="1" applyBorder="1" applyAlignment="1">
      <alignment horizontal="right"/>
    </xf>
    <xf numFmtId="166" fontId="2" fillId="7" borderId="50" xfId="28" applyNumberFormat="1" applyFont="1" applyFill="1" applyBorder="1" applyAlignment="1">
      <alignment horizontal="right" vertical="top"/>
    </xf>
    <xf numFmtId="0" fontId="2" fillId="7" borderId="18" xfId="28" applyFont="1" applyFill="1" applyBorder="1" applyAlignment="1">
      <alignment horizontal="right"/>
    </xf>
    <xf numFmtId="166" fontId="3" fillId="7" borderId="7" xfId="28" applyNumberFormat="1" applyFont="1" applyFill="1" applyBorder="1" applyAlignment="1">
      <alignment horizontal="right"/>
    </xf>
    <xf numFmtId="3" fontId="2" fillId="7" borderId="7" xfId="28" applyNumberFormat="1" applyFont="1" applyFill="1" applyBorder="1" applyAlignment="1">
      <alignment horizontal="right"/>
    </xf>
    <xf numFmtId="166" fontId="2" fillId="7" borderId="7" xfId="28" applyNumberFormat="1" applyFont="1" applyFill="1" applyBorder="1" applyAlignment="1">
      <alignment horizontal="right" vertical="top"/>
    </xf>
    <xf numFmtId="3" fontId="3" fillId="7" borderId="7" xfId="28" applyNumberFormat="1" applyFont="1" applyFill="1" applyBorder="1" applyAlignment="1">
      <alignment horizontal="right"/>
    </xf>
    <xf numFmtId="0" fontId="5" fillId="7" borderId="18" xfId="28" applyFont="1" applyFill="1" applyBorder="1" applyAlignment="1">
      <alignment horizontal="centerContinuous" vertical="center"/>
    </xf>
    <xf numFmtId="0" fontId="6" fillId="7" borderId="18" xfId="28" applyFont="1" applyFill="1" applyBorder="1" applyAlignment="1">
      <alignment horizontal="centerContinuous"/>
    </xf>
    <xf numFmtId="0" fontId="6" fillId="7" borderId="18" xfId="28" applyFont="1" applyFill="1" applyBorder="1" applyAlignment="1">
      <alignment horizontal="right"/>
    </xf>
    <xf numFmtId="0" fontId="8" fillId="7" borderId="18" xfId="66" applyFont="1" applyFill="1" applyBorder="1" applyAlignment="1">
      <alignment/>
      <protection/>
    </xf>
    <xf numFmtId="176" fontId="2" fillId="4" borderId="7" xfId="130" applyFont="1" applyFill="1" applyBorder="1" applyAlignment="1">
      <alignment/>
      <protection/>
    </xf>
    <xf numFmtId="166" fontId="3" fillId="7" borderId="18" xfId="28" applyNumberFormat="1" applyFont="1" applyFill="1" applyBorder="1" applyAlignment="1">
      <alignment horizontal="right"/>
    </xf>
    <xf numFmtId="0" fontId="2" fillId="4" borderId="7" xfId="0" applyFont="1" applyFill="1" applyBorder="1" applyAlignment="1">
      <alignment/>
    </xf>
    <xf numFmtId="1" fontId="3" fillId="7" borderId="18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/>
    </xf>
    <xf numFmtId="1" fontId="3" fillId="7" borderId="7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 vertical="top"/>
    </xf>
    <xf numFmtId="3" fontId="2" fillId="7" borderId="7" xfId="28" applyNumberFormat="1" applyFont="1" applyFill="1" applyBorder="1" applyAlignment="1">
      <alignment horizontal="right" vertical="top"/>
    </xf>
    <xf numFmtId="3" fontId="3" fillId="7" borderId="18" xfId="28" applyNumberFormat="1" applyFont="1" applyFill="1" applyBorder="1" applyAlignment="1">
      <alignment horizontal="right"/>
    </xf>
    <xf numFmtId="173" fontId="2" fillId="7" borderId="7" xfId="28" applyNumberFormat="1" applyFont="1" applyFill="1" applyBorder="1" applyAlignment="1">
      <alignment horizontal="right" vertical="top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174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23" Type="http://schemas.openxmlformats.org/officeDocument/2006/relationships/styles" Target="styles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worksheet" Target="worksheets/sheet120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24" Type="http://schemas.openxmlformats.org/officeDocument/2006/relationships/sharedStrings" Target="sharedStrings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worksheet" Target="worksheets/sheet121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2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8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0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2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4.xml" /></Relationships>
</file>

<file path=xl/charts/_rels/chart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5.xml" /></Relationships>
</file>

<file path=xl/charts/_rels/chart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7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0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0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2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4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6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8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0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2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4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6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8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0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2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4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0.92</c:v>
                </c:pt>
                <c:pt idx="1">
                  <c:v>0.9</c:v>
                </c:pt>
                <c:pt idx="2">
                  <c:v>2.21</c:v>
                </c:pt>
                <c:pt idx="3">
                  <c:v>2.26</c:v>
                </c:pt>
                <c:pt idx="4">
                  <c:v>2.26</c:v>
                </c:pt>
                <c:pt idx="5">
                  <c:v>2.4</c:v>
                </c:pt>
                <c:pt idx="6">
                  <c:v>1.77</c:v>
                </c:pt>
                <c:pt idx="7">
                  <c:v>-2.57</c:v>
                </c:pt>
                <c:pt idx="8">
                  <c:v>2.18</c:v>
                </c:pt>
                <c:pt idx="9">
                  <c:v>0.41</c:v>
                </c:pt>
                <c:pt idx="10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8-44A5-B64A-CF5E3FB1F0E4}"/>
            </c:ext>
          </c:extLst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-1.12</c:v>
                </c:pt>
                <c:pt idx="1">
                  <c:v>1.79</c:v>
                </c:pt>
                <c:pt idx="2">
                  <c:v>3.41</c:v>
                </c:pt>
                <c:pt idx="3">
                  <c:v>-1.11</c:v>
                </c:pt>
                <c:pt idx="4">
                  <c:v>1.68</c:v>
                </c:pt>
                <c:pt idx="5">
                  <c:v>2.03</c:v>
                </c:pt>
                <c:pt idx="6">
                  <c:v>1.22</c:v>
                </c:pt>
                <c:pt idx="7">
                  <c:v>-2.56</c:v>
                </c:pt>
                <c:pt idx="8">
                  <c:v>4.96</c:v>
                </c:pt>
                <c:pt idx="9">
                  <c:v>2.85</c:v>
                </c:pt>
                <c:pt idx="10">
                  <c:v>-0.23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38-44A5-B64A-CF5E3FB1F0E4}"/>
            </c:ext>
          </c:extLst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0.15</c:v>
                </c:pt>
                <c:pt idx="1">
                  <c:v>-0.42</c:v>
                </c:pt>
                <c:pt idx="2">
                  <c:v>-0.23</c:v>
                </c:pt>
                <c:pt idx="3">
                  <c:v>1.39</c:v>
                </c:pt>
                <c:pt idx="4">
                  <c:v>1.23</c:v>
                </c:pt>
                <c:pt idx="5">
                  <c:v>-1.21</c:v>
                </c:pt>
                <c:pt idx="6">
                  <c:v>0.04</c:v>
                </c:pt>
                <c:pt idx="7">
                  <c:v>-0.37</c:v>
                </c:pt>
                <c:pt idx="8">
                  <c:v>-3.6</c:v>
                </c:pt>
                <c:pt idx="9">
                  <c:v>-1.02</c:v>
                </c:pt>
                <c:pt idx="10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38-44A5-B64A-CF5E3FB1F0E4}"/>
            </c:ext>
          </c:extLst>
        </c:ser>
        <c:overlap val="100"/>
        <c:gapWidth val="50"/>
        <c:axId val="585467"/>
        <c:axId val="20125788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-0.05</c:v>
                </c:pt>
                <c:pt idx="1">
                  <c:v>2.26</c:v>
                </c:pt>
                <c:pt idx="2">
                  <c:v>5.39</c:v>
                </c:pt>
                <c:pt idx="3">
                  <c:v>2.54</c:v>
                </c:pt>
                <c:pt idx="4">
                  <c:v>5.17</c:v>
                </c:pt>
                <c:pt idx="5">
                  <c:v>3.22</c:v>
                </c:pt>
                <c:pt idx="6">
                  <c:v>3.03</c:v>
                </c:pt>
                <c:pt idx="7">
                  <c:v>-5.5</c:v>
                </c:pt>
                <c:pt idx="8">
                  <c:v>3.54</c:v>
                </c:pt>
                <c:pt idx="9">
                  <c:v>2.23</c:v>
                </c:pt>
                <c:pt idx="10">
                  <c:v>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38-44A5-B64A-CF5E3FB1F0E4}"/>
            </c:ext>
          </c:extLst>
        </c:ser>
        <c:marker val="1"/>
        <c:axId val="585467"/>
        <c:axId val="20125788"/>
      </c:lineChart>
      <c:catAx>
        <c:axId val="5854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125788"/>
        <c:crosses val="autoZero"/>
        <c:auto val="0"/>
        <c:lblOffset val="100"/>
        <c:tickLblSkip val="2"/>
        <c:noMultiLvlLbl val="0"/>
      </c:catAx>
      <c:valAx>
        <c:axId val="20125788"/>
        <c:scaling>
          <c:orientation val="minMax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546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5"/>
          <c:y val="0.61875"/>
          <c:w val="0.40625"/>
          <c:h val="0.260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4.65</c:v>
                </c:pt>
                <c:pt idx="1">
                  <c:v>4.3</c:v>
                </c:pt>
                <c:pt idx="2">
                  <c:v>3.96</c:v>
                </c:pt>
                <c:pt idx="3">
                  <c:v>3.9</c:v>
                </c:pt>
                <c:pt idx="4">
                  <c:v>3.86</c:v>
                </c:pt>
                <c:pt idx="5">
                  <c:v>3.6</c:v>
                </c:pt>
                <c:pt idx="6">
                  <c:v>3.18</c:v>
                </c:pt>
                <c:pt idx="7">
                  <c:v>3.19</c:v>
                </c:pt>
                <c:pt idx="8">
                  <c:v>2.29</c:v>
                </c:pt>
                <c:pt idx="9">
                  <c:v>-1.65</c:v>
                </c:pt>
                <c:pt idx="10">
                  <c:v>0.39</c:v>
                </c:pt>
                <c:pt idx="11">
                  <c:v>1.78</c:v>
                </c:pt>
                <c:pt idx="12">
                  <c:v>-0.69</c:v>
                </c:pt>
                <c:pt idx="13">
                  <c:v>5.63</c:v>
                </c:pt>
                <c:pt idx="14">
                  <c:v>3.67</c:v>
                </c:pt>
                <c:pt idx="15">
                  <c:v>2.63</c:v>
                </c:pt>
                <c:pt idx="16">
                  <c:v>4.58</c:v>
                </c:pt>
                <c:pt idx="17">
                  <c:v>2.37</c:v>
                </c:pt>
                <c:pt idx="18">
                  <c:v>3.75</c:v>
                </c:pt>
                <c:pt idx="19">
                  <c:v>4.32</c:v>
                </c:pt>
                <c:pt idx="20">
                  <c:v>3.52</c:v>
                </c:pt>
                <c:pt idx="21">
                  <c:v>3.62</c:v>
                </c:pt>
                <c:pt idx="22">
                  <c:v>3.17</c:v>
                </c:pt>
                <c:pt idx="23">
                  <c:v>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1-4D94-BC55-BE0F0EDF8D0E}"/>
            </c:ext>
          </c:extLst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1.77</c:v>
                </c:pt>
                <c:pt idx="1">
                  <c:v>1.29</c:v>
                </c:pt>
                <c:pt idx="2">
                  <c:v>1.22</c:v>
                </c:pt>
                <c:pt idx="3">
                  <c:v>1.62</c:v>
                </c:pt>
                <c:pt idx="4">
                  <c:v>2.75</c:v>
                </c:pt>
                <c:pt idx="5">
                  <c:v>2.57</c:v>
                </c:pt>
                <c:pt idx="6">
                  <c:v>3.87</c:v>
                </c:pt>
                <c:pt idx="7">
                  <c:v>2.92</c:v>
                </c:pt>
                <c:pt idx="8">
                  <c:v>1.12</c:v>
                </c:pt>
                <c:pt idx="9">
                  <c:v>-3.28</c:v>
                </c:pt>
                <c:pt idx="10">
                  <c:v>-0.67</c:v>
                </c:pt>
                <c:pt idx="11">
                  <c:v>0.41</c:v>
                </c:pt>
                <c:pt idx="12">
                  <c:v>3.81</c:v>
                </c:pt>
                <c:pt idx="13">
                  <c:v>7.64</c:v>
                </c:pt>
                <c:pt idx="14">
                  <c:v>3.09</c:v>
                </c:pt>
                <c:pt idx="15">
                  <c:v>0.69</c:v>
                </c:pt>
                <c:pt idx="16">
                  <c:v>2.92</c:v>
                </c:pt>
                <c:pt idx="17">
                  <c:v>6.72</c:v>
                </c:pt>
                <c:pt idx="18">
                  <c:v>6.05</c:v>
                </c:pt>
                <c:pt idx="19">
                  <c:v>6.79</c:v>
                </c:pt>
                <c:pt idx="20">
                  <c:v>5.72</c:v>
                </c:pt>
                <c:pt idx="21">
                  <c:v>4.61</c:v>
                </c:pt>
                <c:pt idx="22">
                  <c:v>4.85</c:v>
                </c:pt>
                <c:pt idx="23">
                  <c:v>2.26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1-4D94-BC55-BE0F0EDF8D0E}"/>
            </c:ext>
          </c:extLst>
        </c:ser>
        <c:ser>
          <c:idx val="2"/>
          <c:order val="2"/>
          <c:tx>
            <c:v>Net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0.37</c:v>
                </c:pt>
                <c:pt idx="1">
                  <c:v>0.16</c:v>
                </c:pt>
                <c:pt idx="2">
                  <c:v>0.19</c:v>
                </c:pt>
                <c:pt idx="3">
                  <c:v>0.15</c:v>
                </c:pt>
                <c:pt idx="4">
                  <c:v>0.28</c:v>
                </c:pt>
                <c:pt idx="5">
                  <c:v>0.59</c:v>
                </c:pt>
                <c:pt idx="6">
                  <c:v>0.82</c:v>
                </c:pt>
                <c:pt idx="7">
                  <c:v>0.53</c:v>
                </c:pt>
                <c:pt idx="8">
                  <c:v>-0.72</c:v>
                </c:pt>
                <c:pt idx="9">
                  <c:v>-2</c:v>
                </c:pt>
                <c:pt idx="10">
                  <c:v>-0.99</c:v>
                </c:pt>
                <c:pt idx="11">
                  <c:v>-2.11</c:v>
                </c:pt>
                <c:pt idx="12">
                  <c:v>-2.1</c:v>
                </c:pt>
                <c:pt idx="13">
                  <c:v>0.55</c:v>
                </c:pt>
                <c:pt idx="14">
                  <c:v>0.93</c:v>
                </c:pt>
                <c:pt idx="15">
                  <c:v>2.34</c:v>
                </c:pt>
                <c:pt idx="16">
                  <c:v>3.82</c:v>
                </c:pt>
                <c:pt idx="17">
                  <c:v>3.25</c:v>
                </c:pt>
                <c:pt idx="18">
                  <c:v>1.45</c:v>
                </c:pt>
                <c:pt idx="19">
                  <c:v>-0.76</c:v>
                </c:pt>
                <c:pt idx="20">
                  <c:v>0.21</c:v>
                </c:pt>
                <c:pt idx="21">
                  <c:v>-0.41</c:v>
                </c:pt>
                <c:pt idx="22">
                  <c:v>-0.12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D1-4D94-BC55-BE0F0EDF8D0E}"/>
            </c:ext>
          </c:extLst>
        </c:ser>
        <c:overlap val="100"/>
        <c:gapWidth val="50"/>
        <c:axId val="45952524"/>
        <c:axId val="1821957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0.0</c:formatCode>
                <c:ptCount val="24"/>
                <c:pt idx="0">
                  <c:v>6.79</c:v>
                </c:pt>
                <c:pt idx="1">
                  <c:v>5.75</c:v>
                </c:pt>
                <c:pt idx="2">
                  <c:v>5.36</c:v>
                </c:pt>
                <c:pt idx="3">
                  <c:v>5.67</c:v>
                </c:pt>
                <c:pt idx="4">
                  <c:v>6.89</c:v>
                </c:pt>
                <c:pt idx="5">
                  <c:v>6.76</c:v>
                </c:pt>
                <c:pt idx="6">
                  <c:v>7.86</c:v>
                </c:pt>
                <c:pt idx="7">
                  <c:v>6.63</c:v>
                </c:pt>
                <c:pt idx="8">
                  <c:v>2.69</c:v>
                </c:pt>
                <c:pt idx="9">
                  <c:v>-6.93</c:v>
                </c:pt>
                <c:pt idx="10">
                  <c:v>-1.28</c:v>
                </c:pt>
                <c:pt idx="11">
                  <c:v>0.08</c:v>
                </c:pt>
                <c:pt idx="12">
                  <c:v>1.02</c:v>
                </c:pt>
                <c:pt idx="13">
                  <c:v>13.82</c:v>
                </c:pt>
                <c:pt idx="14">
                  <c:v>7.68</c:v>
                </c:pt>
                <c:pt idx="15">
                  <c:v>5.66</c:v>
                </c:pt>
                <c:pt idx="16">
                  <c:v>11.32</c:v>
                </c:pt>
                <c:pt idx="17">
                  <c:v>12.34</c:v>
                </c:pt>
                <c:pt idx="18">
                  <c:v>11.26</c:v>
                </c:pt>
                <c:pt idx="19">
                  <c:v>10.35</c:v>
                </c:pt>
                <c:pt idx="20">
                  <c:v>9.45</c:v>
                </c:pt>
                <c:pt idx="21">
                  <c:v>7.82</c:v>
                </c:pt>
                <c:pt idx="22">
                  <c:v>7.9</c:v>
                </c:pt>
                <c:pt idx="23">
                  <c:v>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D1-4D94-BC55-BE0F0EDF8D0E}"/>
            </c:ext>
          </c:extLst>
        </c:ser>
        <c:marker val="1"/>
        <c:axId val="45952524"/>
        <c:axId val="1821957"/>
      </c:lineChart>
      <c:catAx>
        <c:axId val="459525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821957"/>
        <c:crosses val="autoZero"/>
        <c:auto val="1"/>
        <c:lblOffset val="100"/>
        <c:tickLblSkip val="4"/>
        <c:tickMarkSkip val="4"/>
        <c:noMultiLvlLbl val="0"/>
      </c:catAx>
      <c:valAx>
        <c:axId val="1821957"/>
        <c:scaling>
          <c:orientation val="minMax"/>
          <c:max val="16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952524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3825"/>
          <c:w val="0.457"/>
          <c:h val="0.25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0.23</c:v>
                </c:pt>
                <c:pt idx="1">
                  <c:v>0.3</c:v>
                </c:pt>
                <c:pt idx="2">
                  <c:v>0.35</c:v>
                </c:pt>
                <c:pt idx="3">
                  <c:v>0.27</c:v>
                </c:pt>
                <c:pt idx="4">
                  <c:v>0.54</c:v>
                </c:pt>
                <c:pt idx="5">
                  <c:v>0.61</c:v>
                </c:pt>
                <c:pt idx="6">
                  <c:v>0.59</c:v>
                </c:pt>
                <c:pt idx="7">
                  <c:v>0.74</c:v>
                </c:pt>
                <c:pt idx="8">
                  <c:v>0.62</c:v>
                </c:pt>
                <c:pt idx="9">
                  <c:v>0.54</c:v>
                </c:pt>
                <c:pt idx="10">
                  <c:v>0.56</c:v>
                </c:pt>
                <c:pt idx="11">
                  <c:v>0.27</c:v>
                </c:pt>
                <c:pt idx="12">
                  <c:v>0.04</c:v>
                </c:pt>
                <c:pt idx="13">
                  <c:v>0.14</c:v>
                </c:pt>
                <c:pt idx="14">
                  <c:v>0.15</c:v>
                </c:pt>
                <c:pt idx="15">
                  <c:v>-0.19</c:v>
                </c:pt>
                <c:pt idx="16">
                  <c:v>2.16</c:v>
                </c:pt>
                <c:pt idx="17">
                  <c:v>3.07</c:v>
                </c:pt>
                <c:pt idx="18">
                  <c:v>3.59</c:v>
                </c:pt>
                <c:pt idx="19">
                  <c:v>3.75</c:v>
                </c:pt>
                <c:pt idx="20">
                  <c:v>2.11</c:v>
                </c:pt>
                <c:pt idx="21">
                  <c:v>1.53</c:v>
                </c:pt>
                <c:pt idx="22">
                  <c:v>1.21</c:v>
                </c:pt>
                <c:pt idx="23">
                  <c:v>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4-4091-8F0C-D71F1AB38D5A}"/>
            </c:ext>
          </c:extLst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1.67</c:v>
                </c:pt>
                <c:pt idx="1">
                  <c:v>2</c:v>
                </c:pt>
                <c:pt idx="2">
                  <c:v>2.05</c:v>
                </c:pt>
                <c:pt idx="3">
                  <c:v>1.83</c:v>
                </c:pt>
                <c:pt idx="4">
                  <c:v>2.16</c:v>
                </c:pt>
                <c:pt idx="5">
                  <c:v>2.19</c:v>
                </c:pt>
                <c:pt idx="6">
                  <c:v>2.21</c:v>
                </c:pt>
                <c:pt idx="7">
                  <c:v>2.26</c:v>
                </c:pt>
                <c:pt idx="8">
                  <c:v>2.98</c:v>
                </c:pt>
                <c:pt idx="9">
                  <c:v>2.56</c:v>
                </c:pt>
                <c:pt idx="10">
                  <c:v>2.74</c:v>
                </c:pt>
                <c:pt idx="11">
                  <c:v>2.33</c:v>
                </c:pt>
                <c:pt idx="12">
                  <c:v>2.16</c:v>
                </c:pt>
                <c:pt idx="13">
                  <c:v>2.76</c:v>
                </c:pt>
                <c:pt idx="14">
                  <c:v>3.96</c:v>
                </c:pt>
                <c:pt idx="15">
                  <c:v>6.29</c:v>
                </c:pt>
                <c:pt idx="16">
                  <c:v>9.04</c:v>
                </c:pt>
                <c:pt idx="17">
                  <c:v>12.73</c:v>
                </c:pt>
                <c:pt idx="18">
                  <c:v>14.7</c:v>
                </c:pt>
                <c:pt idx="19">
                  <c:v>15.58</c:v>
                </c:pt>
                <c:pt idx="20">
                  <c:v>12.65</c:v>
                </c:pt>
                <c:pt idx="21">
                  <c:v>8.69</c:v>
                </c:pt>
                <c:pt idx="22">
                  <c:v>5.38</c:v>
                </c:pt>
                <c:pt idx="23">
                  <c:v>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4-4091-8F0C-D71F1AB38D5A}"/>
            </c:ext>
          </c:extLst>
        </c:ser>
        <c:overlap val="100"/>
        <c:gapWidth val="40"/>
        <c:axId val="3036185"/>
        <c:axId val="49738516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1.9</c:v>
                </c:pt>
                <c:pt idx="1">
                  <c:v>2.3</c:v>
                </c:pt>
                <c:pt idx="2">
                  <c:v>2.4</c:v>
                </c:pt>
                <c:pt idx="3">
                  <c:v>2.1</c:v>
                </c:pt>
                <c:pt idx="4">
                  <c:v>2.7</c:v>
                </c:pt>
                <c:pt idx="5">
                  <c:v>2.8</c:v>
                </c:pt>
                <c:pt idx="6">
                  <c:v>2.8</c:v>
                </c:pt>
                <c:pt idx="7">
                  <c:v>3</c:v>
                </c:pt>
                <c:pt idx="8">
                  <c:v>3.6</c:v>
                </c:pt>
                <c:pt idx="9">
                  <c:v>3.1</c:v>
                </c:pt>
                <c:pt idx="10">
                  <c:v>3.3</c:v>
                </c:pt>
                <c:pt idx="11">
                  <c:v>2.6</c:v>
                </c:pt>
                <c:pt idx="12">
                  <c:v>2.2</c:v>
                </c:pt>
                <c:pt idx="13">
                  <c:v>2.9</c:v>
                </c:pt>
                <c:pt idx="14">
                  <c:v>4.1</c:v>
                </c:pt>
                <c:pt idx="15">
                  <c:v>6.1</c:v>
                </c:pt>
                <c:pt idx="16">
                  <c:v>11.2</c:v>
                </c:pt>
                <c:pt idx="17">
                  <c:v>15.8</c:v>
                </c:pt>
                <c:pt idx="18">
                  <c:v>18.29</c:v>
                </c:pt>
                <c:pt idx="19">
                  <c:v>19.33</c:v>
                </c:pt>
                <c:pt idx="20">
                  <c:v>14.75</c:v>
                </c:pt>
                <c:pt idx="21">
                  <c:v>10.22</c:v>
                </c:pt>
                <c:pt idx="22">
                  <c:v>6.59</c:v>
                </c:pt>
                <c:pt idx="23">
                  <c:v>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24-4091-8F0C-D71F1AB38D5A}"/>
            </c:ext>
          </c:extLst>
        </c:ser>
        <c:marker val="1"/>
        <c:axId val="3036185"/>
        <c:axId val="49738516"/>
      </c:lineChart>
      <c:catAx>
        <c:axId val="30361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738516"/>
        <c:crosses val="autoZero"/>
        <c:auto val="0"/>
        <c:lblOffset val="100"/>
        <c:tickLblSkip val="4"/>
        <c:tickMarkSkip val="4"/>
        <c:noMultiLvlLbl val="0"/>
      </c:catAx>
      <c:valAx>
        <c:axId val="49738516"/>
        <c:scaling>
          <c:orientation val="minMax"/>
          <c:max val="20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3618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04775"/>
          <c:w val="0.33"/>
          <c:h val="0.21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clustered"/>
        <c:varyColors val="0"/>
        <c:ser>
          <c:idx val="0"/>
          <c:order val="0"/>
          <c:tx>
            <c:v>Nezaměstnanost</c:v>
          </c:tx>
          <c:spPr>
            <a:solidFill>
              <a:srgbClr val="366092"/>
            </a:solidFill>
            <a:ln w="22225"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I/18</c:v>
                </c:pt>
                <c:pt idx="4">
                  <c:v>I/19</c:v>
                </c:pt>
                <c:pt idx="8">
                  <c:v>I/20</c:v>
                </c:pt>
                <c:pt idx="12">
                  <c:v>I/21</c:v>
                </c:pt>
                <c:pt idx="16">
                  <c:v>I/22</c:v>
                </c:pt>
                <c:pt idx="20">
                  <c:v>I/23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263.01</c:v>
                </c:pt>
                <c:pt idx="1">
                  <c:v>243.52</c:v>
                </c:pt>
                <c:pt idx="2">
                  <c:v>232.46</c:v>
                </c:pt>
                <c:pt idx="3">
                  <c:v>226.37</c:v>
                </c:pt>
                <c:pt idx="4">
                  <c:v>224.67</c:v>
                </c:pt>
                <c:pt idx="5">
                  <c:v>210.47</c:v>
                </c:pt>
                <c:pt idx="6">
                  <c:v>205.36</c:v>
                </c:pt>
                <c:pt idx="7">
                  <c:v>207.67</c:v>
                </c:pt>
                <c:pt idx="8">
                  <c:v>214.21</c:v>
                </c:pt>
                <c:pt idx="9">
                  <c:v>258.83</c:v>
                </c:pt>
                <c:pt idx="10">
                  <c:v>280.32</c:v>
                </c:pt>
                <c:pt idx="11">
                  <c:v>286.89</c:v>
                </c:pt>
                <c:pt idx="12">
                  <c:v>291.29</c:v>
                </c:pt>
                <c:pt idx="13">
                  <c:v>292.84</c:v>
                </c:pt>
                <c:pt idx="14">
                  <c:v>272.71</c:v>
                </c:pt>
                <c:pt idx="15">
                  <c:v>261.4</c:v>
                </c:pt>
                <c:pt idx="16">
                  <c:v>248.71</c:v>
                </c:pt>
                <c:pt idx="17">
                  <c:v>242.03</c:v>
                </c:pt>
                <c:pt idx="18">
                  <c:v>241.41</c:v>
                </c:pt>
                <c:pt idx="19">
                  <c:v>243.87</c:v>
                </c:pt>
                <c:pt idx="20">
                  <c:v>247.88</c:v>
                </c:pt>
                <c:pt idx="21">
                  <c:v>247.78</c:v>
                </c:pt>
                <c:pt idx="22">
                  <c:v>247.93</c:v>
                </c:pt>
                <c:pt idx="23">
                  <c:v>248.22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F-42D7-9390-B49A7D9703D6}"/>
            </c:ext>
          </c:extLst>
        </c:ser>
        <c:gapWidth val="50"/>
        <c:axId val="29063851"/>
        <c:axId val="35546503"/>
      </c:barChart>
      <c:catAx>
        <c:axId val="2906385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546503"/>
        <c:crosses val="autoZero"/>
        <c:auto val="0"/>
        <c:lblOffset val="100"/>
        <c:tickLblSkip val="4"/>
        <c:tickMarkSkip val="4"/>
        <c:noMultiLvlLbl val="0"/>
      </c:catAx>
      <c:valAx>
        <c:axId val="35546503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063851"/>
        <c:crosses val="autoZero"/>
        <c:crossBetween val="between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8.54</c:v>
                </c:pt>
                <c:pt idx="1">
                  <c:v>8.74</c:v>
                </c:pt>
                <c:pt idx="2">
                  <c:v>8.38</c:v>
                </c:pt>
                <c:pt idx="3">
                  <c:v>7.09</c:v>
                </c:pt>
                <c:pt idx="4">
                  <c:v>8.3</c:v>
                </c:pt>
                <c:pt idx="5">
                  <c:v>8.04</c:v>
                </c:pt>
                <c:pt idx="6">
                  <c:v>7.71</c:v>
                </c:pt>
                <c:pt idx="7">
                  <c:v>7.57</c:v>
                </c:pt>
                <c:pt idx="8">
                  <c:v>5.49</c:v>
                </c:pt>
                <c:pt idx="9">
                  <c:v>0.86</c:v>
                </c:pt>
                <c:pt idx="10">
                  <c:v>5.42</c:v>
                </c:pt>
                <c:pt idx="11">
                  <c:v>6.71</c:v>
                </c:pt>
                <c:pt idx="12">
                  <c:v>1.83</c:v>
                </c:pt>
                <c:pt idx="13">
                  <c:v>10.08</c:v>
                </c:pt>
                <c:pt idx="14">
                  <c:v>4.41</c:v>
                </c:pt>
                <c:pt idx="15">
                  <c:v>2.9</c:v>
                </c:pt>
                <c:pt idx="16">
                  <c:v>7.16</c:v>
                </c:pt>
                <c:pt idx="17">
                  <c:v>5.42</c:v>
                </c:pt>
                <c:pt idx="18">
                  <c:v>7.66</c:v>
                </c:pt>
                <c:pt idx="19">
                  <c:v>9.35</c:v>
                </c:pt>
                <c:pt idx="20">
                  <c:v>6.47</c:v>
                </c:pt>
                <c:pt idx="21">
                  <c:v>5.99</c:v>
                </c:pt>
                <c:pt idx="22">
                  <c:v>6.89</c:v>
                </c:pt>
                <c:pt idx="23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E-4D81-9A8E-59078635BED3}"/>
            </c:ext>
          </c:extLst>
        </c:ser>
        <c:ser>
          <c:idx val="0"/>
          <c:order val="0"/>
          <c:tx>
            <c:v>Real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6.56</c:v>
                </c:pt>
                <c:pt idx="1">
                  <c:v>6.25</c:v>
                </c:pt>
                <c:pt idx="2">
                  <c:v>5.82</c:v>
                </c:pt>
                <c:pt idx="3">
                  <c:v>4.87</c:v>
                </c:pt>
                <c:pt idx="4">
                  <c:v>5.47</c:v>
                </c:pt>
                <c:pt idx="5">
                  <c:v>5.14</c:v>
                </c:pt>
                <c:pt idx="6">
                  <c:v>4.74</c:v>
                </c:pt>
                <c:pt idx="7">
                  <c:v>4.41</c:v>
                </c:pt>
                <c:pt idx="8">
                  <c:v>1.79</c:v>
                </c:pt>
                <c:pt idx="9">
                  <c:v>-2.21</c:v>
                </c:pt>
                <c:pt idx="10">
                  <c:v>2.04</c:v>
                </c:pt>
                <c:pt idx="11">
                  <c:v>4.04</c:v>
                </c:pt>
                <c:pt idx="12">
                  <c:v>-0.32</c:v>
                </c:pt>
                <c:pt idx="13">
                  <c:v>7.01</c:v>
                </c:pt>
                <c:pt idx="14">
                  <c:v>0.31</c:v>
                </c:pt>
                <c:pt idx="15">
                  <c:v>-3.08</c:v>
                </c:pt>
                <c:pt idx="16">
                  <c:v>-3.7</c:v>
                </c:pt>
                <c:pt idx="17">
                  <c:v>-8.95</c:v>
                </c:pt>
                <c:pt idx="18">
                  <c:v>-8.99</c:v>
                </c:pt>
                <c:pt idx="19">
                  <c:v>-8.36</c:v>
                </c:pt>
                <c:pt idx="20">
                  <c:v>-7.22</c:v>
                </c:pt>
                <c:pt idx="21">
                  <c:v>-3.84</c:v>
                </c:pt>
                <c:pt idx="22">
                  <c:v>0.28</c:v>
                </c:pt>
                <c:pt idx="23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E-4D81-9A8E-59078635BED3}"/>
            </c:ext>
          </c:extLst>
        </c:ser>
        <c:marker val="1"/>
        <c:axId val="61937557"/>
        <c:axId val="34781676"/>
      </c:lineChart>
      <c:catAx>
        <c:axId val="619375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781676"/>
        <c:crosses val="autoZero"/>
        <c:auto val="0"/>
        <c:lblOffset val="100"/>
        <c:tickLblSkip val="4"/>
        <c:tickMarkSkip val="4"/>
        <c:noMultiLvlLbl val="0"/>
      </c:catAx>
      <c:valAx>
        <c:axId val="34781676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37557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7395"/>
          <c:w val="0.23775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7.13</c:v>
                </c:pt>
                <c:pt idx="1">
                  <c:v>6.83</c:v>
                </c:pt>
                <c:pt idx="2">
                  <c:v>6.09</c:v>
                </c:pt>
                <c:pt idx="3">
                  <c:v>5.93</c:v>
                </c:pt>
                <c:pt idx="4">
                  <c:v>5.78</c:v>
                </c:pt>
                <c:pt idx="5">
                  <c:v>5.99</c:v>
                </c:pt>
                <c:pt idx="6">
                  <c:v>6.37</c:v>
                </c:pt>
                <c:pt idx="7">
                  <c:v>5.97</c:v>
                </c:pt>
                <c:pt idx="8">
                  <c:v>5.83</c:v>
                </c:pt>
                <c:pt idx="9">
                  <c:v>4.86</c:v>
                </c:pt>
                <c:pt idx="10">
                  <c:v>5.52</c:v>
                </c:pt>
                <c:pt idx="11">
                  <c:v>6.72</c:v>
                </c:pt>
                <c:pt idx="12">
                  <c:v>6.95</c:v>
                </c:pt>
                <c:pt idx="13">
                  <c:v>7.02</c:v>
                </c:pt>
                <c:pt idx="14">
                  <c:v>5.08</c:v>
                </c:pt>
                <c:pt idx="15">
                  <c:v>3</c:v>
                </c:pt>
                <c:pt idx="16">
                  <c:v>1.62</c:v>
                </c:pt>
                <c:pt idx="17">
                  <c:v>0.47</c:v>
                </c:pt>
                <c:pt idx="18">
                  <c:v>-0.13</c:v>
                </c:pt>
                <c:pt idx="19">
                  <c:v>-0.99</c:v>
                </c:pt>
                <c:pt idx="20">
                  <c:v>-1.3</c:v>
                </c:pt>
                <c:pt idx="21">
                  <c:v>-0.87</c:v>
                </c:pt>
                <c:pt idx="22">
                  <c:v>-0.68</c:v>
                </c:pt>
                <c:pt idx="23">
                  <c:v>-0.58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3-4B7E-8FC5-E533A868FA2A}"/>
            </c:ext>
          </c:extLst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-6.58</c:v>
                </c:pt>
                <c:pt idx="1">
                  <c:v>-6.14</c:v>
                </c:pt>
                <c:pt idx="2">
                  <c:v>-5.92</c:v>
                </c:pt>
                <c:pt idx="3">
                  <c:v>-5.48</c:v>
                </c:pt>
                <c:pt idx="4">
                  <c:v>-5.47</c:v>
                </c:pt>
                <c:pt idx="5">
                  <c:v>-5.17</c:v>
                </c:pt>
                <c:pt idx="6">
                  <c:v>-5.44</c:v>
                </c:pt>
                <c:pt idx="7">
                  <c:v>-5.64</c:v>
                </c:pt>
                <c:pt idx="8">
                  <c:v>-5.18</c:v>
                </c:pt>
                <c:pt idx="9">
                  <c:v>-4.96</c:v>
                </c:pt>
                <c:pt idx="10">
                  <c:v>-3.48</c:v>
                </c:pt>
                <c:pt idx="11">
                  <c:v>-4.73</c:v>
                </c:pt>
                <c:pt idx="12">
                  <c:v>-5.02</c:v>
                </c:pt>
                <c:pt idx="13">
                  <c:v>-4.65</c:v>
                </c:pt>
                <c:pt idx="14">
                  <c:v>-5.32</c:v>
                </c:pt>
                <c:pt idx="15">
                  <c:v>-3.84</c:v>
                </c:pt>
                <c:pt idx="16">
                  <c:v>-3.62</c:v>
                </c:pt>
                <c:pt idx="17">
                  <c:v>-3.46</c:v>
                </c:pt>
                <c:pt idx="18">
                  <c:v>-3.44</c:v>
                </c:pt>
                <c:pt idx="19">
                  <c:v>-3.57</c:v>
                </c:pt>
                <c:pt idx="20">
                  <c:v>-3.75</c:v>
                </c:pt>
                <c:pt idx="21">
                  <c:v>-3.65</c:v>
                </c:pt>
                <c:pt idx="22">
                  <c:v>-3.56</c:v>
                </c:pt>
                <c:pt idx="23">
                  <c:v>-3.44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03-4B7E-8FC5-E533A868FA2A}"/>
            </c:ext>
          </c:extLst>
        </c:ser>
        <c:overlap val="100"/>
        <c:gapWidth val="50"/>
        <c:axId val="15087230"/>
        <c:axId val="33404897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0.55</c:v>
                </c:pt>
                <c:pt idx="1">
                  <c:v>0.68</c:v>
                </c:pt>
                <c:pt idx="2">
                  <c:v>0.16</c:v>
                </c:pt>
                <c:pt idx="3">
                  <c:v>0.45</c:v>
                </c:pt>
                <c:pt idx="4">
                  <c:v>0.3</c:v>
                </c:pt>
                <c:pt idx="5">
                  <c:v>0.82</c:v>
                </c:pt>
                <c:pt idx="6">
                  <c:v>0.93</c:v>
                </c:pt>
                <c:pt idx="7">
                  <c:v>0.33</c:v>
                </c:pt>
                <c:pt idx="8">
                  <c:v>0.65</c:v>
                </c:pt>
                <c:pt idx="9">
                  <c:v>-0.1</c:v>
                </c:pt>
                <c:pt idx="10">
                  <c:v>2.04</c:v>
                </c:pt>
                <c:pt idx="11">
                  <c:v>1.99</c:v>
                </c:pt>
                <c:pt idx="12">
                  <c:v>1.93</c:v>
                </c:pt>
                <c:pt idx="13">
                  <c:v>2.37</c:v>
                </c:pt>
                <c:pt idx="14">
                  <c:v>-0.24</c:v>
                </c:pt>
                <c:pt idx="15">
                  <c:v>-0.84</c:v>
                </c:pt>
                <c:pt idx="16">
                  <c:v>-2</c:v>
                </c:pt>
                <c:pt idx="17">
                  <c:v>-2.98</c:v>
                </c:pt>
                <c:pt idx="18">
                  <c:v>-3.57</c:v>
                </c:pt>
                <c:pt idx="19">
                  <c:v>-4.56</c:v>
                </c:pt>
                <c:pt idx="20">
                  <c:v>-5.05</c:v>
                </c:pt>
                <c:pt idx="21">
                  <c:v>-4.52</c:v>
                </c:pt>
                <c:pt idx="22">
                  <c:v>-4.24</c:v>
                </c:pt>
                <c:pt idx="23">
                  <c:v>-4.02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3-4B7E-8FC5-E533A868FA2A}"/>
            </c:ext>
          </c:extLst>
        </c:ser>
        <c:marker val="1"/>
        <c:axId val="15087230"/>
        <c:axId val="33404897"/>
      </c:lineChart>
      <c:catAx>
        <c:axId val="1508723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404897"/>
        <c:crosses val="autoZero"/>
        <c:auto val="0"/>
        <c:lblOffset val="100"/>
        <c:tickLblSkip val="4"/>
        <c:tickMarkSkip val="4"/>
        <c:noMultiLvlLbl val="0"/>
      </c:catAx>
      <c:valAx>
        <c:axId val="33404897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08723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"/>
          <c:y val="0.4835"/>
          <c:w val="0.3605"/>
          <c:h val="0.16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7 EN'!$B$19:$L$19</c:f>
              <c:numCache>
                <c:formatCode>0.0</c:formatCode>
                <c:ptCount val="11"/>
                <c:pt idx="0">
                  <c:v>-3.9</c:v>
                </c:pt>
                <c:pt idx="1">
                  <c:v>-1.28</c:v>
                </c:pt>
                <c:pt idx="2">
                  <c:v>-2.08</c:v>
                </c:pt>
                <c:pt idx="3">
                  <c:v>-0.64</c:v>
                </c:pt>
                <c:pt idx="4">
                  <c:v>0.71</c:v>
                </c:pt>
                <c:pt idx="5">
                  <c:v>1.5</c:v>
                </c:pt>
                <c:pt idx="6">
                  <c:v>0.89</c:v>
                </c:pt>
                <c:pt idx="7">
                  <c:v>0.29</c:v>
                </c:pt>
                <c:pt idx="8">
                  <c:v>-5.77</c:v>
                </c:pt>
                <c:pt idx="9">
                  <c:v>-5.21</c:v>
                </c:pt>
                <c:pt idx="10">
                  <c:v>-3.78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7-4943-A9E6-042601E64BE2}"/>
            </c:ext>
          </c:extLst>
        </c:ser>
        <c:gapWidth val="50"/>
        <c:axId val="11273821"/>
        <c:axId val="2077845"/>
      </c:barChart>
      <c:catAx>
        <c:axId val="1127382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77845"/>
        <c:crosses val="autoZero"/>
        <c:auto val="1"/>
        <c:lblOffset val="100"/>
        <c:tickLblSkip val="2"/>
        <c:noMultiLvlLbl val="0"/>
      </c:catAx>
      <c:valAx>
        <c:axId val="2077845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7382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EN'!$B$20:$Y$20</c:f>
              <c:numCache>
                <c:formatCode>0.0</c:formatCode>
                <c:ptCount val="24"/>
                <c:pt idx="0">
                  <c:v>0.54</c:v>
                </c:pt>
                <c:pt idx="1">
                  <c:v>0.6</c:v>
                </c:pt>
                <c:pt idx="2">
                  <c:v>0.71</c:v>
                </c:pt>
                <c:pt idx="3">
                  <c:v>0.74</c:v>
                </c:pt>
                <c:pt idx="4">
                  <c:v>0.91</c:v>
                </c:pt>
                <c:pt idx="5">
                  <c:v>0.67</c:v>
                </c:pt>
                <c:pt idx="6">
                  <c:v>0.67</c:v>
                </c:pt>
                <c:pt idx="7">
                  <c:v>0.48</c:v>
                </c:pt>
                <c:pt idx="8">
                  <c:v>-3.24</c:v>
                </c:pt>
                <c:pt idx="9">
                  <c:v>-8.85</c:v>
                </c:pt>
                <c:pt idx="10">
                  <c:v>6.95</c:v>
                </c:pt>
                <c:pt idx="11">
                  <c:v>1.14</c:v>
                </c:pt>
                <c:pt idx="12">
                  <c:v>-0.52</c:v>
                </c:pt>
                <c:pt idx="13">
                  <c:v>1.41</c:v>
                </c:pt>
                <c:pt idx="14">
                  <c:v>1.7</c:v>
                </c:pt>
                <c:pt idx="15">
                  <c:v>0.85</c:v>
                </c:pt>
                <c:pt idx="16">
                  <c:v>0.87</c:v>
                </c:pt>
                <c:pt idx="17">
                  <c:v>0.18</c:v>
                </c:pt>
                <c:pt idx="18">
                  <c:v>-4.07</c:v>
                </c:pt>
                <c:pt idx="19">
                  <c:v>-3.2</c:v>
                </c:pt>
                <c:pt idx="20">
                  <c:v>-2.26</c:v>
                </c:pt>
                <c:pt idx="21">
                  <c:v>-1.9</c:v>
                </c:pt>
                <c:pt idx="22">
                  <c:v>-1.6</c:v>
                </c:pt>
                <c:pt idx="23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C-4ACE-91A7-5A443B4A9FA6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EN'!$B$21:$Y$21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0.93</c:v>
                </c:pt>
                <c:pt idx="19">
                  <c:v>0.85</c:v>
                </c:pt>
                <c:pt idx="20">
                  <c:v>0.85</c:v>
                </c:pt>
                <c:pt idx="21">
                  <c:v>0.85</c:v>
                </c:pt>
                <c:pt idx="22">
                  <c:v>0.85</c:v>
                </c:pt>
                <c:pt idx="23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C-4ACE-91A7-5A443B4A9FA6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EN'!$B$22:$Y$22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0.92</c:v>
                </c:pt>
                <c:pt idx="19">
                  <c:v>0.84</c:v>
                </c:pt>
                <c:pt idx="20">
                  <c:v>0.84</c:v>
                </c:pt>
                <c:pt idx="21">
                  <c:v>0.84</c:v>
                </c:pt>
                <c:pt idx="22">
                  <c:v>0.84</c:v>
                </c:pt>
                <c:pt idx="23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9C-4ACE-91A7-5A443B4A9FA6}"/>
            </c:ext>
          </c:extLst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EN'!$B$23:$Y$23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1.49</c:v>
                </c:pt>
                <c:pt idx="19">
                  <c:v>1.36</c:v>
                </c:pt>
                <c:pt idx="20">
                  <c:v>1.36</c:v>
                </c:pt>
                <c:pt idx="21">
                  <c:v>1.36</c:v>
                </c:pt>
                <c:pt idx="22">
                  <c:v>1.36</c:v>
                </c:pt>
                <c:pt idx="23">
                  <c:v>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9C-4ACE-91A7-5A443B4A9FA6}"/>
            </c:ext>
          </c:extLst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EN'!$B$24:$Y$24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0.46</c:v>
                </c:pt>
                <c:pt idx="19">
                  <c:v>0.42</c:v>
                </c:pt>
                <c:pt idx="20">
                  <c:v>0.42</c:v>
                </c:pt>
                <c:pt idx="21">
                  <c:v>0.42</c:v>
                </c:pt>
                <c:pt idx="22">
                  <c:v>0.42</c:v>
                </c:pt>
                <c:pt idx="23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9C-4ACE-91A7-5A443B4A9FA6}"/>
            </c:ext>
          </c:extLst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EN'!$B$25:$Y$25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0.92</c:v>
                </c:pt>
                <c:pt idx="19">
                  <c:v>0.84</c:v>
                </c:pt>
                <c:pt idx="20">
                  <c:v>0.84</c:v>
                </c:pt>
                <c:pt idx="21">
                  <c:v>0.84</c:v>
                </c:pt>
                <c:pt idx="22">
                  <c:v>0.84</c:v>
                </c:pt>
                <c:pt idx="23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9C-4ACE-91A7-5A443B4A9FA6}"/>
            </c:ext>
          </c:extLst>
        </c:ser>
        <c:axId val="41163511"/>
        <c:axId val="26456645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EN'!$B$19:$Y$19</c:f>
              <c:numCache>
                <c:formatCode>0.0</c:formatCode>
                <c:ptCount val="24"/>
                <c:pt idx="0">
                  <c:v>0.54</c:v>
                </c:pt>
                <c:pt idx="1">
                  <c:v>0.6</c:v>
                </c:pt>
                <c:pt idx="2">
                  <c:v>0.71</c:v>
                </c:pt>
                <c:pt idx="3">
                  <c:v>0.74</c:v>
                </c:pt>
                <c:pt idx="4">
                  <c:v>0.91</c:v>
                </c:pt>
                <c:pt idx="5">
                  <c:v>0.67</c:v>
                </c:pt>
                <c:pt idx="6">
                  <c:v>0.67</c:v>
                </c:pt>
                <c:pt idx="7">
                  <c:v>0.48</c:v>
                </c:pt>
                <c:pt idx="8">
                  <c:v>-3.24</c:v>
                </c:pt>
                <c:pt idx="9">
                  <c:v>-8.85</c:v>
                </c:pt>
                <c:pt idx="10">
                  <c:v>6.95</c:v>
                </c:pt>
                <c:pt idx="11">
                  <c:v>1.14</c:v>
                </c:pt>
                <c:pt idx="12">
                  <c:v>-0.52</c:v>
                </c:pt>
                <c:pt idx="13">
                  <c:v>1.41</c:v>
                </c:pt>
                <c:pt idx="14">
                  <c:v>1.7</c:v>
                </c:pt>
                <c:pt idx="15">
                  <c:v>0.85</c:v>
                </c:pt>
                <c:pt idx="16">
                  <c:v>0.87</c:v>
                </c:pt>
                <c:pt idx="17">
                  <c:v>0.18</c:v>
                </c:pt>
                <c:pt idx="18">
                  <c:v>-1</c:v>
                </c:pt>
                <c:pt idx="19">
                  <c:v>-0.4</c:v>
                </c:pt>
                <c:pt idx="20">
                  <c:v>0.54</c:v>
                </c:pt>
                <c:pt idx="21">
                  <c:v>0.9</c:v>
                </c:pt>
                <c:pt idx="22">
                  <c:v>1.2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9C-4ACE-91A7-5A443B4A9FA6}"/>
            </c:ext>
          </c:extLst>
        </c:ser>
        <c:marker val="1"/>
        <c:axId val="41163511"/>
        <c:axId val="26456645"/>
      </c:lineChart>
      <c:catAx>
        <c:axId val="411635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456645"/>
        <c:crossesAt val="0"/>
        <c:auto val="1"/>
        <c:lblOffset val="100"/>
        <c:tickLblSkip val="4"/>
        <c:tickMarkSkip val="4"/>
        <c:noMultiLvlLbl val="0"/>
      </c:catAx>
      <c:valAx>
        <c:axId val="26456645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163511"/>
        <c:crosses val="autoZero"/>
        <c:crossBetween val="midCat"/>
        <c:majorUnit val="2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825"/>
          <c:y val="0.04325"/>
          <c:w val="0.31925"/>
          <c:h val="0.25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lineChart>
        <c:grouping val="standard"/>
        <c:varyColors val="0"/>
        <c:ser>
          <c:idx val="1"/>
          <c:order val="1"/>
          <c:tx>
            <c:v>Euro area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0.0</c:formatCode>
                <c:ptCount val="24"/>
                <c:pt idx="0">
                  <c:v>0.05</c:v>
                </c:pt>
                <c:pt idx="1">
                  <c:v>0.5</c:v>
                </c:pt>
                <c:pt idx="2">
                  <c:v>0.11</c:v>
                </c:pt>
                <c:pt idx="3">
                  <c:v>0.52</c:v>
                </c:pt>
                <c:pt idx="4">
                  <c:v>0.75</c:v>
                </c:pt>
                <c:pt idx="5">
                  <c:v>0.23</c:v>
                </c:pt>
                <c:pt idx="6">
                  <c:v>0.28</c:v>
                </c:pt>
                <c:pt idx="7">
                  <c:v>-0.08</c:v>
                </c:pt>
                <c:pt idx="8">
                  <c:v>-3.51</c:v>
                </c:pt>
                <c:pt idx="9">
                  <c:v>-11.71</c:v>
                </c:pt>
                <c:pt idx="10">
                  <c:v>12.81</c:v>
                </c:pt>
                <c:pt idx="11">
                  <c:v>-0.41</c:v>
                </c:pt>
                <c:pt idx="12">
                  <c:v>-0.1</c:v>
                </c:pt>
                <c:pt idx="13">
                  <c:v>2.06</c:v>
                </c:pt>
                <c:pt idx="14">
                  <c:v>2.35</c:v>
                </c:pt>
                <c:pt idx="15">
                  <c:v>0.39</c:v>
                </c:pt>
                <c:pt idx="16">
                  <c:v>0.5</c:v>
                </c:pt>
                <c:pt idx="17">
                  <c:v>0.69</c:v>
                </c:pt>
                <c:pt idx="18">
                  <c:v>0</c:v>
                </c:pt>
                <c:pt idx="19">
                  <c:v>-0.1</c:v>
                </c:pt>
                <c:pt idx="20">
                  <c:v>0.3</c:v>
                </c:pt>
                <c:pt idx="21">
                  <c:v>0.5</c:v>
                </c:pt>
                <c:pt idx="22">
                  <c:v>0.6</c:v>
                </c:pt>
                <c:pt idx="2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5-475F-8697-B771FF621A50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0.0</c:formatCode>
                <c:ptCount val="24"/>
                <c:pt idx="0">
                  <c:v>0.76</c:v>
                </c:pt>
                <c:pt idx="1">
                  <c:v>0.83</c:v>
                </c:pt>
                <c:pt idx="2">
                  <c:v>0.48</c:v>
                </c:pt>
                <c:pt idx="3">
                  <c:v>0.22</c:v>
                </c:pt>
                <c:pt idx="4">
                  <c:v>0.6</c:v>
                </c:pt>
                <c:pt idx="5">
                  <c:v>0.79</c:v>
                </c:pt>
                <c:pt idx="6">
                  <c:v>0.69</c:v>
                </c:pt>
                <c:pt idx="7">
                  <c:v>0.47</c:v>
                </c:pt>
                <c:pt idx="8">
                  <c:v>-1.3</c:v>
                </c:pt>
                <c:pt idx="9">
                  <c:v>-8.94</c:v>
                </c:pt>
                <c:pt idx="10">
                  <c:v>7.55</c:v>
                </c:pt>
                <c:pt idx="11">
                  <c:v>1.12</c:v>
                </c:pt>
                <c:pt idx="12">
                  <c:v>1.53</c:v>
                </c:pt>
                <c:pt idx="13">
                  <c:v>1.64</c:v>
                </c:pt>
                <c:pt idx="14">
                  <c:v>0.57</c:v>
                </c:pt>
                <c:pt idx="15">
                  <c:v>1.68</c:v>
                </c:pt>
                <c:pt idx="16">
                  <c:v>-0.4</c:v>
                </c:pt>
                <c:pt idx="17">
                  <c:v>-0.23</c:v>
                </c:pt>
                <c:pt idx="18">
                  <c:v>0.5</c:v>
                </c:pt>
                <c:pt idx="19">
                  <c:v>0.6</c:v>
                </c:pt>
                <c:pt idx="20">
                  <c:v>0.2</c:v>
                </c:pt>
                <c:pt idx="21">
                  <c:v>0.3</c:v>
                </c:pt>
                <c:pt idx="22">
                  <c:v>0.38</c:v>
                </c:pt>
                <c:pt idx="23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5-475F-8697-B771FF621A50}"/>
            </c:ext>
          </c:extLst>
        </c:ser>
        <c:marker val="1"/>
        <c:axId val="49726051"/>
        <c:axId val="27206591"/>
      </c:lineChart>
      <c:catAx>
        <c:axId val="4972605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206591"/>
        <c:crosses val="autoZero"/>
        <c:auto val="0"/>
        <c:lblOffset val="100"/>
        <c:tickLblSkip val="4"/>
        <c:tickMarkSkip val="4"/>
        <c:noMultiLvlLbl val="0"/>
      </c:catAx>
      <c:valAx>
        <c:axId val="27206591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726051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475"/>
          <c:y val="0.739"/>
          <c:w val="0.2395"/>
          <c:h val="0.14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1.1.2 EN'!$B$19:$Y$19</c:f>
              <c:numCache>
                <c:formatCode>0.0</c:formatCode>
                <c:ptCount val="24"/>
                <c:pt idx="0">
                  <c:v>2.43</c:v>
                </c:pt>
                <c:pt idx="1">
                  <c:v>2.16</c:v>
                </c:pt>
                <c:pt idx="2">
                  <c:v>1.45</c:v>
                </c:pt>
                <c:pt idx="3">
                  <c:v>1.18</c:v>
                </c:pt>
                <c:pt idx="4">
                  <c:v>1.88</c:v>
                </c:pt>
                <c:pt idx="5">
                  <c:v>1.61</c:v>
                </c:pt>
                <c:pt idx="6">
                  <c:v>1.79</c:v>
                </c:pt>
                <c:pt idx="7">
                  <c:v>1.18</c:v>
                </c:pt>
                <c:pt idx="8">
                  <c:v>-3.1</c:v>
                </c:pt>
                <c:pt idx="9">
                  <c:v>-14.65</c:v>
                </c:pt>
                <c:pt idx="10">
                  <c:v>-3.98</c:v>
                </c:pt>
                <c:pt idx="11">
                  <c:v>-4.3</c:v>
                </c:pt>
                <c:pt idx="12">
                  <c:v>-0.91</c:v>
                </c:pt>
                <c:pt idx="13">
                  <c:v>14.55</c:v>
                </c:pt>
                <c:pt idx="14">
                  <c:v>3.93</c:v>
                </c:pt>
                <c:pt idx="15">
                  <c:v>4.77</c:v>
                </c:pt>
                <c:pt idx="16">
                  <c:v>5.39</c:v>
                </c:pt>
                <c:pt idx="17">
                  <c:v>3.97</c:v>
                </c:pt>
                <c:pt idx="18">
                  <c:v>1.59</c:v>
                </c:pt>
                <c:pt idx="19">
                  <c:v>1.09</c:v>
                </c:pt>
                <c:pt idx="20">
                  <c:v>0.89</c:v>
                </c:pt>
                <c:pt idx="21">
                  <c:v>0.7</c:v>
                </c:pt>
                <c:pt idx="22">
                  <c:v>1.3</c:v>
                </c:pt>
                <c:pt idx="23">
                  <c:v>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54-4910-9426-7B7D777B7619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1.1.2 EN'!$B$20:$Y$20</c:f>
              <c:numCache>
                <c:formatCode>0.0</c:formatCode>
                <c:ptCount val="24"/>
                <c:pt idx="0">
                  <c:v>1.91</c:v>
                </c:pt>
                <c:pt idx="1">
                  <c:v>1.78</c:v>
                </c:pt>
                <c:pt idx="2">
                  <c:v>0.24</c:v>
                </c:pt>
                <c:pt idx="3">
                  <c:v>0.13</c:v>
                </c:pt>
                <c:pt idx="4">
                  <c:v>1.41</c:v>
                </c:pt>
                <c:pt idx="5">
                  <c:v>0.56</c:v>
                </c:pt>
                <c:pt idx="6">
                  <c:v>1.47</c:v>
                </c:pt>
                <c:pt idx="7">
                  <c:v>0.92</c:v>
                </c:pt>
                <c:pt idx="8">
                  <c:v>-1.22</c:v>
                </c:pt>
                <c:pt idx="9">
                  <c:v>-10.44</c:v>
                </c:pt>
                <c:pt idx="10">
                  <c:v>-2.48</c:v>
                </c:pt>
                <c:pt idx="11">
                  <c:v>-2.13</c:v>
                </c:pt>
                <c:pt idx="12">
                  <c:v>-2.19</c:v>
                </c:pt>
                <c:pt idx="13">
                  <c:v>10.17</c:v>
                </c:pt>
                <c:pt idx="14">
                  <c:v>1.85</c:v>
                </c:pt>
                <c:pt idx="15">
                  <c:v>1.19</c:v>
                </c:pt>
                <c:pt idx="16">
                  <c:v>3.56</c:v>
                </c:pt>
                <c:pt idx="17">
                  <c:v>1.46</c:v>
                </c:pt>
                <c:pt idx="18">
                  <c:v>-0.04</c:v>
                </c:pt>
                <c:pt idx="19">
                  <c:v>0.01</c:v>
                </c:pt>
                <c:pt idx="20">
                  <c:v>-0.34</c:v>
                </c:pt>
                <c:pt idx="21">
                  <c:v>0.2</c:v>
                </c:pt>
                <c:pt idx="22">
                  <c:v>1.55</c:v>
                </c:pt>
                <c:pt idx="23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54-4910-9426-7B7D777B7619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1.1.2 EN'!$B$21:$Y$21</c:f>
              <c:numCache>
                <c:formatCode>0.0</c:formatCode>
                <c:ptCount val="24"/>
                <c:pt idx="0">
                  <c:v>2.75</c:v>
                </c:pt>
                <c:pt idx="1">
                  <c:v>2.51</c:v>
                </c:pt>
                <c:pt idx="2">
                  <c:v>2.13</c:v>
                </c:pt>
                <c:pt idx="3">
                  <c:v>2.44</c:v>
                </c:pt>
                <c:pt idx="4">
                  <c:v>2.39</c:v>
                </c:pt>
                <c:pt idx="5">
                  <c:v>1.56</c:v>
                </c:pt>
                <c:pt idx="6">
                  <c:v>1.62</c:v>
                </c:pt>
                <c:pt idx="7">
                  <c:v>0.33</c:v>
                </c:pt>
                <c:pt idx="8">
                  <c:v>-3.03</c:v>
                </c:pt>
                <c:pt idx="9">
                  <c:v>-13.69</c:v>
                </c:pt>
                <c:pt idx="10">
                  <c:v>-4.55</c:v>
                </c:pt>
                <c:pt idx="11">
                  <c:v>-6.1</c:v>
                </c:pt>
                <c:pt idx="12">
                  <c:v>-4.11</c:v>
                </c:pt>
                <c:pt idx="13">
                  <c:v>12.9</c:v>
                </c:pt>
                <c:pt idx="14">
                  <c:v>5.33</c:v>
                </c:pt>
                <c:pt idx="15">
                  <c:v>6.51</c:v>
                </c:pt>
                <c:pt idx="16">
                  <c:v>8.68</c:v>
                </c:pt>
                <c:pt idx="17">
                  <c:v>4.66</c:v>
                </c:pt>
                <c:pt idx="18">
                  <c:v>1.43</c:v>
                </c:pt>
                <c:pt idx="19">
                  <c:v>2.33</c:v>
                </c:pt>
                <c:pt idx="20">
                  <c:v>1.18</c:v>
                </c:pt>
                <c:pt idx="21">
                  <c:v>1.2</c:v>
                </c:pt>
                <c:pt idx="22">
                  <c:v>1.41</c:v>
                </c:pt>
                <c:pt idx="23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54-4910-9426-7B7D777B7619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1.1.2 EN'!$B$22:$Y$22</c:f>
              <c:numCache>
                <c:formatCode>0.0</c:formatCode>
                <c:ptCount val="24"/>
                <c:pt idx="0">
                  <c:v>5.12</c:v>
                </c:pt>
                <c:pt idx="1">
                  <c:v>5.59</c:v>
                </c:pt>
                <c:pt idx="2">
                  <c:v>5.83</c:v>
                </c:pt>
                <c:pt idx="3">
                  <c:v>4.95</c:v>
                </c:pt>
                <c:pt idx="4">
                  <c:v>5.53</c:v>
                </c:pt>
                <c:pt idx="5">
                  <c:v>4.95</c:v>
                </c:pt>
                <c:pt idx="6">
                  <c:v>4.52</c:v>
                </c:pt>
                <c:pt idx="7">
                  <c:v>4.05</c:v>
                </c:pt>
                <c:pt idx="8">
                  <c:v>2.61</c:v>
                </c:pt>
                <c:pt idx="9">
                  <c:v>-7.47</c:v>
                </c:pt>
                <c:pt idx="10">
                  <c:v>-1.56</c:v>
                </c:pt>
                <c:pt idx="11">
                  <c:v>-2.07</c:v>
                </c:pt>
                <c:pt idx="12">
                  <c:v>-1.13</c:v>
                </c:pt>
                <c:pt idx="13">
                  <c:v>10.96</c:v>
                </c:pt>
                <c:pt idx="14">
                  <c:v>6.06</c:v>
                </c:pt>
                <c:pt idx="15">
                  <c:v>7.98</c:v>
                </c:pt>
                <c:pt idx="16">
                  <c:v>9.16</c:v>
                </c:pt>
                <c:pt idx="17">
                  <c:v>6.85</c:v>
                </c:pt>
                <c:pt idx="18">
                  <c:v>3.68</c:v>
                </c:pt>
                <c:pt idx="19">
                  <c:v>1.52</c:v>
                </c:pt>
                <c:pt idx="20">
                  <c:v>-0.23</c:v>
                </c:pt>
                <c:pt idx="21">
                  <c:v>0.61</c:v>
                </c:pt>
                <c:pt idx="22">
                  <c:v>1.87</c:v>
                </c:pt>
                <c:pt idx="23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54-4910-9426-7B7D777B7619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1.1.2 EN'!$B$23:$Y$23</c:f>
              <c:numCache>
                <c:formatCode>0.0</c:formatCode>
                <c:ptCount val="24"/>
                <c:pt idx="0">
                  <c:v>3.71</c:v>
                </c:pt>
                <c:pt idx="1">
                  <c:v>3.92</c:v>
                </c:pt>
                <c:pt idx="2">
                  <c:v>4.09</c:v>
                </c:pt>
                <c:pt idx="3">
                  <c:v>3.46</c:v>
                </c:pt>
                <c:pt idx="4">
                  <c:v>3.6</c:v>
                </c:pt>
                <c:pt idx="5">
                  <c:v>2.79</c:v>
                </c:pt>
                <c:pt idx="6">
                  <c:v>2.04</c:v>
                </c:pt>
                <c:pt idx="7">
                  <c:v>2.03</c:v>
                </c:pt>
                <c:pt idx="8">
                  <c:v>-2.8</c:v>
                </c:pt>
                <c:pt idx="9">
                  <c:v>-10.13</c:v>
                </c:pt>
                <c:pt idx="10">
                  <c:v>-2.22</c:v>
                </c:pt>
                <c:pt idx="11">
                  <c:v>-2.3</c:v>
                </c:pt>
                <c:pt idx="12">
                  <c:v>0.19</c:v>
                </c:pt>
                <c:pt idx="13">
                  <c:v>10.03</c:v>
                </c:pt>
                <c:pt idx="14">
                  <c:v>1.25</c:v>
                </c:pt>
                <c:pt idx="15">
                  <c:v>1.17</c:v>
                </c:pt>
                <c:pt idx="16">
                  <c:v>3</c:v>
                </c:pt>
                <c:pt idx="17">
                  <c:v>1.38</c:v>
                </c:pt>
                <c:pt idx="18">
                  <c:v>1.22</c:v>
                </c:pt>
                <c:pt idx="19">
                  <c:v>1.06</c:v>
                </c:pt>
                <c:pt idx="20">
                  <c:v>1.31</c:v>
                </c:pt>
                <c:pt idx="21">
                  <c:v>1.61</c:v>
                </c:pt>
                <c:pt idx="22">
                  <c:v>2.01</c:v>
                </c:pt>
                <c:pt idx="23">
                  <c:v>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54-4910-9426-7B7D777B7619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1.1.2 EN'!$B$24:$Y$24</c:f>
              <c:numCache>
                <c:formatCode>0.0</c:formatCode>
                <c:ptCount val="24"/>
                <c:pt idx="0">
                  <c:v>4.74</c:v>
                </c:pt>
                <c:pt idx="1">
                  <c:v>2.82</c:v>
                </c:pt>
                <c:pt idx="2">
                  <c:v>2.7</c:v>
                </c:pt>
                <c:pt idx="3">
                  <c:v>2.62</c:v>
                </c:pt>
                <c:pt idx="4">
                  <c:v>3</c:v>
                </c:pt>
                <c:pt idx="5">
                  <c:v>3.07</c:v>
                </c:pt>
                <c:pt idx="6">
                  <c:v>3.03</c:v>
                </c:pt>
                <c:pt idx="7">
                  <c:v>2.77</c:v>
                </c:pt>
                <c:pt idx="8">
                  <c:v>-1.46</c:v>
                </c:pt>
                <c:pt idx="9">
                  <c:v>-10.78</c:v>
                </c:pt>
                <c:pt idx="10">
                  <c:v>-5.22</c:v>
                </c:pt>
                <c:pt idx="11">
                  <c:v>-4.6</c:v>
                </c:pt>
                <c:pt idx="12">
                  <c:v>-1.91</c:v>
                </c:pt>
                <c:pt idx="13">
                  <c:v>9.13</c:v>
                </c:pt>
                <c:pt idx="14">
                  <c:v>2.8</c:v>
                </c:pt>
                <c:pt idx="15">
                  <c:v>3.47</c:v>
                </c:pt>
                <c:pt idx="16">
                  <c:v>4.91</c:v>
                </c:pt>
                <c:pt idx="17">
                  <c:v>3.64</c:v>
                </c:pt>
                <c:pt idx="18">
                  <c:v>0.89</c:v>
                </c:pt>
                <c:pt idx="19">
                  <c:v>-0.36</c:v>
                </c:pt>
                <c:pt idx="20">
                  <c:v>-0.69</c:v>
                </c:pt>
                <c:pt idx="21">
                  <c:v>0.03</c:v>
                </c:pt>
                <c:pt idx="22">
                  <c:v>2.25</c:v>
                </c:pt>
                <c:pt idx="23">
                  <c:v>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54-4910-9426-7B7D777B7619}"/>
            </c:ext>
          </c:extLst>
        </c:ser>
        <c:marker val="1"/>
        <c:axId val="27250309"/>
        <c:axId val="33764322"/>
      </c:lineChart>
      <c:catAx>
        <c:axId val="272503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764322"/>
        <c:crosses val="autoZero"/>
        <c:auto val="0"/>
        <c:lblOffset val="100"/>
        <c:tickLblSkip val="4"/>
        <c:tickMarkSkip val="4"/>
        <c:noMultiLvlLbl val="0"/>
      </c:catAx>
      <c:valAx>
        <c:axId val="33764322"/>
        <c:scaling>
          <c:orientation val="minMax"/>
          <c:max val="15"/>
          <c:min val="-1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250309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512"/>
          <c:w val="0.27975"/>
          <c:h val="0.3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1.1.3 EN'!$B$19:$W$19</c:f>
              <c:numCache>
                <c:formatCode>0.0</c:formatCode>
                <c:ptCount val="22"/>
                <c:pt idx="0">
                  <c:v>1.73</c:v>
                </c:pt>
                <c:pt idx="1">
                  <c:v>1.53</c:v>
                </c:pt>
                <c:pt idx="2">
                  <c:v>1.47</c:v>
                </c:pt>
                <c:pt idx="3">
                  <c:v>1.4</c:v>
                </c:pt>
                <c:pt idx="4">
                  <c:v>1.27</c:v>
                </c:pt>
                <c:pt idx="5">
                  <c:v>1.73</c:v>
                </c:pt>
                <c:pt idx="6">
                  <c:v>2.13</c:v>
                </c:pt>
                <c:pt idx="7">
                  <c:v>1.9</c:v>
                </c:pt>
                <c:pt idx="8">
                  <c:v>1.43</c:v>
                </c:pt>
                <c:pt idx="9">
                  <c:v>1.4</c:v>
                </c:pt>
                <c:pt idx="10">
                  <c:v>0.93</c:v>
                </c:pt>
                <c:pt idx="11">
                  <c:v>1</c:v>
                </c:pt>
                <c:pt idx="12">
                  <c:v>1.1</c:v>
                </c:pt>
                <c:pt idx="13">
                  <c:v>0.23</c:v>
                </c:pt>
                <c:pt idx="14">
                  <c:v>-0.03</c:v>
                </c:pt>
                <c:pt idx="15">
                  <c:v>-0.3</c:v>
                </c:pt>
                <c:pt idx="16">
                  <c:v>1.03</c:v>
                </c:pt>
                <c:pt idx="17">
                  <c:v>1.83</c:v>
                </c:pt>
                <c:pt idx="18">
                  <c:v>2.87</c:v>
                </c:pt>
                <c:pt idx="19">
                  <c:v>4.67</c:v>
                </c:pt>
                <c:pt idx="20">
                  <c:v>6.13</c:v>
                </c:pt>
                <c:pt idx="21">
                  <c:v>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F-40CD-AA9C-625E0CF145BE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1.1.3 EN'!$B$20:$W$20</c:f>
              <c:numCache>
                <c:formatCode>0.0</c:formatCode>
                <c:ptCount val="22"/>
                <c:pt idx="0">
                  <c:v>1.77</c:v>
                </c:pt>
                <c:pt idx="1">
                  <c:v>1.67</c:v>
                </c:pt>
                <c:pt idx="2">
                  <c:v>1.83</c:v>
                </c:pt>
                <c:pt idx="3">
                  <c:v>1.57</c:v>
                </c:pt>
                <c:pt idx="4">
                  <c:v>1.47</c:v>
                </c:pt>
                <c:pt idx="5">
                  <c:v>1.97</c:v>
                </c:pt>
                <c:pt idx="6">
                  <c:v>2.17</c:v>
                </c:pt>
                <c:pt idx="7">
                  <c:v>2.17</c:v>
                </c:pt>
                <c:pt idx="8">
                  <c:v>1.6</c:v>
                </c:pt>
                <c:pt idx="9">
                  <c:v>1.63</c:v>
                </c:pt>
                <c:pt idx="10">
                  <c:v>1</c:v>
                </c:pt>
                <c:pt idx="11">
                  <c:v>1.2</c:v>
                </c:pt>
                <c:pt idx="12">
                  <c:v>1.53</c:v>
                </c:pt>
                <c:pt idx="13">
                  <c:v>0.7</c:v>
                </c:pt>
                <c:pt idx="14">
                  <c:v>-0.17</c:v>
                </c:pt>
                <c:pt idx="15">
                  <c:v>-0.63</c:v>
                </c:pt>
                <c:pt idx="16">
                  <c:v>1.73</c:v>
                </c:pt>
                <c:pt idx="17">
                  <c:v>2.2</c:v>
                </c:pt>
                <c:pt idx="18">
                  <c:v>3.53</c:v>
                </c:pt>
                <c:pt idx="19">
                  <c:v>5.43</c:v>
                </c:pt>
                <c:pt idx="20">
                  <c:v>6.07</c:v>
                </c:pt>
                <c:pt idx="21">
                  <c:v>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F-40CD-AA9C-625E0CF145BE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1.1.3 EN'!$B$21:$W$21</c:f>
              <c:numCache>
                <c:formatCode>0.0</c:formatCode>
                <c:ptCount val="22"/>
                <c:pt idx="0">
                  <c:v>2.2</c:v>
                </c:pt>
                <c:pt idx="1">
                  <c:v>2.13</c:v>
                </c:pt>
                <c:pt idx="2">
                  <c:v>2.2</c:v>
                </c:pt>
                <c:pt idx="3">
                  <c:v>2.37</c:v>
                </c:pt>
                <c:pt idx="4">
                  <c:v>1.93</c:v>
                </c:pt>
                <c:pt idx="5">
                  <c:v>2.13</c:v>
                </c:pt>
                <c:pt idx="6">
                  <c:v>2.23</c:v>
                </c:pt>
                <c:pt idx="7">
                  <c:v>2.13</c:v>
                </c:pt>
                <c:pt idx="8">
                  <c:v>1.6</c:v>
                </c:pt>
                <c:pt idx="9">
                  <c:v>1.67</c:v>
                </c:pt>
                <c:pt idx="10">
                  <c:v>1.37</c:v>
                </c:pt>
                <c:pt idx="11">
                  <c:v>1.33</c:v>
                </c:pt>
                <c:pt idx="12">
                  <c:v>2</c:v>
                </c:pt>
                <c:pt idx="13">
                  <c:v>1.07</c:v>
                </c:pt>
                <c:pt idx="14">
                  <c:v>1.47</c:v>
                </c:pt>
                <c:pt idx="15">
                  <c:v>1.07</c:v>
                </c:pt>
                <c:pt idx="16">
                  <c:v>1.5</c:v>
                </c:pt>
                <c:pt idx="17">
                  <c:v>2.57</c:v>
                </c:pt>
                <c:pt idx="18">
                  <c:v>3.1</c:v>
                </c:pt>
                <c:pt idx="19">
                  <c:v>3.9</c:v>
                </c:pt>
                <c:pt idx="20">
                  <c:v>5.53</c:v>
                </c:pt>
                <c:pt idx="21">
                  <c:v>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5F-40CD-AA9C-625E0CF145BE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1.1.3 EN'!$B$22:$W$22</c:f>
              <c:numCache>
                <c:formatCode>0.0</c:formatCode>
                <c:ptCount val="22"/>
                <c:pt idx="0">
                  <c:v>1.7</c:v>
                </c:pt>
                <c:pt idx="1">
                  <c:v>1.53</c:v>
                </c:pt>
                <c:pt idx="2">
                  <c:v>1.47</c:v>
                </c:pt>
                <c:pt idx="3">
                  <c:v>1.77</c:v>
                </c:pt>
                <c:pt idx="4">
                  <c:v>1</c:v>
                </c:pt>
                <c:pt idx="5">
                  <c:v>1.17</c:v>
                </c:pt>
                <c:pt idx="6">
                  <c:v>1.43</c:v>
                </c:pt>
                <c:pt idx="7">
                  <c:v>1.17</c:v>
                </c:pt>
                <c:pt idx="8">
                  <c:v>1.2</c:v>
                </c:pt>
                <c:pt idx="9">
                  <c:v>2.2</c:v>
                </c:pt>
                <c:pt idx="10">
                  <c:v>2.5</c:v>
                </c:pt>
                <c:pt idx="11">
                  <c:v>2.57</c:v>
                </c:pt>
                <c:pt idx="12">
                  <c:v>3.93</c:v>
                </c:pt>
                <c:pt idx="13">
                  <c:v>3.37</c:v>
                </c:pt>
                <c:pt idx="14">
                  <c:v>3.73</c:v>
                </c:pt>
                <c:pt idx="15">
                  <c:v>3.63</c:v>
                </c:pt>
                <c:pt idx="16">
                  <c:v>3.87</c:v>
                </c:pt>
                <c:pt idx="17">
                  <c:v>4.6</c:v>
                </c:pt>
                <c:pt idx="18">
                  <c:v>5.1</c:v>
                </c:pt>
                <c:pt idx="19">
                  <c:v>7.27</c:v>
                </c:pt>
                <c:pt idx="20">
                  <c:v>9</c:v>
                </c:pt>
                <c:pt idx="21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5F-40CD-AA9C-625E0CF145BE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1.1.3 EN'!$B$23:$W$23</c:f>
              <c:numCache>
                <c:formatCode>0.0</c:formatCode>
                <c:ptCount val="22"/>
                <c:pt idx="0">
                  <c:v>1</c:v>
                </c:pt>
                <c:pt idx="1">
                  <c:v>0.97</c:v>
                </c:pt>
                <c:pt idx="2">
                  <c:v>1.63</c:v>
                </c:pt>
                <c:pt idx="3">
                  <c:v>1.97</c:v>
                </c:pt>
                <c:pt idx="4">
                  <c:v>2.43</c:v>
                </c:pt>
                <c:pt idx="5">
                  <c:v>2.87</c:v>
                </c:pt>
                <c:pt idx="6">
                  <c:v>2.73</c:v>
                </c:pt>
                <c:pt idx="7">
                  <c:v>2.13</c:v>
                </c:pt>
                <c:pt idx="8">
                  <c:v>2.4</c:v>
                </c:pt>
                <c:pt idx="9">
                  <c:v>2.6</c:v>
                </c:pt>
                <c:pt idx="10">
                  <c:v>3</c:v>
                </c:pt>
                <c:pt idx="11">
                  <c:v>3.1</c:v>
                </c:pt>
                <c:pt idx="12">
                  <c:v>2.9</c:v>
                </c:pt>
                <c:pt idx="13">
                  <c:v>2</c:v>
                </c:pt>
                <c:pt idx="14">
                  <c:v>1.53</c:v>
                </c:pt>
                <c:pt idx="15">
                  <c:v>1.6</c:v>
                </c:pt>
                <c:pt idx="16">
                  <c:v>1.03</c:v>
                </c:pt>
                <c:pt idx="17">
                  <c:v>2.07</c:v>
                </c:pt>
                <c:pt idx="18">
                  <c:v>3.4</c:v>
                </c:pt>
                <c:pt idx="19">
                  <c:v>4.77</c:v>
                </c:pt>
                <c:pt idx="20">
                  <c:v>8.53</c:v>
                </c:pt>
                <c:pt idx="21">
                  <c:v>11.77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5F-40CD-AA9C-625E0CF145BE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1.1.3 EN'!$B$24:$W$24</c:f>
              <c:numCache>
                <c:formatCode>0.0</c:formatCode>
                <c:ptCount val="22"/>
                <c:pt idx="0">
                  <c:v>2.5</c:v>
                </c:pt>
                <c:pt idx="1">
                  <c:v>2.33</c:v>
                </c:pt>
                <c:pt idx="2">
                  <c:v>2.43</c:v>
                </c:pt>
                <c:pt idx="3">
                  <c:v>2.5</c:v>
                </c:pt>
                <c:pt idx="4">
                  <c:v>1.77</c:v>
                </c:pt>
                <c:pt idx="5">
                  <c:v>2.07</c:v>
                </c:pt>
                <c:pt idx="6">
                  <c:v>2.23</c:v>
                </c:pt>
                <c:pt idx="7">
                  <c:v>1.73</c:v>
                </c:pt>
                <c:pt idx="8">
                  <c:v>2.33</c:v>
                </c:pt>
                <c:pt idx="9">
                  <c:v>2.47</c:v>
                </c:pt>
                <c:pt idx="10">
                  <c:v>2.6</c:v>
                </c:pt>
                <c:pt idx="11">
                  <c:v>2.93</c:v>
                </c:pt>
                <c:pt idx="12">
                  <c:v>3.7</c:v>
                </c:pt>
                <c:pt idx="13">
                  <c:v>3.27</c:v>
                </c:pt>
                <c:pt idx="14">
                  <c:v>3.47</c:v>
                </c:pt>
                <c:pt idx="15">
                  <c:v>2.7</c:v>
                </c:pt>
                <c:pt idx="16">
                  <c:v>2.2</c:v>
                </c:pt>
                <c:pt idx="17">
                  <c:v>2.77</c:v>
                </c:pt>
                <c:pt idx="18">
                  <c:v>3.27</c:v>
                </c:pt>
                <c:pt idx="19">
                  <c:v>5</c:v>
                </c:pt>
                <c:pt idx="20">
                  <c:v>10.23</c:v>
                </c:pt>
                <c:pt idx="2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5F-40CD-AA9C-625E0CF145BE}"/>
            </c:ext>
          </c:extLst>
        </c:ser>
        <c:marker val="1"/>
        <c:axId val="64828053"/>
        <c:axId val="62812442"/>
      </c:lineChart>
      <c:catAx>
        <c:axId val="648280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812442"/>
        <c:crosses val="autoZero"/>
        <c:auto val="0"/>
        <c:lblOffset val="100"/>
        <c:tickLblSkip val="4"/>
        <c:tickMarkSkip val="4"/>
        <c:noMultiLvlLbl val="0"/>
      </c:catAx>
      <c:valAx>
        <c:axId val="62812442"/>
        <c:scaling>
          <c:orientation val="minMax"/>
          <c:max val="16"/>
          <c:min val="-2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828053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325"/>
          <c:w val="0.6182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</c:strCache>
            </c:strRef>
          </c:cat>
          <c:val>
            <c:numRef>
              <c:f>'G 1.1.4 EN'!$B$19:$V$19</c:f>
              <c:numCache>
                <c:formatCode>0.0</c:formatCode>
                <c:ptCount val="21"/>
                <c:pt idx="0">
                  <c:v>9.5</c:v>
                </c:pt>
                <c:pt idx="1">
                  <c:v>9.2</c:v>
                </c:pt>
                <c:pt idx="2">
                  <c:v>9</c:v>
                </c:pt>
                <c:pt idx="3">
                  <c:v>8.7</c:v>
                </c:pt>
                <c:pt idx="4">
                  <c:v>8.5</c:v>
                </c:pt>
                <c:pt idx="5">
                  <c:v>8.4</c:v>
                </c:pt>
                <c:pt idx="6">
                  <c:v>8.1</c:v>
                </c:pt>
                <c:pt idx="7">
                  <c:v>8</c:v>
                </c:pt>
                <c:pt idx="8">
                  <c:v>7.8</c:v>
                </c:pt>
                <c:pt idx="9">
                  <c:v>7.6</c:v>
                </c:pt>
                <c:pt idx="10">
                  <c:v>7.5</c:v>
                </c:pt>
                <c:pt idx="11">
                  <c:v>7.5</c:v>
                </c:pt>
                <c:pt idx="12">
                  <c:v>7.4</c:v>
                </c:pt>
                <c:pt idx="13">
                  <c:v>7.6</c:v>
                </c:pt>
                <c:pt idx="14">
                  <c:v>8.7</c:v>
                </c:pt>
                <c:pt idx="15">
                  <c:v>8.2</c:v>
                </c:pt>
                <c:pt idx="16">
                  <c:v>8.3</c:v>
                </c:pt>
                <c:pt idx="17">
                  <c:v>8</c:v>
                </c:pt>
                <c:pt idx="18">
                  <c:v>7.5</c:v>
                </c:pt>
                <c:pt idx="19">
                  <c:v>7.2</c:v>
                </c:pt>
                <c:pt idx="20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00-47BA-988E-FFB55C1F6A46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</c:strCache>
            </c:strRef>
          </c:cat>
          <c:val>
            <c:numRef>
              <c:f>'G 1.1.4 EN'!$B$20:$V$20</c:f>
              <c:numCache>
                <c:formatCode>0.0</c:formatCode>
                <c:ptCount val="21"/>
                <c:pt idx="0">
                  <c:v>3.7</c:v>
                </c:pt>
                <c:pt idx="1">
                  <c:v>3.6</c:v>
                </c:pt>
                <c:pt idx="2">
                  <c:v>3.5</c:v>
                </c:pt>
                <c:pt idx="3">
                  <c:v>3.4</c:v>
                </c:pt>
                <c:pt idx="4">
                  <c:v>3.3</c:v>
                </c:pt>
                <c:pt idx="5">
                  <c:v>3.3</c:v>
                </c:pt>
                <c:pt idx="6">
                  <c:v>3.2</c:v>
                </c:pt>
                <c:pt idx="7">
                  <c:v>3.1</c:v>
                </c:pt>
                <c:pt idx="8">
                  <c:v>3</c:v>
                </c:pt>
                <c:pt idx="9">
                  <c:v>2.9</c:v>
                </c:pt>
                <c:pt idx="10">
                  <c:v>3</c:v>
                </c:pt>
                <c:pt idx="11">
                  <c:v>3</c:v>
                </c:pt>
                <c:pt idx="12">
                  <c:v>3.3</c:v>
                </c:pt>
                <c:pt idx="13">
                  <c:v>3.7</c:v>
                </c:pt>
                <c:pt idx="14">
                  <c:v>4</c:v>
                </c:pt>
                <c:pt idx="15">
                  <c:v>3.8</c:v>
                </c:pt>
                <c:pt idx="16">
                  <c:v>3.9</c:v>
                </c:pt>
                <c:pt idx="17">
                  <c:v>3.7</c:v>
                </c:pt>
                <c:pt idx="18">
                  <c:v>3.4</c:v>
                </c:pt>
                <c:pt idx="19">
                  <c:v>3.3</c:v>
                </c:pt>
                <c:pt idx="20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0-47BA-988E-FFB55C1F6A46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</c:strCache>
            </c:strRef>
          </c:cat>
          <c:val>
            <c:numRef>
              <c:f>'G 1.1.4 EN'!$B$21:$V$21</c:f>
              <c:numCache>
                <c:formatCode>0.0</c:formatCode>
                <c:ptCount val="21"/>
                <c:pt idx="0">
                  <c:v>6.2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5.5</c:v>
                </c:pt>
                <c:pt idx="5">
                  <c:v>5</c:v>
                </c:pt>
                <c:pt idx="6">
                  <c:v>5.2</c:v>
                </c:pt>
                <c:pt idx="7">
                  <c:v>5.2</c:v>
                </c:pt>
                <c:pt idx="8">
                  <c:v>5.1</c:v>
                </c:pt>
                <c:pt idx="9">
                  <c:v>4.8</c:v>
                </c:pt>
                <c:pt idx="10">
                  <c:v>4.7</c:v>
                </c:pt>
                <c:pt idx="11">
                  <c:v>4.6</c:v>
                </c:pt>
                <c:pt idx="12">
                  <c:v>4.7</c:v>
                </c:pt>
                <c:pt idx="13">
                  <c:v>6.9</c:v>
                </c:pt>
                <c:pt idx="14">
                  <c:v>6.4</c:v>
                </c:pt>
                <c:pt idx="15">
                  <c:v>6.3</c:v>
                </c:pt>
                <c:pt idx="16">
                  <c:v>7.2</c:v>
                </c:pt>
                <c:pt idx="17">
                  <c:v>6.7</c:v>
                </c:pt>
                <c:pt idx="18">
                  <c:v>5.5</c:v>
                </c:pt>
                <c:pt idx="19">
                  <c:v>5.3</c:v>
                </c:pt>
                <c:pt idx="20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00-47BA-988E-FFB55C1F6A46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</c:strCache>
            </c:strRef>
          </c:cat>
          <c:val>
            <c:numRef>
              <c:f>'G 1.1.4 EN'!$B$22:$V$22</c:f>
              <c:numCache>
                <c:formatCode>0.0</c:formatCode>
                <c:ptCount val="21"/>
                <c:pt idx="0">
                  <c:v>5.2</c:v>
                </c:pt>
                <c:pt idx="1">
                  <c:v>5.1</c:v>
                </c:pt>
                <c:pt idx="2">
                  <c:v>4.8</c:v>
                </c:pt>
                <c:pt idx="3">
                  <c:v>4.5</c:v>
                </c:pt>
                <c:pt idx="4">
                  <c:v>4</c:v>
                </c:pt>
                <c:pt idx="5">
                  <c:v>3.8</c:v>
                </c:pt>
                <c:pt idx="6">
                  <c:v>3.9</c:v>
                </c:pt>
                <c:pt idx="7">
                  <c:v>3.9</c:v>
                </c:pt>
                <c:pt idx="8">
                  <c:v>3.8</c:v>
                </c:pt>
                <c:pt idx="9">
                  <c:v>3.3</c:v>
                </c:pt>
                <c:pt idx="10">
                  <c:v>3.2</c:v>
                </c:pt>
                <c:pt idx="11">
                  <c:v>3</c:v>
                </c:pt>
                <c:pt idx="12">
                  <c:v>3</c:v>
                </c:pt>
                <c:pt idx="13">
                  <c:v>3.2</c:v>
                </c:pt>
                <c:pt idx="14">
                  <c:v>3.4</c:v>
                </c:pt>
                <c:pt idx="15">
                  <c:v>3.3</c:v>
                </c:pt>
                <c:pt idx="16">
                  <c:v>3.8</c:v>
                </c:pt>
                <c:pt idx="17">
                  <c:v>3.5</c:v>
                </c:pt>
                <c:pt idx="18">
                  <c:v>3.2</c:v>
                </c:pt>
                <c:pt idx="19">
                  <c:v>3.1</c:v>
                </c:pt>
                <c:pt idx="20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00-47BA-988E-FFB55C1F6A46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</c:strCache>
            </c:strRef>
          </c:cat>
          <c:val>
            <c:numRef>
              <c:f>'G 1.1.4 EN'!$B$23:$V$23</c:f>
              <c:numCache>
                <c:formatCode>0.0</c:formatCode>
                <c:ptCount val="21"/>
                <c:pt idx="0">
                  <c:v>8.6</c:v>
                </c:pt>
                <c:pt idx="1">
                  <c:v>8.3</c:v>
                </c:pt>
                <c:pt idx="2">
                  <c:v>7.8</c:v>
                </c:pt>
                <c:pt idx="3">
                  <c:v>7.6</c:v>
                </c:pt>
                <c:pt idx="4">
                  <c:v>7</c:v>
                </c:pt>
                <c:pt idx="5">
                  <c:v>6.7</c:v>
                </c:pt>
                <c:pt idx="6">
                  <c:v>6.2</c:v>
                </c:pt>
                <c:pt idx="7">
                  <c:v>6</c:v>
                </c:pt>
                <c:pt idx="8">
                  <c:v>5.8</c:v>
                </c:pt>
                <c:pt idx="9">
                  <c:v>5.7</c:v>
                </c:pt>
                <c:pt idx="10">
                  <c:v>5.7</c:v>
                </c:pt>
                <c:pt idx="11">
                  <c:v>5.7</c:v>
                </c:pt>
                <c:pt idx="12">
                  <c:v>6.1</c:v>
                </c:pt>
                <c:pt idx="13">
                  <c:v>6.5</c:v>
                </c:pt>
                <c:pt idx="14">
                  <c:v>6.9</c:v>
                </c:pt>
                <c:pt idx="15">
                  <c:v>6.9</c:v>
                </c:pt>
                <c:pt idx="16">
                  <c:v>7.3</c:v>
                </c:pt>
                <c:pt idx="17">
                  <c:v>7</c:v>
                </c:pt>
                <c:pt idx="18">
                  <c:v>6.6</c:v>
                </c:pt>
                <c:pt idx="19">
                  <c:v>6.5</c:v>
                </c:pt>
                <c:pt idx="20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00-47BA-988E-FFB55C1F6A46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</c:strCache>
            </c:strRef>
          </c:cat>
          <c:val>
            <c:numRef>
              <c:f>'G 1.1.4 EN'!$B$24:$V$24</c:f>
              <c:numCache>
                <c:formatCode>0.0</c:formatCode>
                <c:ptCount val="21"/>
                <c:pt idx="0">
                  <c:v>3.3</c:v>
                </c:pt>
                <c:pt idx="1">
                  <c:v>3.1</c:v>
                </c:pt>
                <c:pt idx="2">
                  <c:v>2.7</c:v>
                </c:pt>
                <c:pt idx="3">
                  <c:v>2.4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2.1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2.1</c:v>
                </c:pt>
                <c:pt idx="12">
                  <c:v>2</c:v>
                </c:pt>
                <c:pt idx="13">
                  <c:v>2.5</c:v>
                </c:pt>
                <c:pt idx="14">
                  <c:v>2.8</c:v>
                </c:pt>
                <c:pt idx="15">
                  <c:v>3.1</c:v>
                </c:pt>
                <c:pt idx="16">
                  <c:v>3.3</c:v>
                </c:pt>
                <c:pt idx="17">
                  <c:v>3</c:v>
                </c:pt>
                <c:pt idx="18">
                  <c:v>2.7</c:v>
                </c:pt>
                <c:pt idx="19">
                  <c:v>2.3</c:v>
                </c:pt>
                <c:pt idx="20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00-47BA-988E-FFB55C1F6A46}"/>
            </c:ext>
          </c:extLst>
        </c:ser>
        <c:marker val="1"/>
        <c:axId val="30921880"/>
        <c:axId val="43957479"/>
      </c:lineChart>
      <c:catAx>
        <c:axId val="3092188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957479"/>
        <c:crosses val="autoZero"/>
        <c:auto val="0"/>
        <c:lblOffset val="100"/>
        <c:tickLblSkip val="4"/>
        <c:tickMarkSkip val="4"/>
        <c:noMultiLvlLbl val="0"/>
      </c:catAx>
      <c:valAx>
        <c:axId val="43957479"/>
        <c:scaling>
          <c:orientation val="minMax"/>
          <c:max val="12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921880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5"/>
          <c:y val="0.04325"/>
          <c:w val="0.60525"/>
          <c:h val="0.18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1.1.5 EN'!$B$19:$W$19</c:f>
              <c:numCache>
                <c:formatCode>0.0</c:formatCode>
                <c:ptCount val="22"/>
                <c:pt idx="0">
                  <c:v>107.77</c:v>
                </c:pt>
                <c:pt idx="1">
                  <c:v>109.63</c:v>
                </c:pt>
                <c:pt idx="2">
                  <c:v>111.17</c:v>
                </c:pt>
                <c:pt idx="3">
                  <c:v>113.43</c:v>
                </c:pt>
                <c:pt idx="4">
                  <c:v>113.23</c:v>
                </c:pt>
                <c:pt idx="5">
                  <c:v>111.63</c:v>
                </c:pt>
                <c:pt idx="6">
                  <c:v>109.9</c:v>
                </c:pt>
                <c:pt idx="7">
                  <c:v>108.67</c:v>
                </c:pt>
                <c:pt idx="8">
                  <c:v>106.43</c:v>
                </c:pt>
                <c:pt idx="9">
                  <c:v>104.43</c:v>
                </c:pt>
                <c:pt idx="10">
                  <c:v>101.9</c:v>
                </c:pt>
                <c:pt idx="11">
                  <c:v>101.63</c:v>
                </c:pt>
                <c:pt idx="12">
                  <c:v>101.43</c:v>
                </c:pt>
                <c:pt idx="13">
                  <c:v>67.57</c:v>
                </c:pt>
                <c:pt idx="14">
                  <c:v>89.8</c:v>
                </c:pt>
                <c:pt idx="15">
                  <c:v>94.37</c:v>
                </c:pt>
                <c:pt idx="16">
                  <c:v>99</c:v>
                </c:pt>
                <c:pt idx="17">
                  <c:v>110.7</c:v>
                </c:pt>
                <c:pt idx="18">
                  <c:v>117.47</c:v>
                </c:pt>
                <c:pt idx="19">
                  <c:v>115.77</c:v>
                </c:pt>
                <c:pt idx="20">
                  <c:v>111.1</c:v>
                </c:pt>
                <c:pt idx="21">
                  <c:v>104.27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AA-411C-9207-07A7AF25C52B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1.1.5 EN'!$B$20:$W$20</c:f>
              <c:numCache>
                <c:formatCode>0.0</c:formatCode>
                <c:ptCount val="22"/>
                <c:pt idx="0">
                  <c:v>108.33</c:v>
                </c:pt>
                <c:pt idx="1">
                  <c:v>111.1</c:v>
                </c:pt>
                <c:pt idx="2">
                  <c:v>111.5</c:v>
                </c:pt>
                <c:pt idx="3">
                  <c:v>112.83</c:v>
                </c:pt>
                <c:pt idx="4">
                  <c:v>113.2</c:v>
                </c:pt>
                <c:pt idx="5">
                  <c:v>112</c:v>
                </c:pt>
                <c:pt idx="6">
                  <c:v>111.43</c:v>
                </c:pt>
                <c:pt idx="7">
                  <c:v>109.63</c:v>
                </c:pt>
                <c:pt idx="8">
                  <c:v>107.33</c:v>
                </c:pt>
                <c:pt idx="9">
                  <c:v>104.17</c:v>
                </c:pt>
                <c:pt idx="10">
                  <c:v>99.27</c:v>
                </c:pt>
                <c:pt idx="11">
                  <c:v>99.47</c:v>
                </c:pt>
                <c:pt idx="12">
                  <c:v>99.3</c:v>
                </c:pt>
                <c:pt idx="13">
                  <c:v>74</c:v>
                </c:pt>
                <c:pt idx="14">
                  <c:v>94.03</c:v>
                </c:pt>
                <c:pt idx="15">
                  <c:v>98.1</c:v>
                </c:pt>
                <c:pt idx="16">
                  <c:v>100.03</c:v>
                </c:pt>
                <c:pt idx="17">
                  <c:v>109.57</c:v>
                </c:pt>
                <c:pt idx="18">
                  <c:v>116.67</c:v>
                </c:pt>
                <c:pt idx="19">
                  <c:v>114.1</c:v>
                </c:pt>
                <c:pt idx="20">
                  <c:v>111.2</c:v>
                </c:pt>
                <c:pt idx="21">
                  <c:v>105.97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AA-411C-9207-07A7AF25C52B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1.1.5 EN'!$B$21:$W$21</c:f>
              <c:numCache>
                <c:formatCode>0.0</c:formatCode>
                <c:ptCount val="22"/>
                <c:pt idx="0">
                  <c:v>108.17</c:v>
                </c:pt>
                <c:pt idx="1">
                  <c:v>110.7</c:v>
                </c:pt>
                <c:pt idx="2">
                  <c:v>111.93</c:v>
                </c:pt>
                <c:pt idx="3">
                  <c:v>116.87</c:v>
                </c:pt>
                <c:pt idx="4">
                  <c:v>116.57</c:v>
                </c:pt>
                <c:pt idx="5">
                  <c:v>113.27</c:v>
                </c:pt>
                <c:pt idx="6">
                  <c:v>111.07</c:v>
                </c:pt>
                <c:pt idx="7">
                  <c:v>110.97</c:v>
                </c:pt>
                <c:pt idx="8">
                  <c:v>105.73</c:v>
                </c:pt>
                <c:pt idx="9">
                  <c:v>104.07</c:v>
                </c:pt>
                <c:pt idx="10">
                  <c:v>102.6</c:v>
                </c:pt>
                <c:pt idx="11">
                  <c:v>101.8</c:v>
                </c:pt>
                <c:pt idx="12">
                  <c:v>101.2</c:v>
                </c:pt>
                <c:pt idx="13">
                  <c:v>68.33</c:v>
                </c:pt>
                <c:pt idx="14">
                  <c:v>89.3</c:v>
                </c:pt>
                <c:pt idx="15">
                  <c:v>91.13</c:v>
                </c:pt>
                <c:pt idx="16">
                  <c:v>99.07</c:v>
                </c:pt>
                <c:pt idx="17">
                  <c:v>115.7</c:v>
                </c:pt>
                <c:pt idx="18">
                  <c:v>119.13</c:v>
                </c:pt>
                <c:pt idx="19">
                  <c:v>113.83</c:v>
                </c:pt>
                <c:pt idx="20">
                  <c:v>108.37</c:v>
                </c:pt>
                <c:pt idx="21">
                  <c:v>100.73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AA-411C-9207-07A7AF25C52B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1.1.5 EN'!$B$22:$W$22</c:f>
              <c:numCache>
                <c:formatCode>0.0</c:formatCode>
                <c:ptCount val="22"/>
                <c:pt idx="0">
                  <c:v>104.8</c:v>
                </c:pt>
                <c:pt idx="1">
                  <c:v>106.17</c:v>
                </c:pt>
                <c:pt idx="2">
                  <c:v>106.37</c:v>
                </c:pt>
                <c:pt idx="3">
                  <c:v>108.13</c:v>
                </c:pt>
                <c:pt idx="4">
                  <c:v>113.6</c:v>
                </c:pt>
                <c:pt idx="5">
                  <c:v>111.93</c:v>
                </c:pt>
                <c:pt idx="6">
                  <c:v>110.9</c:v>
                </c:pt>
                <c:pt idx="7">
                  <c:v>109.47</c:v>
                </c:pt>
                <c:pt idx="8">
                  <c:v>109.4</c:v>
                </c:pt>
                <c:pt idx="9">
                  <c:v>107.17</c:v>
                </c:pt>
                <c:pt idx="10">
                  <c:v>106.43</c:v>
                </c:pt>
                <c:pt idx="11">
                  <c:v>105.07</c:v>
                </c:pt>
                <c:pt idx="12">
                  <c:v>102.2</c:v>
                </c:pt>
                <c:pt idx="13">
                  <c:v>55.93</c:v>
                </c:pt>
                <c:pt idx="14">
                  <c:v>83.07</c:v>
                </c:pt>
                <c:pt idx="15">
                  <c:v>85.43</c:v>
                </c:pt>
                <c:pt idx="16">
                  <c:v>92.23</c:v>
                </c:pt>
                <c:pt idx="17">
                  <c:v>100.83</c:v>
                </c:pt>
                <c:pt idx="18">
                  <c:v>105.2</c:v>
                </c:pt>
                <c:pt idx="19">
                  <c:v>105.23</c:v>
                </c:pt>
                <c:pt idx="20">
                  <c:v>100.3</c:v>
                </c:pt>
                <c:pt idx="21">
                  <c:v>97.07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AA-411C-9207-07A7AF25C52B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1.1.5 EN'!$B$23:$W$23</c:f>
              <c:numCache>
                <c:formatCode>0.0</c:formatCode>
                <c:ptCount val="22"/>
                <c:pt idx="0">
                  <c:v>104.5</c:v>
                </c:pt>
                <c:pt idx="1">
                  <c:v>103.3</c:v>
                </c:pt>
                <c:pt idx="2">
                  <c:v>105.9</c:v>
                </c:pt>
                <c:pt idx="3">
                  <c:v>105.87</c:v>
                </c:pt>
                <c:pt idx="4">
                  <c:v>104.9</c:v>
                </c:pt>
                <c:pt idx="5">
                  <c:v>102.63</c:v>
                </c:pt>
                <c:pt idx="6">
                  <c:v>99.4</c:v>
                </c:pt>
                <c:pt idx="7">
                  <c:v>99.87</c:v>
                </c:pt>
                <c:pt idx="8">
                  <c:v>100.37</c:v>
                </c:pt>
                <c:pt idx="9">
                  <c:v>95.13</c:v>
                </c:pt>
                <c:pt idx="10">
                  <c:v>98.63</c:v>
                </c:pt>
                <c:pt idx="11">
                  <c:v>99.4</c:v>
                </c:pt>
                <c:pt idx="12">
                  <c:v>100.33</c:v>
                </c:pt>
                <c:pt idx="13">
                  <c:v>60.23</c:v>
                </c:pt>
                <c:pt idx="14">
                  <c:v>90.97</c:v>
                </c:pt>
                <c:pt idx="15">
                  <c:v>91.73</c:v>
                </c:pt>
                <c:pt idx="16">
                  <c:v>86</c:v>
                </c:pt>
                <c:pt idx="17">
                  <c:v>97.6</c:v>
                </c:pt>
                <c:pt idx="18">
                  <c:v>99.07</c:v>
                </c:pt>
                <c:pt idx="19">
                  <c:v>94.53</c:v>
                </c:pt>
                <c:pt idx="20">
                  <c:v>94.37</c:v>
                </c:pt>
                <c:pt idx="21">
                  <c:v>93.87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AA-411C-9207-07A7AF25C52B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1.1.5 EN'!$B$24:$W$24</c:f>
              <c:numCache>
                <c:formatCode>0.0</c:formatCode>
                <c:ptCount val="22"/>
                <c:pt idx="0">
                  <c:v>105.93</c:v>
                </c:pt>
                <c:pt idx="1">
                  <c:v>105.37</c:v>
                </c:pt>
                <c:pt idx="2">
                  <c:v>106.8</c:v>
                </c:pt>
                <c:pt idx="3">
                  <c:v>108.27</c:v>
                </c:pt>
                <c:pt idx="4">
                  <c:v>108.23</c:v>
                </c:pt>
                <c:pt idx="5">
                  <c:v>108.47</c:v>
                </c:pt>
                <c:pt idx="6">
                  <c:v>105.77</c:v>
                </c:pt>
                <c:pt idx="7">
                  <c:v>108.17</c:v>
                </c:pt>
                <c:pt idx="8">
                  <c:v>107.13</c:v>
                </c:pt>
                <c:pt idx="9">
                  <c:v>103.2</c:v>
                </c:pt>
                <c:pt idx="10">
                  <c:v>102.2</c:v>
                </c:pt>
                <c:pt idx="11">
                  <c:v>101.93</c:v>
                </c:pt>
                <c:pt idx="12">
                  <c:v>99.2</c:v>
                </c:pt>
                <c:pt idx="13">
                  <c:v>64.4</c:v>
                </c:pt>
                <c:pt idx="14">
                  <c:v>88.8</c:v>
                </c:pt>
                <c:pt idx="15">
                  <c:v>86.2</c:v>
                </c:pt>
                <c:pt idx="16">
                  <c:v>88.93</c:v>
                </c:pt>
                <c:pt idx="17">
                  <c:v>97.47</c:v>
                </c:pt>
                <c:pt idx="18">
                  <c:v>94.9</c:v>
                </c:pt>
                <c:pt idx="19">
                  <c:v>92.63</c:v>
                </c:pt>
                <c:pt idx="20">
                  <c:v>95.77</c:v>
                </c:pt>
                <c:pt idx="21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AA-411C-9207-07A7AF25C52B}"/>
            </c:ext>
          </c:extLst>
        </c:ser>
        <c:marker val="1"/>
        <c:axId val="40104677"/>
        <c:axId val="2907990"/>
      </c:lineChart>
      <c:catAx>
        <c:axId val="401046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07990"/>
        <c:crossesAt val="100"/>
        <c:auto val="0"/>
        <c:lblOffset val="100"/>
        <c:tickLblSkip val="4"/>
        <c:tickMarkSkip val="4"/>
        <c:noMultiLvlLbl val="0"/>
      </c:catAx>
      <c:valAx>
        <c:axId val="2907990"/>
        <c:scaling>
          <c:orientation val="minMax"/>
          <c:max val="130"/>
          <c:min val="5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104677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50275"/>
          <c:w val="0.3025"/>
          <c:h val="0.37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1.1.6 EN'!$B$19:$W$19</c:f>
              <c:numCache>
                <c:formatCode>0.0</c:formatCode>
                <c:ptCount val="22"/>
                <c:pt idx="0">
                  <c:v>55.6</c:v>
                </c:pt>
                <c:pt idx="1">
                  <c:v>57.03</c:v>
                </c:pt>
                <c:pt idx="2">
                  <c:v>57.37</c:v>
                </c:pt>
                <c:pt idx="3">
                  <c:v>59.73</c:v>
                </c:pt>
                <c:pt idx="4">
                  <c:v>58.27</c:v>
                </c:pt>
                <c:pt idx="5">
                  <c:v>55.53</c:v>
                </c:pt>
                <c:pt idx="6">
                  <c:v>54.3</c:v>
                </c:pt>
                <c:pt idx="7">
                  <c:v>51.73</c:v>
                </c:pt>
                <c:pt idx="8">
                  <c:v>49.1</c:v>
                </c:pt>
                <c:pt idx="9">
                  <c:v>47.73</c:v>
                </c:pt>
                <c:pt idx="10">
                  <c:v>46.4</c:v>
                </c:pt>
                <c:pt idx="11">
                  <c:v>46.37</c:v>
                </c:pt>
                <c:pt idx="12">
                  <c:v>47.2</c:v>
                </c:pt>
                <c:pt idx="13">
                  <c:v>40.07</c:v>
                </c:pt>
                <c:pt idx="14">
                  <c:v>52.4</c:v>
                </c:pt>
                <c:pt idx="15">
                  <c:v>54.6</c:v>
                </c:pt>
                <c:pt idx="16">
                  <c:v>58.4</c:v>
                </c:pt>
                <c:pt idx="17">
                  <c:v>63.13</c:v>
                </c:pt>
                <c:pt idx="18">
                  <c:v>60.93</c:v>
                </c:pt>
                <c:pt idx="19">
                  <c:v>58.23</c:v>
                </c:pt>
                <c:pt idx="20">
                  <c:v>57.8</c:v>
                </c:pt>
                <c:pt idx="21">
                  <c:v>54.07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6C-439C-AE51-C3C6A507A81A}"/>
            </c:ext>
          </c:extLst>
        </c:ser>
        <c:ser>
          <c:idx val="3"/>
          <c:order val="4"/>
          <c:tx>
            <c:v>Germany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1.1.6 EN'!$B$20:$W$20</c:f>
              <c:numCache>
                <c:formatCode>0.0</c:formatCode>
                <c:ptCount val="22"/>
                <c:pt idx="0">
                  <c:v>57.17</c:v>
                </c:pt>
                <c:pt idx="1">
                  <c:v>59.1</c:v>
                </c:pt>
                <c:pt idx="2">
                  <c:v>59.33</c:v>
                </c:pt>
                <c:pt idx="3">
                  <c:v>62.13</c:v>
                </c:pt>
                <c:pt idx="4">
                  <c:v>59.97</c:v>
                </c:pt>
                <c:pt idx="5">
                  <c:v>56.97</c:v>
                </c:pt>
                <c:pt idx="6">
                  <c:v>55.5</c:v>
                </c:pt>
                <c:pt idx="7">
                  <c:v>51.83</c:v>
                </c:pt>
                <c:pt idx="8">
                  <c:v>47.13</c:v>
                </c:pt>
                <c:pt idx="9">
                  <c:v>44.57</c:v>
                </c:pt>
                <c:pt idx="10">
                  <c:v>42.8</c:v>
                </c:pt>
                <c:pt idx="11">
                  <c:v>43.3</c:v>
                </c:pt>
                <c:pt idx="12">
                  <c:v>46.23</c:v>
                </c:pt>
                <c:pt idx="13">
                  <c:v>38.77</c:v>
                </c:pt>
                <c:pt idx="14">
                  <c:v>53.2</c:v>
                </c:pt>
                <c:pt idx="15">
                  <c:v>58.1</c:v>
                </c:pt>
                <c:pt idx="16">
                  <c:v>61.47</c:v>
                </c:pt>
                <c:pt idx="17">
                  <c:v>65.23</c:v>
                </c:pt>
                <c:pt idx="18">
                  <c:v>62.3</c:v>
                </c:pt>
                <c:pt idx="19">
                  <c:v>57.53</c:v>
                </c:pt>
                <c:pt idx="20">
                  <c:v>58.4</c:v>
                </c:pt>
                <c:pt idx="21">
                  <c:v>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6C-439C-AE51-C3C6A507A81A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1.1.6 EN'!$B$21:$W$21</c:f>
              <c:numCache>
                <c:formatCode>0.0</c:formatCode>
                <c:ptCount val="22"/>
                <c:pt idx="0">
                  <c:v>57.1</c:v>
                </c:pt>
                <c:pt idx="1">
                  <c:v>58.93</c:v>
                </c:pt>
                <c:pt idx="2">
                  <c:v>60.17</c:v>
                </c:pt>
                <c:pt idx="3">
                  <c:v>61.87</c:v>
                </c:pt>
                <c:pt idx="4">
                  <c:v>59.5</c:v>
                </c:pt>
                <c:pt idx="5">
                  <c:v>57.3</c:v>
                </c:pt>
                <c:pt idx="6">
                  <c:v>56.07</c:v>
                </c:pt>
                <c:pt idx="7">
                  <c:v>54.2</c:v>
                </c:pt>
                <c:pt idx="8">
                  <c:v>51.5</c:v>
                </c:pt>
                <c:pt idx="9">
                  <c:v>48.33</c:v>
                </c:pt>
                <c:pt idx="10">
                  <c:v>46.67</c:v>
                </c:pt>
                <c:pt idx="11">
                  <c:v>45.83</c:v>
                </c:pt>
                <c:pt idx="12">
                  <c:v>48.4</c:v>
                </c:pt>
                <c:pt idx="13">
                  <c:v>39.5</c:v>
                </c:pt>
                <c:pt idx="14">
                  <c:v>51.83</c:v>
                </c:pt>
                <c:pt idx="15">
                  <c:v>53.07</c:v>
                </c:pt>
                <c:pt idx="16">
                  <c:v>58.63</c:v>
                </c:pt>
                <c:pt idx="17">
                  <c:v>66.03</c:v>
                </c:pt>
                <c:pt idx="18">
                  <c:v>62.83</c:v>
                </c:pt>
                <c:pt idx="19">
                  <c:v>59.13</c:v>
                </c:pt>
                <c:pt idx="20">
                  <c:v>59.73</c:v>
                </c:pt>
                <c:pt idx="21">
                  <c:v>55.23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6C-439C-AE51-C3C6A507A81A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1.1.6 EN'!$B$22:$W$22</c:f>
              <c:numCache>
                <c:formatCode>0.0</c:formatCode>
                <c:ptCount val="22"/>
                <c:pt idx="0">
                  <c:v>54.17</c:v>
                </c:pt>
                <c:pt idx="1">
                  <c:v>53.3</c:v>
                </c:pt>
                <c:pt idx="2">
                  <c:v>52.83</c:v>
                </c:pt>
                <c:pt idx="3">
                  <c:v>54.2</c:v>
                </c:pt>
                <c:pt idx="4">
                  <c:v>54</c:v>
                </c:pt>
                <c:pt idx="5">
                  <c:v>53.8</c:v>
                </c:pt>
                <c:pt idx="6">
                  <c:v>51.6</c:v>
                </c:pt>
                <c:pt idx="7">
                  <c:v>49.17</c:v>
                </c:pt>
                <c:pt idx="8">
                  <c:v>48.17</c:v>
                </c:pt>
                <c:pt idx="9">
                  <c:v>48.73</c:v>
                </c:pt>
                <c:pt idx="10">
                  <c:v>48</c:v>
                </c:pt>
                <c:pt idx="11">
                  <c:v>46.77</c:v>
                </c:pt>
                <c:pt idx="12">
                  <c:v>46</c:v>
                </c:pt>
                <c:pt idx="13">
                  <c:v>39.9</c:v>
                </c:pt>
                <c:pt idx="14">
                  <c:v>51.4</c:v>
                </c:pt>
                <c:pt idx="15">
                  <c:v>51.1</c:v>
                </c:pt>
                <c:pt idx="16">
                  <c:v>53.2</c:v>
                </c:pt>
                <c:pt idx="17">
                  <c:v>56.77</c:v>
                </c:pt>
                <c:pt idx="18">
                  <c:v>55.67</c:v>
                </c:pt>
                <c:pt idx="19">
                  <c:v>54.77</c:v>
                </c:pt>
                <c:pt idx="20">
                  <c:v>53.97</c:v>
                </c:pt>
                <c:pt idx="21">
                  <c:v>48.43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6C-439C-AE51-C3C6A507A81A}"/>
            </c:ext>
          </c:extLst>
        </c:ser>
        <c:ser>
          <c:idx val="1"/>
          <c:order val="3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1.1.6 EN'!$B$23:$W$23</c:f>
              <c:numCache>
                <c:formatCode>0.0</c:formatCode>
                <c:ptCount val="22"/>
                <c:pt idx="0">
                  <c:v>56.93</c:v>
                </c:pt>
                <c:pt idx="1">
                  <c:v>56.77</c:v>
                </c:pt>
                <c:pt idx="2">
                  <c:v>55.6</c:v>
                </c:pt>
                <c:pt idx="3">
                  <c:v>59</c:v>
                </c:pt>
                <c:pt idx="4">
                  <c:v>58.63</c:v>
                </c:pt>
                <c:pt idx="5">
                  <c:v>56.83</c:v>
                </c:pt>
                <c:pt idx="6">
                  <c:v>54.57</c:v>
                </c:pt>
                <c:pt idx="7">
                  <c:v>51.3</c:v>
                </c:pt>
                <c:pt idx="8">
                  <c:v>48.3</c:v>
                </c:pt>
                <c:pt idx="9">
                  <c:v>46.37</c:v>
                </c:pt>
                <c:pt idx="10">
                  <c:v>44.3</c:v>
                </c:pt>
                <c:pt idx="11">
                  <c:v>44.03</c:v>
                </c:pt>
                <c:pt idx="12">
                  <c:v>44.33</c:v>
                </c:pt>
                <c:pt idx="13">
                  <c:v>39.87</c:v>
                </c:pt>
                <c:pt idx="14">
                  <c:v>48.93</c:v>
                </c:pt>
                <c:pt idx="15">
                  <c:v>54.27</c:v>
                </c:pt>
                <c:pt idx="16">
                  <c:v>57.17</c:v>
                </c:pt>
                <c:pt idx="17">
                  <c:v>61.13</c:v>
                </c:pt>
                <c:pt idx="18">
                  <c:v>60.33</c:v>
                </c:pt>
                <c:pt idx="19">
                  <c:v>57.1</c:v>
                </c:pt>
                <c:pt idx="20">
                  <c:v>56.73</c:v>
                </c:pt>
                <c:pt idx="21">
                  <c:v>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6C-439C-AE51-C3C6A507A81A}"/>
            </c:ext>
          </c:extLst>
        </c:ser>
        <c:marker val="1"/>
        <c:axId val="30637472"/>
        <c:axId val="1580678"/>
      </c:lineChart>
      <c:catAx>
        <c:axId val="3063747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80678"/>
        <c:crossesAt val="50"/>
        <c:auto val="0"/>
        <c:lblOffset val="100"/>
        <c:tickLblSkip val="4"/>
        <c:tickMarkSkip val="4"/>
        <c:noMultiLvlLbl val="0"/>
      </c:catAx>
      <c:valAx>
        <c:axId val="1580678"/>
        <c:scaling>
          <c:orientation val="minMax"/>
          <c:max val="70"/>
          <c:min val="3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637472"/>
        <c:crosses val="autoZero"/>
        <c:crossBetween val="midCat"/>
        <c:majorUnit val="5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54925"/>
          <c:w val="0.31175"/>
          <c:h val="0.3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1.1.7 EN'!$B$19:$W$19</c:f>
              <c:numCache>
                <c:formatCode>0.0</c:formatCode>
                <c:ptCount val="22"/>
                <c:pt idx="0">
                  <c:v>2.8</c:v>
                </c:pt>
                <c:pt idx="1">
                  <c:v>4.8</c:v>
                </c:pt>
                <c:pt idx="2">
                  <c:v>6.43</c:v>
                </c:pt>
                <c:pt idx="3">
                  <c:v>9.07</c:v>
                </c:pt>
                <c:pt idx="4">
                  <c:v>8.43</c:v>
                </c:pt>
                <c:pt idx="5">
                  <c:v>7.3</c:v>
                </c:pt>
                <c:pt idx="6">
                  <c:v>5.2</c:v>
                </c:pt>
                <c:pt idx="7">
                  <c:v>3.6</c:v>
                </c:pt>
                <c:pt idx="8">
                  <c:v>-0.33</c:v>
                </c:pt>
                <c:pt idx="9">
                  <c:v>-3.77</c:v>
                </c:pt>
                <c:pt idx="10">
                  <c:v>-7</c:v>
                </c:pt>
                <c:pt idx="11">
                  <c:v>-8</c:v>
                </c:pt>
                <c:pt idx="12">
                  <c:v>-6.9</c:v>
                </c:pt>
                <c:pt idx="13">
                  <c:v>-29.13</c:v>
                </c:pt>
                <c:pt idx="14">
                  <c:v>-11.43</c:v>
                </c:pt>
                <c:pt idx="15">
                  <c:v>-5.57</c:v>
                </c:pt>
                <c:pt idx="16">
                  <c:v>0.37</c:v>
                </c:pt>
                <c:pt idx="17">
                  <c:v>9.27</c:v>
                </c:pt>
                <c:pt idx="18">
                  <c:v>13.63</c:v>
                </c:pt>
                <c:pt idx="19">
                  <c:v>13.77</c:v>
                </c:pt>
                <c:pt idx="20">
                  <c:v>11.87</c:v>
                </c:pt>
                <c:pt idx="21">
                  <c:v>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2-4B8A-8BF3-D7442C27E57F}"/>
            </c:ext>
          </c:extLst>
        </c:ser>
        <c:ser>
          <c:idx val="3"/>
          <c:order val="3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1.1.7 EN'!$B$20:$W$20</c:f>
              <c:numCache>
                <c:formatCode>0.0</c:formatCode>
                <c:ptCount val="22"/>
                <c:pt idx="0">
                  <c:v>4.1</c:v>
                </c:pt>
                <c:pt idx="1">
                  <c:v>8.97</c:v>
                </c:pt>
                <c:pt idx="2">
                  <c:v>10.73</c:v>
                </c:pt>
                <c:pt idx="3">
                  <c:v>13.47</c:v>
                </c:pt>
                <c:pt idx="4">
                  <c:v>12.93</c:v>
                </c:pt>
                <c:pt idx="5">
                  <c:v>12.17</c:v>
                </c:pt>
                <c:pt idx="6">
                  <c:v>9.47</c:v>
                </c:pt>
                <c:pt idx="7">
                  <c:v>5.53</c:v>
                </c:pt>
                <c:pt idx="8">
                  <c:v>0.43</c:v>
                </c:pt>
                <c:pt idx="9">
                  <c:v>-6.07</c:v>
                </c:pt>
                <c:pt idx="10">
                  <c:v>-12.97</c:v>
                </c:pt>
                <c:pt idx="11">
                  <c:v>-14.93</c:v>
                </c:pt>
                <c:pt idx="12">
                  <c:v>-12.47</c:v>
                </c:pt>
                <c:pt idx="13">
                  <c:v>-28.67</c:v>
                </c:pt>
                <c:pt idx="14">
                  <c:v>-11.2</c:v>
                </c:pt>
                <c:pt idx="15">
                  <c:v>-2.93</c:v>
                </c:pt>
                <c:pt idx="16">
                  <c:v>7.07</c:v>
                </c:pt>
                <c:pt idx="17">
                  <c:v>17.37</c:v>
                </c:pt>
                <c:pt idx="18">
                  <c:v>22.77</c:v>
                </c:pt>
                <c:pt idx="19">
                  <c:v>21.37</c:v>
                </c:pt>
                <c:pt idx="20">
                  <c:v>20.37</c:v>
                </c:pt>
                <c:pt idx="21">
                  <c:v>15.37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2-4B8A-8BF3-D7442C27E57F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1.1.7 EN'!$B$21:$W$21</c:f>
              <c:numCache>
                <c:formatCode>0.0</c:formatCode>
                <c:ptCount val="22"/>
                <c:pt idx="0">
                  <c:v>2</c:v>
                </c:pt>
                <c:pt idx="1">
                  <c:v>3</c:v>
                </c:pt>
                <c:pt idx="2">
                  <c:v>5.17</c:v>
                </c:pt>
                <c:pt idx="3">
                  <c:v>11.27</c:v>
                </c:pt>
                <c:pt idx="4">
                  <c:v>11.1</c:v>
                </c:pt>
                <c:pt idx="5">
                  <c:v>8.87</c:v>
                </c:pt>
                <c:pt idx="6">
                  <c:v>6.4</c:v>
                </c:pt>
                <c:pt idx="7">
                  <c:v>4.93</c:v>
                </c:pt>
                <c:pt idx="8">
                  <c:v>-2.63</c:v>
                </c:pt>
                <c:pt idx="9">
                  <c:v>-4.87</c:v>
                </c:pt>
                <c:pt idx="10">
                  <c:v>-4.47</c:v>
                </c:pt>
                <c:pt idx="11">
                  <c:v>-7.03</c:v>
                </c:pt>
                <c:pt idx="12">
                  <c:v>-7.8</c:v>
                </c:pt>
                <c:pt idx="13">
                  <c:v>-28.9</c:v>
                </c:pt>
                <c:pt idx="14">
                  <c:v>-15.43</c:v>
                </c:pt>
                <c:pt idx="15">
                  <c:v>-8.6</c:v>
                </c:pt>
                <c:pt idx="16">
                  <c:v>-1.2</c:v>
                </c:pt>
                <c:pt idx="17">
                  <c:v>13.53</c:v>
                </c:pt>
                <c:pt idx="18">
                  <c:v>14.33</c:v>
                </c:pt>
                <c:pt idx="19">
                  <c:v>14.3</c:v>
                </c:pt>
                <c:pt idx="20">
                  <c:v>11.6</c:v>
                </c:pt>
                <c:pt idx="21">
                  <c:v>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B2-4B8A-8BF3-D7442C27E57F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1.1.7 EN'!$B$22:$W$22</c:f>
              <c:numCache>
                <c:formatCode>0.0</c:formatCode>
                <c:ptCount val="22"/>
                <c:pt idx="0">
                  <c:v>-10</c:v>
                </c:pt>
                <c:pt idx="1">
                  <c:v>-8.37</c:v>
                </c:pt>
                <c:pt idx="2">
                  <c:v>-7.53</c:v>
                </c:pt>
                <c:pt idx="3">
                  <c:v>-6.43</c:v>
                </c:pt>
                <c:pt idx="4">
                  <c:v>-2.67</c:v>
                </c:pt>
                <c:pt idx="5">
                  <c:v>-4.33</c:v>
                </c:pt>
                <c:pt idx="6">
                  <c:v>-4.9</c:v>
                </c:pt>
                <c:pt idx="7">
                  <c:v>-5.37</c:v>
                </c:pt>
                <c:pt idx="8">
                  <c:v>-6.8</c:v>
                </c:pt>
                <c:pt idx="9">
                  <c:v>-8.53</c:v>
                </c:pt>
                <c:pt idx="10">
                  <c:v>-9.97</c:v>
                </c:pt>
                <c:pt idx="11">
                  <c:v>-9.7</c:v>
                </c:pt>
                <c:pt idx="12">
                  <c:v>-11.97</c:v>
                </c:pt>
                <c:pt idx="13">
                  <c:v>-36.73</c:v>
                </c:pt>
                <c:pt idx="14">
                  <c:v>-19.9</c:v>
                </c:pt>
                <c:pt idx="15">
                  <c:v>-18.37</c:v>
                </c:pt>
                <c:pt idx="16">
                  <c:v>-14.53</c:v>
                </c:pt>
                <c:pt idx="17">
                  <c:v>-12.2</c:v>
                </c:pt>
                <c:pt idx="18">
                  <c:v>-12.07</c:v>
                </c:pt>
                <c:pt idx="19">
                  <c:v>-10.97</c:v>
                </c:pt>
                <c:pt idx="20">
                  <c:v>-13.97</c:v>
                </c:pt>
                <c:pt idx="21">
                  <c:v>-16.1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B2-4B8A-8BF3-D7442C27E57F}"/>
            </c:ext>
          </c:extLst>
        </c:ser>
        <c:ser>
          <c:idx val="5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1.1.7 EN'!$B$23:$W$23</c:f>
              <c:numCache>
                <c:formatCode>0.0</c:formatCode>
                <c:ptCount val="22"/>
                <c:pt idx="0">
                  <c:v>7.13</c:v>
                </c:pt>
                <c:pt idx="1">
                  <c:v>1</c:v>
                </c:pt>
                <c:pt idx="2">
                  <c:v>2.87</c:v>
                </c:pt>
                <c:pt idx="3">
                  <c:v>6.17</c:v>
                </c:pt>
                <c:pt idx="4">
                  <c:v>4.27</c:v>
                </c:pt>
                <c:pt idx="5">
                  <c:v>3</c:v>
                </c:pt>
                <c:pt idx="6">
                  <c:v>0.9</c:v>
                </c:pt>
                <c:pt idx="7">
                  <c:v>1.1</c:v>
                </c:pt>
                <c:pt idx="8">
                  <c:v>-0.6</c:v>
                </c:pt>
                <c:pt idx="9">
                  <c:v>-6.3</c:v>
                </c:pt>
                <c:pt idx="10">
                  <c:v>-6.6</c:v>
                </c:pt>
                <c:pt idx="11">
                  <c:v>-5.93</c:v>
                </c:pt>
                <c:pt idx="12">
                  <c:v>2.3</c:v>
                </c:pt>
                <c:pt idx="13">
                  <c:v>-31.27</c:v>
                </c:pt>
                <c:pt idx="14">
                  <c:v>-2.87</c:v>
                </c:pt>
                <c:pt idx="15">
                  <c:v>6.17</c:v>
                </c:pt>
                <c:pt idx="16">
                  <c:v>-1.13</c:v>
                </c:pt>
                <c:pt idx="17">
                  <c:v>0.1</c:v>
                </c:pt>
                <c:pt idx="18">
                  <c:v>0.9</c:v>
                </c:pt>
                <c:pt idx="19">
                  <c:v>-1.3</c:v>
                </c:pt>
                <c:pt idx="20">
                  <c:v>-1.2</c:v>
                </c:pt>
                <c:pt idx="21">
                  <c:v>-1.23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B2-4B8A-8BF3-D7442C27E57F}"/>
            </c:ext>
          </c:extLst>
        </c:ser>
        <c:ser>
          <c:idx val="1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</c:strCache>
            </c:strRef>
          </c:cat>
          <c:val>
            <c:numRef>
              <c:f>'G 1.1.7 EN'!$B$24:$W$24</c:f>
              <c:numCache>
                <c:formatCode>0.0</c:formatCode>
                <c:ptCount val="22"/>
                <c:pt idx="0">
                  <c:v>3.5</c:v>
                </c:pt>
                <c:pt idx="1">
                  <c:v>2.33</c:v>
                </c:pt>
                <c:pt idx="2">
                  <c:v>3.43</c:v>
                </c:pt>
                <c:pt idx="3">
                  <c:v>5.6</c:v>
                </c:pt>
                <c:pt idx="4">
                  <c:v>3.3</c:v>
                </c:pt>
                <c:pt idx="5">
                  <c:v>4.3</c:v>
                </c:pt>
                <c:pt idx="6">
                  <c:v>-0.2</c:v>
                </c:pt>
                <c:pt idx="7">
                  <c:v>1.7</c:v>
                </c:pt>
                <c:pt idx="8">
                  <c:v>-0.03</c:v>
                </c:pt>
                <c:pt idx="9">
                  <c:v>-3.17</c:v>
                </c:pt>
                <c:pt idx="10">
                  <c:v>-4.3</c:v>
                </c:pt>
                <c:pt idx="11">
                  <c:v>-4.9</c:v>
                </c:pt>
                <c:pt idx="12">
                  <c:v>-7.67</c:v>
                </c:pt>
                <c:pt idx="13">
                  <c:v>-33.73</c:v>
                </c:pt>
                <c:pt idx="14">
                  <c:v>-4.77</c:v>
                </c:pt>
                <c:pt idx="15">
                  <c:v>-3.23</c:v>
                </c:pt>
                <c:pt idx="16">
                  <c:v>-1.8</c:v>
                </c:pt>
                <c:pt idx="17">
                  <c:v>1.87</c:v>
                </c:pt>
                <c:pt idx="18">
                  <c:v>-4.97</c:v>
                </c:pt>
                <c:pt idx="19">
                  <c:v>-5.4</c:v>
                </c:pt>
                <c:pt idx="20">
                  <c:v>0.5</c:v>
                </c:pt>
                <c:pt idx="2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B2-4B8A-8BF3-D7442C27E57F}"/>
            </c:ext>
          </c:extLst>
        </c:ser>
        <c:marker val="1"/>
        <c:axId val="34194497"/>
        <c:axId val="61815332"/>
      </c:lineChart>
      <c:catAx>
        <c:axId val="341944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815332"/>
        <c:crosses val="autoZero"/>
        <c:auto val="0"/>
        <c:lblOffset val="100"/>
        <c:tickLblSkip val="4"/>
        <c:tickMarkSkip val="4"/>
        <c:noMultiLvlLbl val="0"/>
      </c:catAx>
      <c:valAx>
        <c:axId val="61815332"/>
        <c:scaling>
          <c:orientation val="minMax"/>
          <c:max val="24"/>
          <c:min val="-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194497"/>
        <c:crosses val="autoZero"/>
        <c:crossBetween val="midCat"/>
        <c:majorUnit val="8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"/>
          <c:y val="0.5245"/>
          <c:w val="0.29325"/>
          <c:h val="0.358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5"/>
          <c:y val="0.0315"/>
          <c:w val="0.8665"/>
          <c:h val="0.86125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EN'!$B$18:$BP$18</c:f>
              <c:numCache>
                <c:formatCode>m\/yy</c:formatCode>
                <c:ptCount val="67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44681</c:v>
                </c:pt>
                <c:pt idx="64">
                  <c:v>44712</c:v>
                </c:pt>
                <c:pt idx="65">
                  <c:v>44742</c:v>
                </c:pt>
                <c:pt idx="66">
                  <c:v>44773</c:v>
                </c:pt>
              </c:numCache>
            </c:numRef>
          </c:cat>
          <c:val>
            <c:numRef>
              <c:f>'G 1.1.8 EN'!$B$19:$BP$19</c:f>
              <c:numCache>
                <c:formatCode>0.0</c:formatCode>
                <c:ptCount val="67"/>
                <c:pt idx="0">
                  <c:v>11.3</c:v>
                </c:pt>
                <c:pt idx="1">
                  <c:v>10.4</c:v>
                </c:pt>
                <c:pt idx="2">
                  <c:v>11.5</c:v>
                </c:pt>
                <c:pt idx="3">
                  <c:v>15.1</c:v>
                </c:pt>
                <c:pt idx="4">
                  <c:v>12.7</c:v>
                </c:pt>
                <c:pt idx="5">
                  <c:v>11.4</c:v>
                </c:pt>
                <c:pt idx="6">
                  <c:v>11.4</c:v>
                </c:pt>
                <c:pt idx="7">
                  <c:v>12.2</c:v>
                </c:pt>
                <c:pt idx="8">
                  <c:v>12.5</c:v>
                </c:pt>
                <c:pt idx="9">
                  <c:v>13.6</c:v>
                </c:pt>
                <c:pt idx="10">
                  <c:v>16.3</c:v>
                </c:pt>
                <c:pt idx="11">
                  <c:v>14.5</c:v>
                </c:pt>
                <c:pt idx="12">
                  <c:v>13.3</c:v>
                </c:pt>
                <c:pt idx="13">
                  <c:v>11.7</c:v>
                </c:pt>
                <c:pt idx="14">
                  <c:v>13.1</c:v>
                </c:pt>
                <c:pt idx="15">
                  <c:v>12.1</c:v>
                </c:pt>
                <c:pt idx="16">
                  <c:v>9.2</c:v>
                </c:pt>
                <c:pt idx="17">
                  <c:v>4.9</c:v>
                </c:pt>
                <c:pt idx="18">
                  <c:v>4.1</c:v>
                </c:pt>
                <c:pt idx="19">
                  <c:v>9.9</c:v>
                </c:pt>
                <c:pt idx="20">
                  <c:v>8.9</c:v>
                </c:pt>
                <c:pt idx="21">
                  <c:v>7.3</c:v>
                </c:pt>
                <c:pt idx="22">
                  <c:v>6.1</c:v>
                </c:pt>
                <c:pt idx="23">
                  <c:v>3.4</c:v>
                </c:pt>
                <c:pt idx="24">
                  <c:v>-0.7</c:v>
                </c:pt>
                <c:pt idx="25">
                  <c:v>-2.1</c:v>
                </c:pt>
                <c:pt idx="26">
                  <c:v>3.7</c:v>
                </c:pt>
                <c:pt idx="27">
                  <c:v>5</c:v>
                </c:pt>
                <c:pt idx="28">
                  <c:v>1.7</c:v>
                </c:pt>
                <c:pt idx="29">
                  <c:v>-5.6</c:v>
                </c:pt>
                <c:pt idx="30">
                  <c:v>-9.1</c:v>
                </c:pt>
                <c:pt idx="31">
                  <c:v>-10.4</c:v>
                </c:pt>
                <c:pt idx="32">
                  <c:v>-11.5</c:v>
                </c:pt>
                <c:pt idx="33">
                  <c:v>-9</c:v>
                </c:pt>
                <c:pt idx="34">
                  <c:v>-7</c:v>
                </c:pt>
                <c:pt idx="35">
                  <c:v>-3.7</c:v>
                </c:pt>
                <c:pt idx="36">
                  <c:v>-5.7</c:v>
                </c:pt>
                <c:pt idx="37">
                  <c:v>-3.9</c:v>
                </c:pt>
                <c:pt idx="38">
                  <c:v>-29.8</c:v>
                </c:pt>
                <c:pt idx="39">
                  <c:v>-49.3</c:v>
                </c:pt>
                <c:pt idx="40">
                  <c:v>-29</c:v>
                </c:pt>
                <c:pt idx="41">
                  <c:v>-11</c:v>
                </c:pt>
                <c:pt idx="42">
                  <c:v>-0.3</c:v>
                </c:pt>
                <c:pt idx="43">
                  <c:v>1.2</c:v>
                </c:pt>
                <c:pt idx="44">
                  <c:v>2</c:v>
                </c:pt>
                <c:pt idx="45">
                  <c:v>-1.2</c:v>
                </c:pt>
                <c:pt idx="46">
                  <c:v>-6.1</c:v>
                </c:pt>
                <c:pt idx="47">
                  <c:v>-2.7</c:v>
                </c:pt>
                <c:pt idx="48">
                  <c:v>-6.5</c:v>
                </c:pt>
                <c:pt idx="49">
                  <c:v>-0.7</c:v>
                </c:pt>
                <c:pt idx="50">
                  <c:v>10.6</c:v>
                </c:pt>
                <c:pt idx="51">
                  <c:v>7.4</c:v>
                </c:pt>
                <c:pt idx="52">
                  <c:v>14.2</c:v>
                </c:pt>
                <c:pt idx="53">
                  <c:v>15.6</c:v>
                </c:pt>
                <c:pt idx="54">
                  <c:v>11.5</c:v>
                </c:pt>
                <c:pt idx="55">
                  <c:v>5</c:v>
                </c:pt>
                <c:pt idx="56">
                  <c:v>4.7</c:v>
                </c:pt>
                <c:pt idx="57">
                  <c:v>0.6</c:v>
                </c:pt>
                <c:pt idx="58">
                  <c:v>-2.1</c:v>
                </c:pt>
                <c:pt idx="59">
                  <c:v>-5.7</c:v>
                </c:pt>
                <c:pt idx="60">
                  <c:v>0.6</c:v>
                </c:pt>
                <c:pt idx="61">
                  <c:v>7.3</c:v>
                </c:pt>
                <c:pt idx="62">
                  <c:v>-22.1</c:v>
                </c:pt>
                <c:pt idx="63">
                  <c:v>-18.1</c:v>
                </c:pt>
                <c:pt idx="64">
                  <c:v>-17.7</c:v>
                </c:pt>
                <c:pt idx="65">
                  <c:v>-20.8</c:v>
                </c:pt>
                <c:pt idx="66">
                  <c:v>-31.7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C4-491F-8907-0F449423E5B0}"/>
            </c:ext>
          </c:extLst>
        </c:ser>
        <c:ser>
          <c:idx val="2"/>
          <c:order val="1"/>
          <c:tx>
            <c:v>Czech manuf. production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EN'!$B$18:$BP$18</c:f>
              <c:numCache>
                <c:formatCode>m\/yy</c:formatCode>
                <c:ptCount val="67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44681</c:v>
                </c:pt>
                <c:pt idx="64">
                  <c:v>44712</c:v>
                </c:pt>
                <c:pt idx="65">
                  <c:v>44742</c:v>
                </c:pt>
                <c:pt idx="66">
                  <c:v>44773</c:v>
                </c:pt>
              </c:numCache>
            </c:numRef>
          </c:cat>
          <c:val>
            <c:numRef>
              <c:f>'G 1.1.8 EN'!$B$20:$BP$20</c:f>
              <c:numCache>
                <c:formatCode>0.0</c:formatCode>
                <c:ptCount val="67"/>
                <c:pt idx="0">
                  <c:v>4.27</c:v>
                </c:pt>
                <c:pt idx="1">
                  <c:v>3.94</c:v>
                </c:pt>
                <c:pt idx="2">
                  <c:v>4.53</c:v>
                </c:pt>
                <c:pt idx="3">
                  <c:v>5.67</c:v>
                </c:pt>
                <c:pt idx="4">
                  <c:v>9.43</c:v>
                </c:pt>
                <c:pt idx="5">
                  <c:v>9.32</c:v>
                </c:pt>
                <c:pt idx="6">
                  <c:v>9.76</c:v>
                </c:pt>
                <c:pt idx="7">
                  <c:v>6.98</c:v>
                </c:pt>
                <c:pt idx="8">
                  <c:v>7.17</c:v>
                </c:pt>
                <c:pt idx="9">
                  <c:v>6.01</c:v>
                </c:pt>
                <c:pt idx="10">
                  <c:v>6.52</c:v>
                </c:pt>
                <c:pt idx="11">
                  <c:v>8.09</c:v>
                </c:pt>
                <c:pt idx="12">
                  <c:v>9.5</c:v>
                </c:pt>
                <c:pt idx="13">
                  <c:v>8.25</c:v>
                </c:pt>
                <c:pt idx="14">
                  <c:v>5.68</c:v>
                </c:pt>
                <c:pt idx="15">
                  <c:v>3.34</c:v>
                </c:pt>
                <c:pt idx="16">
                  <c:v>2.04</c:v>
                </c:pt>
                <c:pt idx="17">
                  <c:v>2.8</c:v>
                </c:pt>
                <c:pt idx="18">
                  <c:v>3.83</c:v>
                </c:pt>
                <c:pt idx="19">
                  <c:v>4.41</c:v>
                </c:pt>
                <c:pt idx="20">
                  <c:v>3.53</c:v>
                </c:pt>
                <c:pt idx="21">
                  <c:v>2.81</c:v>
                </c:pt>
                <c:pt idx="22">
                  <c:v>2.68</c:v>
                </c:pt>
                <c:pt idx="23">
                  <c:v>1.42</c:v>
                </c:pt>
                <c:pt idx="24">
                  <c:v>-0.33</c:v>
                </c:pt>
                <c:pt idx="25">
                  <c:v>-0.39</c:v>
                </c:pt>
                <c:pt idx="26">
                  <c:v>0.8</c:v>
                </c:pt>
                <c:pt idx="27">
                  <c:v>2.77</c:v>
                </c:pt>
                <c:pt idx="28">
                  <c:v>3.3</c:v>
                </c:pt>
                <c:pt idx="29">
                  <c:v>1.47</c:v>
                </c:pt>
                <c:pt idx="30">
                  <c:v>-0.23</c:v>
                </c:pt>
                <c:pt idx="31">
                  <c:v>-1.27</c:v>
                </c:pt>
                <c:pt idx="32">
                  <c:v>-0.78</c:v>
                </c:pt>
                <c:pt idx="33">
                  <c:v>-0.48</c:v>
                </c:pt>
                <c:pt idx="34">
                  <c:v>-1.51</c:v>
                </c:pt>
                <c:pt idx="35">
                  <c:v>-2.17</c:v>
                </c:pt>
                <c:pt idx="36">
                  <c:v>-1.98</c:v>
                </c:pt>
                <c:pt idx="37">
                  <c:v>-0.41</c:v>
                </c:pt>
                <c:pt idx="38">
                  <c:v>-3.7</c:v>
                </c:pt>
                <c:pt idx="39">
                  <c:v>-15.8</c:v>
                </c:pt>
                <c:pt idx="40">
                  <c:v>-24.6</c:v>
                </c:pt>
                <c:pt idx="41">
                  <c:v>-23.92</c:v>
                </c:pt>
                <c:pt idx="42">
                  <c:v>-13.57</c:v>
                </c:pt>
                <c:pt idx="43">
                  <c:v>-5.73</c:v>
                </c:pt>
                <c:pt idx="44">
                  <c:v>-2.33</c:v>
                </c:pt>
                <c:pt idx="45">
                  <c:v>0.39</c:v>
                </c:pt>
                <c:pt idx="46">
                  <c:v>1.92</c:v>
                </c:pt>
                <c:pt idx="47">
                  <c:v>3.21</c:v>
                </c:pt>
                <c:pt idx="48">
                  <c:v>1.97</c:v>
                </c:pt>
                <c:pt idx="49">
                  <c:v>0.1</c:v>
                </c:pt>
                <c:pt idx="50">
                  <c:v>3.47</c:v>
                </c:pt>
                <c:pt idx="51">
                  <c:v>19.19</c:v>
                </c:pt>
                <c:pt idx="52">
                  <c:v>32.01</c:v>
                </c:pt>
                <c:pt idx="53">
                  <c:v>31.02</c:v>
                </c:pt>
                <c:pt idx="54">
                  <c:v>14.86</c:v>
                </c:pt>
                <c:pt idx="55">
                  <c:v>6.42</c:v>
                </c:pt>
                <c:pt idx="56">
                  <c:v>0.78</c:v>
                </c:pt>
                <c:pt idx="57">
                  <c:v>-3.6</c:v>
                </c:pt>
                <c:pt idx="58">
                  <c:v>-3.84</c:v>
                </c:pt>
                <c:pt idx="59">
                  <c:v>-3.59</c:v>
                </c:pt>
                <c:pt idx="60">
                  <c:v>-0.29</c:v>
                </c:pt>
                <c:pt idx="61">
                  <c:v>-0.21</c:v>
                </c:pt>
                <c:pt idx="62">
                  <c:v>0.5</c:v>
                </c:pt>
                <c:pt idx="63">
                  <c:v>-1.47</c:v>
                </c:pt>
                <c:pt idx="64">
                  <c:v>-0.58</c:v>
                </c:pt>
                <c:pt idx="65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C4-491F-8907-0F449423E5B0}"/>
            </c:ext>
          </c:extLst>
        </c:ser>
        <c:ser>
          <c:idx val="0"/>
          <c:order val="2"/>
          <c:tx>
            <c:v>Business climate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EN'!$B$18:$BP$18</c:f>
              <c:numCache>
                <c:formatCode>m\/yy</c:formatCode>
                <c:ptCount val="67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44681</c:v>
                </c:pt>
                <c:pt idx="64">
                  <c:v>44712</c:v>
                </c:pt>
                <c:pt idx="65">
                  <c:v>44742</c:v>
                </c:pt>
                <c:pt idx="66">
                  <c:v>44773</c:v>
                </c:pt>
              </c:numCache>
            </c:numRef>
          </c:cat>
          <c:val>
            <c:numRef>
              <c:f>'G 1.1.8 EN'!$B$21:$BP$21</c:f>
              <c:numCache>
                <c:formatCode>0.0</c:formatCode>
                <c:ptCount val="67"/>
                <c:pt idx="0">
                  <c:v>16.3</c:v>
                </c:pt>
                <c:pt idx="1">
                  <c:v>19.5</c:v>
                </c:pt>
                <c:pt idx="2">
                  <c:v>24.1</c:v>
                </c:pt>
                <c:pt idx="3">
                  <c:v>28</c:v>
                </c:pt>
                <c:pt idx="4">
                  <c:v>29.2</c:v>
                </c:pt>
                <c:pt idx="5">
                  <c:v>27.9</c:v>
                </c:pt>
                <c:pt idx="6">
                  <c:v>30.3</c:v>
                </c:pt>
                <c:pt idx="7">
                  <c:v>30.1</c:v>
                </c:pt>
                <c:pt idx="8">
                  <c:v>29</c:v>
                </c:pt>
                <c:pt idx="9">
                  <c:v>31.4</c:v>
                </c:pt>
                <c:pt idx="10">
                  <c:v>33.4</c:v>
                </c:pt>
                <c:pt idx="11">
                  <c:v>30.7</c:v>
                </c:pt>
                <c:pt idx="12">
                  <c:v>33.1</c:v>
                </c:pt>
                <c:pt idx="13">
                  <c:v>29.5</c:v>
                </c:pt>
                <c:pt idx="14">
                  <c:v>29.5</c:v>
                </c:pt>
                <c:pt idx="15">
                  <c:v>28.6</c:v>
                </c:pt>
                <c:pt idx="16">
                  <c:v>26.5</c:v>
                </c:pt>
                <c:pt idx="17">
                  <c:v>23.4</c:v>
                </c:pt>
                <c:pt idx="18">
                  <c:v>22.1</c:v>
                </c:pt>
                <c:pt idx="19">
                  <c:v>23.9</c:v>
                </c:pt>
                <c:pt idx="20">
                  <c:v>22.7</c:v>
                </c:pt>
                <c:pt idx="21">
                  <c:v>18.4</c:v>
                </c:pt>
                <c:pt idx="22">
                  <c:v>16.9</c:v>
                </c:pt>
                <c:pt idx="23">
                  <c:v>14.1</c:v>
                </c:pt>
                <c:pt idx="24">
                  <c:v>10.6</c:v>
                </c:pt>
                <c:pt idx="25">
                  <c:v>8.4</c:v>
                </c:pt>
                <c:pt idx="26">
                  <c:v>9.1</c:v>
                </c:pt>
                <c:pt idx="27">
                  <c:v>8.1</c:v>
                </c:pt>
                <c:pt idx="28">
                  <c:v>6.3</c:v>
                </c:pt>
                <c:pt idx="29">
                  <c:v>0.6</c:v>
                </c:pt>
                <c:pt idx="30">
                  <c:v>-5.2</c:v>
                </c:pt>
                <c:pt idx="31">
                  <c:v>-6.3</c:v>
                </c:pt>
                <c:pt idx="32">
                  <c:v>-7.3</c:v>
                </c:pt>
                <c:pt idx="33">
                  <c:v>-5.7</c:v>
                </c:pt>
                <c:pt idx="34">
                  <c:v>-6.6</c:v>
                </c:pt>
                <c:pt idx="35">
                  <c:v>-5.9</c:v>
                </c:pt>
                <c:pt idx="36">
                  <c:v>-2.6</c:v>
                </c:pt>
                <c:pt idx="37">
                  <c:v>-2.7</c:v>
                </c:pt>
                <c:pt idx="38">
                  <c:v>-16.8</c:v>
                </c:pt>
                <c:pt idx="39">
                  <c:v>-41.2</c:v>
                </c:pt>
                <c:pt idx="40">
                  <c:v>-34.8</c:v>
                </c:pt>
                <c:pt idx="41">
                  <c:v>-23.8</c:v>
                </c:pt>
                <c:pt idx="42">
                  <c:v>-13.6</c:v>
                </c:pt>
                <c:pt idx="43">
                  <c:v>-6.5</c:v>
                </c:pt>
                <c:pt idx="44">
                  <c:v>-0.9</c:v>
                </c:pt>
                <c:pt idx="45">
                  <c:v>1.7</c:v>
                </c:pt>
                <c:pt idx="46">
                  <c:v>4.4</c:v>
                </c:pt>
                <c:pt idx="47">
                  <c:v>9.7</c:v>
                </c:pt>
                <c:pt idx="48">
                  <c:v>9.1</c:v>
                </c:pt>
                <c:pt idx="49">
                  <c:v>15.8</c:v>
                </c:pt>
                <c:pt idx="50">
                  <c:v>24.1</c:v>
                </c:pt>
                <c:pt idx="51">
                  <c:v>25.5</c:v>
                </c:pt>
                <c:pt idx="52">
                  <c:v>25.5</c:v>
                </c:pt>
                <c:pt idx="53">
                  <c:v>28.6</c:v>
                </c:pt>
                <c:pt idx="54">
                  <c:v>27.9</c:v>
                </c:pt>
                <c:pt idx="55">
                  <c:v>25.2</c:v>
                </c:pt>
                <c:pt idx="56">
                  <c:v>20.7</c:v>
                </c:pt>
                <c:pt idx="57">
                  <c:v>17.8</c:v>
                </c:pt>
                <c:pt idx="58">
                  <c:v>16.9</c:v>
                </c:pt>
                <c:pt idx="59">
                  <c:v>17.2</c:v>
                </c:pt>
                <c:pt idx="60">
                  <c:v>19.3</c:v>
                </c:pt>
                <c:pt idx="61">
                  <c:v>23</c:v>
                </c:pt>
                <c:pt idx="62">
                  <c:v>-3.3</c:v>
                </c:pt>
                <c:pt idx="63">
                  <c:v>-0.5</c:v>
                </c:pt>
                <c:pt idx="64">
                  <c:v>3</c:v>
                </c:pt>
                <c:pt idx="65">
                  <c:v>0</c:v>
                </c:pt>
                <c:pt idx="66">
                  <c:v>-7.1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C4-491F-8907-0F449423E5B0}"/>
            </c:ext>
          </c:extLst>
        </c:ser>
        <c:marker val="1"/>
        <c:axId val="16570125"/>
        <c:axId val="53029614"/>
      </c:lineChart>
      <c:dateAx>
        <c:axId val="1657012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029614"/>
        <c:crossesAt val="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53029614"/>
        <c:scaling>
          <c:orientation val="minMax"/>
          <c:max val="45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570125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66275"/>
          <c:w val="0.4595"/>
          <c:h val="0.22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0.0</c:formatCode>
                <c:ptCount val="24"/>
                <c:pt idx="0">
                  <c:v>66.9</c:v>
                </c:pt>
                <c:pt idx="1">
                  <c:v>74.5</c:v>
                </c:pt>
                <c:pt idx="2">
                  <c:v>75.1</c:v>
                </c:pt>
                <c:pt idx="3">
                  <c:v>69</c:v>
                </c:pt>
                <c:pt idx="4">
                  <c:v>63.1</c:v>
                </c:pt>
                <c:pt idx="5">
                  <c:v>69</c:v>
                </c:pt>
                <c:pt idx="6">
                  <c:v>61.9</c:v>
                </c:pt>
                <c:pt idx="7">
                  <c:v>63.3</c:v>
                </c:pt>
                <c:pt idx="8">
                  <c:v>50.3</c:v>
                </c:pt>
                <c:pt idx="9">
                  <c:v>29.7</c:v>
                </c:pt>
                <c:pt idx="10">
                  <c:v>42.9</c:v>
                </c:pt>
                <c:pt idx="11">
                  <c:v>44.3</c:v>
                </c:pt>
                <c:pt idx="12">
                  <c:v>61</c:v>
                </c:pt>
                <c:pt idx="13">
                  <c:v>69</c:v>
                </c:pt>
                <c:pt idx="14">
                  <c:v>73.5</c:v>
                </c:pt>
                <c:pt idx="15">
                  <c:v>79.6</c:v>
                </c:pt>
                <c:pt idx="16">
                  <c:v>100.87</c:v>
                </c:pt>
                <c:pt idx="17">
                  <c:v>113.83</c:v>
                </c:pt>
                <c:pt idx="18">
                  <c:v>108.58</c:v>
                </c:pt>
                <c:pt idx="19">
                  <c:v>96.9</c:v>
                </c:pt>
                <c:pt idx="20">
                  <c:v>91.73</c:v>
                </c:pt>
                <c:pt idx="21">
                  <c:v>89.06</c:v>
                </c:pt>
                <c:pt idx="22">
                  <c:v>87.25</c:v>
                </c:pt>
                <c:pt idx="23">
                  <c:v>85.69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89-44B0-8E67-375B398C244D}"/>
            </c:ext>
          </c:extLst>
        </c:ser>
        <c:marker val="1"/>
        <c:axId val="49675418"/>
        <c:axId val="19662386"/>
      </c:lineChart>
      <c:catAx>
        <c:axId val="496754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662386"/>
        <c:crosses val="autoZero"/>
        <c:auto val="0"/>
        <c:lblOffset val="100"/>
        <c:tickLblSkip val="4"/>
        <c:tickMarkSkip val="4"/>
        <c:noMultiLvlLbl val="0"/>
      </c:catAx>
      <c:valAx>
        <c:axId val="19662386"/>
        <c:scaling>
          <c:orientation val="minMax"/>
          <c:max val="120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675418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0.0</c:formatCode>
                <c:ptCount val="24"/>
                <c:pt idx="0">
                  <c:v>22.51</c:v>
                </c:pt>
                <c:pt idx="1">
                  <c:v>47.52</c:v>
                </c:pt>
                <c:pt idx="2">
                  <c:v>44.07</c:v>
                </c:pt>
                <c:pt idx="3">
                  <c:v>12.62</c:v>
                </c:pt>
                <c:pt idx="4">
                  <c:v>-5.95</c:v>
                </c:pt>
                <c:pt idx="5">
                  <c:v>-7.61</c:v>
                </c:pt>
                <c:pt idx="6">
                  <c:v>-17.99</c:v>
                </c:pt>
                <c:pt idx="7">
                  <c:v>-8.34</c:v>
                </c:pt>
                <c:pt idx="8">
                  <c:v>-20.57</c:v>
                </c:pt>
                <c:pt idx="9">
                  <c:v>-59.07</c:v>
                </c:pt>
                <c:pt idx="10">
                  <c:v>-30.35</c:v>
                </c:pt>
                <c:pt idx="11">
                  <c:v>-29.53</c:v>
                </c:pt>
                <c:pt idx="12">
                  <c:v>20.54</c:v>
                </c:pt>
                <c:pt idx="13">
                  <c:v>123.46</c:v>
                </c:pt>
                <c:pt idx="14">
                  <c:v>69.75</c:v>
                </c:pt>
                <c:pt idx="15">
                  <c:v>79.38</c:v>
                </c:pt>
                <c:pt idx="16">
                  <c:v>65.89</c:v>
                </c:pt>
                <c:pt idx="17">
                  <c:v>67.86</c:v>
                </c:pt>
                <c:pt idx="18">
                  <c:v>50.4</c:v>
                </c:pt>
                <c:pt idx="19">
                  <c:v>22.51</c:v>
                </c:pt>
                <c:pt idx="20">
                  <c:v>-9.43</c:v>
                </c:pt>
                <c:pt idx="21">
                  <c:v>-22.02</c:v>
                </c:pt>
                <c:pt idx="22">
                  <c:v>-19.39</c:v>
                </c:pt>
                <c:pt idx="23">
                  <c:v>-11.47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C-4D4B-8EB5-1B98E65AD1D2}"/>
            </c:ext>
          </c:extLst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0.0</c:formatCode>
                <c:ptCount val="24"/>
                <c:pt idx="0">
                  <c:v>-20.88</c:v>
                </c:pt>
                <c:pt idx="1">
                  <c:v>-13.36</c:v>
                </c:pt>
                <c:pt idx="2">
                  <c:v>-0.41</c:v>
                </c:pt>
                <c:pt idx="3">
                  <c:v>4.24</c:v>
                </c:pt>
                <c:pt idx="4">
                  <c:v>9.17</c:v>
                </c:pt>
                <c:pt idx="5">
                  <c:v>6.02</c:v>
                </c:pt>
                <c:pt idx="6">
                  <c:v>4.29</c:v>
                </c:pt>
                <c:pt idx="7">
                  <c:v>1.89</c:v>
                </c:pt>
                <c:pt idx="8">
                  <c:v>2.53</c:v>
                </c:pt>
                <c:pt idx="9">
                  <c:v>5.3</c:v>
                </c:pt>
                <c:pt idx="10">
                  <c:v>-1.89</c:v>
                </c:pt>
                <c:pt idx="11">
                  <c:v>-2.74</c:v>
                </c:pt>
                <c:pt idx="12">
                  <c:v>-7.66</c:v>
                </c:pt>
                <c:pt idx="13">
                  <c:v>-22.25</c:v>
                </c:pt>
                <c:pt idx="14">
                  <c:v>-6.02</c:v>
                </c:pt>
                <c:pt idx="15">
                  <c:v>-1.06</c:v>
                </c:pt>
                <c:pt idx="16">
                  <c:v>2.13</c:v>
                </c:pt>
                <c:pt idx="17">
                  <c:v>11.78</c:v>
                </c:pt>
                <c:pt idx="18">
                  <c:v>13.89</c:v>
                </c:pt>
                <c:pt idx="19">
                  <c:v>7.95</c:v>
                </c:pt>
                <c:pt idx="20">
                  <c:v>7.61</c:v>
                </c:pt>
                <c:pt idx="21">
                  <c:v>2.1</c:v>
                </c:pt>
                <c:pt idx="22">
                  <c:v>-2.34</c:v>
                </c:pt>
                <c:pt idx="23">
                  <c:v>-1.54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C-4D4B-8EB5-1B98E65AD1D2}"/>
            </c:ext>
          </c:extLst>
        </c:ser>
        <c:overlap val="100"/>
        <c:gapWidth val="40"/>
        <c:axId val="44014415"/>
        <c:axId val="48588110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0.0</c:formatCode>
                <c:ptCount val="24"/>
                <c:pt idx="0">
                  <c:v>1.63</c:v>
                </c:pt>
                <c:pt idx="1">
                  <c:v>34.16</c:v>
                </c:pt>
                <c:pt idx="2">
                  <c:v>43.66</c:v>
                </c:pt>
                <c:pt idx="3">
                  <c:v>16.86</c:v>
                </c:pt>
                <c:pt idx="4">
                  <c:v>3.22</c:v>
                </c:pt>
                <c:pt idx="5">
                  <c:v>-1.59</c:v>
                </c:pt>
                <c:pt idx="6">
                  <c:v>-13.7</c:v>
                </c:pt>
                <c:pt idx="7">
                  <c:v>-6.45</c:v>
                </c:pt>
                <c:pt idx="8">
                  <c:v>-18.04</c:v>
                </c:pt>
                <c:pt idx="9">
                  <c:v>-53.77</c:v>
                </c:pt>
                <c:pt idx="10">
                  <c:v>-32.24</c:v>
                </c:pt>
                <c:pt idx="11">
                  <c:v>-32.28</c:v>
                </c:pt>
                <c:pt idx="12">
                  <c:v>12.88</c:v>
                </c:pt>
                <c:pt idx="13">
                  <c:v>101.22</c:v>
                </c:pt>
                <c:pt idx="14">
                  <c:v>63.73</c:v>
                </c:pt>
                <c:pt idx="15">
                  <c:v>78.33</c:v>
                </c:pt>
                <c:pt idx="16">
                  <c:v>68.02</c:v>
                </c:pt>
                <c:pt idx="17">
                  <c:v>79.64</c:v>
                </c:pt>
                <c:pt idx="18">
                  <c:v>64.29</c:v>
                </c:pt>
                <c:pt idx="19">
                  <c:v>30.46</c:v>
                </c:pt>
                <c:pt idx="20">
                  <c:v>-1.82</c:v>
                </c:pt>
                <c:pt idx="21">
                  <c:v>-19.92</c:v>
                </c:pt>
                <c:pt idx="22">
                  <c:v>-21.73</c:v>
                </c:pt>
                <c:pt idx="23">
                  <c:v>-13.01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8C-4D4B-8EB5-1B98E65AD1D2}"/>
            </c:ext>
          </c:extLst>
        </c:ser>
        <c:marker val="1"/>
        <c:axId val="44014415"/>
        <c:axId val="48588110"/>
      </c:lineChart>
      <c:catAx>
        <c:axId val="440144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588110"/>
        <c:crosses val="autoZero"/>
        <c:auto val="0"/>
        <c:lblOffset val="100"/>
        <c:tickLblSkip val="4"/>
        <c:tickMarkSkip val="4"/>
        <c:noMultiLvlLbl val="0"/>
      </c:catAx>
      <c:valAx>
        <c:axId val="48588110"/>
        <c:scaling>
          <c:orientation val="minMax"/>
          <c:max val="150"/>
          <c:min val="-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014415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5"/>
          <c:y val="0.04425"/>
          <c:w val="0.35125"/>
          <c:h val="0.211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EN'!$B$20:$L$20</c:f>
              <c:numCache>
                <c:formatCode>0.0</c:formatCode>
                <c:ptCount val="11"/>
                <c:pt idx="0">
                  <c:v>-1.29</c:v>
                </c:pt>
                <c:pt idx="1">
                  <c:v>-0.07</c:v>
                </c:pt>
                <c:pt idx="2">
                  <c:v>-0.8</c:v>
                </c:pt>
                <c:pt idx="3">
                  <c:v>-0.28</c:v>
                </c:pt>
                <c:pt idx="4">
                  <c:v>0.89</c:v>
                </c:pt>
                <c:pt idx="5">
                  <c:v>0.84</c:v>
                </c:pt>
                <c:pt idx="6">
                  <c:v>0.01</c:v>
                </c:pt>
                <c:pt idx="7">
                  <c:v>-1.03</c:v>
                </c:pt>
                <c:pt idx="8">
                  <c:v>-2.64</c:v>
                </c:pt>
                <c:pt idx="9">
                  <c:v>-3.65</c:v>
                </c:pt>
                <c:pt idx="10">
                  <c:v>-3.01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7-4DA9-BB29-7A72CEFC1E14}"/>
            </c:ext>
          </c:extLst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EN'!$B$21:$L$21</c:f>
              <c:numCache>
                <c:formatCode>0.0</c:formatCode>
                <c:ptCount val="11"/>
                <c:pt idx="0">
                  <c:v>-1.8</c:v>
                </c:pt>
                <c:pt idx="1">
                  <c:v>0.07</c:v>
                </c:pt>
                <c:pt idx="2">
                  <c:v>-0.42</c:v>
                </c:pt>
                <c:pt idx="3">
                  <c:v>-0.28</c:v>
                </c:pt>
                <c:pt idx="4">
                  <c:v>0.06</c:v>
                </c:pt>
                <c:pt idx="5">
                  <c:v>0</c:v>
                </c:pt>
                <c:pt idx="6">
                  <c:v>-0.08</c:v>
                </c:pt>
                <c:pt idx="7">
                  <c:v>0</c:v>
                </c:pt>
                <c:pt idx="8">
                  <c:v>-2.27</c:v>
                </c:pt>
                <c:pt idx="9">
                  <c:v>-1.61</c:v>
                </c:pt>
                <c:pt idx="10">
                  <c:v>-0.86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57-4DA9-BB29-7A72CEFC1E14}"/>
            </c:ext>
          </c:extLst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EN'!$B$22:$L$22</c:f>
              <c:numCache>
                <c:formatCode>0.0</c:formatCode>
                <c:ptCount val="11"/>
                <c:pt idx="0">
                  <c:v>-0.81</c:v>
                </c:pt>
                <c:pt idx="1">
                  <c:v>-1.28</c:v>
                </c:pt>
                <c:pt idx="2">
                  <c:v>-0.85</c:v>
                </c:pt>
                <c:pt idx="3">
                  <c:v>-0.08</c:v>
                </c:pt>
                <c:pt idx="4">
                  <c:v>-0.24</c:v>
                </c:pt>
                <c:pt idx="5">
                  <c:v>0.66</c:v>
                </c:pt>
                <c:pt idx="6">
                  <c:v>0.96</c:v>
                </c:pt>
                <c:pt idx="7">
                  <c:v>1.32</c:v>
                </c:pt>
                <c:pt idx="8">
                  <c:v>-0.86</c:v>
                </c:pt>
                <c:pt idx="9">
                  <c:v>0.04</c:v>
                </c:pt>
                <c:pt idx="10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57-4DA9-BB29-7A72CEFC1E14}"/>
            </c:ext>
          </c:extLst>
        </c:ser>
        <c:overlap val="100"/>
        <c:gapWidth val="50"/>
        <c:axId val="58980065"/>
        <c:axId val="63877425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EN'!$B$19:$L$19</c:f>
              <c:numCache>
                <c:formatCode>0.0</c:formatCode>
                <c:ptCount val="11"/>
                <c:pt idx="0">
                  <c:v>-3.9</c:v>
                </c:pt>
                <c:pt idx="1">
                  <c:v>-1.28</c:v>
                </c:pt>
                <c:pt idx="2">
                  <c:v>-2.08</c:v>
                </c:pt>
                <c:pt idx="3">
                  <c:v>-0.64</c:v>
                </c:pt>
                <c:pt idx="4">
                  <c:v>0.71</c:v>
                </c:pt>
                <c:pt idx="5">
                  <c:v>1.5</c:v>
                </c:pt>
                <c:pt idx="6">
                  <c:v>0.89</c:v>
                </c:pt>
                <c:pt idx="7">
                  <c:v>0.29</c:v>
                </c:pt>
                <c:pt idx="8">
                  <c:v>-5.77</c:v>
                </c:pt>
                <c:pt idx="9">
                  <c:v>-5.21</c:v>
                </c:pt>
                <c:pt idx="10">
                  <c:v>-3.78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7-4DA9-BB29-7A72CEFC1E14}"/>
            </c:ext>
          </c:extLst>
        </c:ser>
        <c:marker val="1"/>
        <c:axId val="58980065"/>
        <c:axId val="63877425"/>
      </c:lineChart>
      <c:catAx>
        <c:axId val="589800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877425"/>
        <c:crosses val="autoZero"/>
        <c:auto val="1"/>
        <c:lblOffset val="100"/>
        <c:tickLblSkip val="2"/>
        <c:noMultiLvlLbl val="0"/>
      </c:catAx>
      <c:valAx>
        <c:axId val="63877425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98006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"/>
          <c:y val="0.628"/>
          <c:w val="0.356"/>
          <c:h val="0.24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1.3.2 EN'!$B$19:$L$19</c:f>
              <c:numCache>
                <c:formatCode>0.0</c:formatCode>
                <c:ptCount val="11"/>
                <c:pt idx="0">
                  <c:v>44.15</c:v>
                </c:pt>
                <c:pt idx="1">
                  <c:v>44.42</c:v>
                </c:pt>
                <c:pt idx="2">
                  <c:v>41.85</c:v>
                </c:pt>
                <c:pt idx="3">
                  <c:v>39.7</c:v>
                </c:pt>
                <c:pt idx="4">
                  <c:v>36.58</c:v>
                </c:pt>
                <c:pt idx="5">
                  <c:v>34.24</c:v>
                </c:pt>
                <c:pt idx="6">
                  <c:v>32.06</c:v>
                </c:pt>
                <c:pt idx="7">
                  <c:v>30.05</c:v>
                </c:pt>
                <c:pt idx="8">
                  <c:v>37.65</c:v>
                </c:pt>
                <c:pt idx="9">
                  <c:v>42.02</c:v>
                </c:pt>
                <c:pt idx="10">
                  <c:v>42.39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5-4DB7-B25C-F804FDC32106}"/>
            </c:ext>
          </c:extLst>
        </c:ser>
        <c:gapWidth val="50"/>
        <c:axId val="55386582"/>
        <c:axId val="65319384"/>
      </c:barChart>
      <c:catAx>
        <c:axId val="553865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319384"/>
        <c:crosses val="autoZero"/>
        <c:auto val="1"/>
        <c:lblOffset val="100"/>
        <c:tickLblSkip val="2"/>
        <c:noMultiLvlLbl val="0"/>
      </c:catAx>
      <c:valAx>
        <c:axId val="65319384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386582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0.0</c:formatCode>
                <c:ptCount val="24"/>
                <c:pt idx="0">
                  <c:v>0.86</c:v>
                </c:pt>
                <c:pt idx="1">
                  <c:v>0.92</c:v>
                </c:pt>
                <c:pt idx="2">
                  <c:v>1.33</c:v>
                </c:pt>
                <c:pt idx="3">
                  <c:v>1.83</c:v>
                </c:pt>
                <c:pt idx="4">
                  <c:v>2.01</c:v>
                </c:pt>
                <c:pt idx="5">
                  <c:v>2.13</c:v>
                </c:pt>
                <c:pt idx="6">
                  <c:v>2.15</c:v>
                </c:pt>
                <c:pt idx="7">
                  <c:v>2.17</c:v>
                </c:pt>
                <c:pt idx="8">
                  <c:v>2.15</c:v>
                </c:pt>
                <c:pt idx="9">
                  <c:v>0.59</c:v>
                </c:pt>
                <c:pt idx="10">
                  <c:v>0.34</c:v>
                </c:pt>
                <c:pt idx="11">
                  <c:v>0.35</c:v>
                </c:pt>
                <c:pt idx="12">
                  <c:v>0.36</c:v>
                </c:pt>
                <c:pt idx="13">
                  <c:v>0.4</c:v>
                </c:pt>
                <c:pt idx="14">
                  <c:v>0.91</c:v>
                </c:pt>
                <c:pt idx="15">
                  <c:v>2.86</c:v>
                </c:pt>
                <c:pt idx="16">
                  <c:v>4.59</c:v>
                </c:pt>
                <c:pt idx="17">
                  <c:v>6.03</c:v>
                </c:pt>
                <c:pt idx="18">
                  <c:v>7.6</c:v>
                </c:pt>
                <c:pt idx="19">
                  <c:v>7.6</c:v>
                </c:pt>
                <c:pt idx="20">
                  <c:v>7.6</c:v>
                </c:pt>
                <c:pt idx="21">
                  <c:v>7.6</c:v>
                </c:pt>
                <c:pt idx="22">
                  <c:v>6.9</c:v>
                </c:pt>
                <c:pt idx="23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E-4903-8A6C-C6415B73647C}"/>
            </c:ext>
          </c:extLst>
        </c:ser>
        <c:ser>
          <c:idx val="0"/>
          <c:order val="0"/>
          <c:tx>
            <c:v>YTM of 10Y gov. bonds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0.0</c:formatCode>
                <c:ptCount val="24"/>
                <c:pt idx="0">
                  <c:v>1.8</c:v>
                </c:pt>
                <c:pt idx="1">
                  <c:v>1.92</c:v>
                </c:pt>
                <c:pt idx="2">
                  <c:v>2.13</c:v>
                </c:pt>
                <c:pt idx="3">
                  <c:v>2.07</c:v>
                </c:pt>
                <c:pt idx="4">
                  <c:v>1.81</c:v>
                </c:pt>
                <c:pt idx="5">
                  <c:v>1.75</c:v>
                </c:pt>
                <c:pt idx="6">
                  <c:v>1.2</c:v>
                </c:pt>
                <c:pt idx="7">
                  <c:v>1.43</c:v>
                </c:pt>
                <c:pt idx="8">
                  <c:v>1.46</c:v>
                </c:pt>
                <c:pt idx="9">
                  <c:v>1.02</c:v>
                </c:pt>
                <c:pt idx="10">
                  <c:v>0.93</c:v>
                </c:pt>
                <c:pt idx="11">
                  <c:v>1.11</c:v>
                </c:pt>
                <c:pt idx="12">
                  <c:v>1.55</c:v>
                </c:pt>
                <c:pt idx="13">
                  <c:v>1.76</c:v>
                </c:pt>
                <c:pt idx="14">
                  <c:v>1.79</c:v>
                </c:pt>
                <c:pt idx="15">
                  <c:v>2.53</c:v>
                </c:pt>
                <c:pt idx="16">
                  <c:v>3.23</c:v>
                </c:pt>
                <c:pt idx="17">
                  <c:v>4.58</c:v>
                </c:pt>
                <c:pt idx="18">
                  <c:v>4.3</c:v>
                </c:pt>
                <c:pt idx="19">
                  <c:v>4.3</c:v>
                </c:pt>
                <c:pt idx="20">
                  <c:v>4.3</c:v>
                </c:pt>
                <c:pt idx="21">
                  <c:v>4.3</c:v>
                </c:pt>
                <c:pt idx="22">
                  <c:v>4.1</c:v>
                </c:pt>
                <c:pt idx="23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E-4903-8A6C-C6415B73647C}"/>
            </c:ext>
          </c:extLst>
        </c:ser>
        <c:marker val="1"/>
        <c:axId val="1803012"/>
        <c:axId val="213457"/>
      </c:lineChart>
      <c:catAx>
        <c:axId val="180301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3457"/>
        <c:crosses val="autoZero"/>
        <c:auto val="0"/>
        <c:lblOffset val="100"/>
        <c:tickLblSkip val="4"/>
        <c:tickMarkSkip val="4"/>
        <c:noMultiLvlLbl val="0"/>
      </c:catAx>
      <c:valAx>
        <c:axId val="213457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0301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4525"/>
          <c:w val="0.39875"/>
          <c:h val="0.15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1.4.2 EN'!$B$20:$W$20</c:f>
              <c:numCache>
                <c:formatCode>0.0</c:formatCode>
                <c:ptCount val="22"/>
                <c:pt idx="0">
                  <c:v>0.67</c:v>
                </c:pt>
                <c:pt idx="1">
                  <c:v>0.72</c:v>
                </c:pt>
                <c:pt idx="2">
                  <c:v>0.7</c:v>
                </c:pt>
                <c:pt idx="3">
                  <c:v>0.6</c:v>
                </c:pt>
                <c:pt idx="4">
                  <c:v>0.65</c:v>
                </c:pt>
                <c:pt idx="5">
                  <c:v>0.79</c:v>
                </c:pt>
                <c:pt idx="6">
                  <c:v>0.87</c:v>
                </c:pt>
                <c:pt idx="7">
                  <c:v>0.98</c:v>
                </c:pt>
                <c:pt idx="8">
                  <c:v>0.89</c:v>
                </c:pt>
                <c:pt idx="9">
                  <c:v>0.91</c:v>
                </c:pt>
                <c:pt idx="10">
                  <c:v>0.96</c:v>
                </c:pt>
                <c:pt idx="11">
                  <c:v>1.04</c:v>
                </c:pt>
                <c:pt idx="12">
                  <c:v>1.12</c:v>
                </c:pt>
                <c:pt idx="13">
                  <c:v>0.78</c:v>
                </c:pt>
                <c:pt idx="14">
                  <c:v>0.54</c:v>
                </c:pt>
                <c:pt idx="15">
                  <c:v>0.24</c:v>
                </c:pt>
                <c:pt idx="16">
                  <c:v>0</c:v>
                </c:pt>
                <c:pt idx="17">
                  <c:v>0.25</c:v>
                </c:pt>
                <c:pt idx="18">
                  <c:v>0.49</c:v>
                </c:pt>
                <c:pt idx="19">
                  <c:v>0.78</c:v>
                </c:pt>
                <c:pt idx="20">
                  <c:v>1.1</c:v>
                </c:pt>
                <c:pt idx="21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7-4BA8-A153-9834F910B991}"/>
            </c:ext>
          </c:extLst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1.4.2 EN'!$B$21:$W$21</c:f>
              <c:numCache>
                <c:formatCode>0.0</c:formatCode>
                <c:ptCount val="22"/>
                <c:pt idx="0">
                  <c:v>6.51</c:v>
                </c:pt>
                <c:pt idx="1">
                  <c:v>6.79</c:v>
                </c:pt>
                <c:pt idx="2">
                  <c:v>6.81</c:v>
                </c:pt>
                <c:pt idx="3">
                  <c:v>6.53</c:v>
                </c:pt>
                <c:pt idx="4">
                  <c:v>6.55</c:v>
                </c:pt>
                <c:pt idx="5">
                  <c:v>6.32</c:v>
                </c:pt>
                <c:pt idx="6">
                  <c:v>6.18</c:v>
                </c:pt>
                <c:pt idx="7">
                  <c:v>6.36</c:v>
                </c:pt>
                <c:pt idx="8">
                  <c:v>6.05</c:v>
                </c:pt>
                <c:pt idx="9">
                  <c:v>5.69</c:v>
                </c:pt>
                <c:pt idx="10">
                  <c:v>5.42</c:v>
                </c:pt>
                <c:pt idx="11">
                  <c:v>5.03</c:v>
                </c:pt>
                <c:pt idx="12">
                  <c:v>5.23</c:v>
                </c:pt>
                <c:pt idx="13">
                  <c:v>5.38</c:v>
                </c:pt>
                <c:pt idx="14">
                  <c:v>5.57</c:v>
                </c:pt>
                <c:pt idx="15">
                  <c:v>5.83</c:v>
                </c:pt>
                <c:pt idx="16">
                  <c:v>6.2</c:v>
                </c:pt>
                <c:pt idx="17">
                  <c:v>6.92</c:v>
                </c:pt>
                <c:pt idx="18">
                  <c:v>7.63</c:v>
                </c:pt>
                <c:pt idx="19">
                  <c:v>8.33</c:v>
                </c:pt>
                <c:pt idx="20">
                  <c:v>8.67</c:v>
                </c:pt>
                <c:pt idx="21">
                  <c:v>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77-4BA8-A153-9834F910B991}"/>
            </c:ext>
          </c:extLst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1.4.2 EN'!$B$22:$W$22</c:f>
              <c:numCache>
                <c:formatCode>0.0</c:formatCode>
                <c:ptCount val="22"/>
                <c:pt idx="0">
                  <c:v>0.39</c:v>
                </c:pt>
                <c:pt idx="1">
                  <c:v>0.49</c:v>
                </c:pt>
                <c:pt idx="2">
                  <c:v>0.45</c:v>
                </c:pt>
                <c:pt idx="3">
                  <c:v>0.42</c:v>
                </c:pt>
                <c:pt idx="4">
                  <c:v>0.47</c:v>
                </c:pt>
                <c:pt idx="5">
                  <c:v>0.45</c:v>
                </c:pt>
                <c:pt idx="6">
                  <c:v>0.44</c:v>
                </c:pt>
                <c:pt idx="7">
                  <c:v>0.37</c:v>
                </c:pt>
                <c:pt idx="8">
                  <c:v>0.27</c:v>
                </c:pt>
                <c:pt idx="9">
                  <c:v>0.21</c:v>
                </c:pt>
                <c:pt idx="10">
                  <c:v>0.04</c:v>
                </c:pt>
                <c:pt idx="11">
                  <c:v>-0.07</c:v>
                </c:pt>
                <c:pt idx="12">
                  <c:v>-0.03</c:v>
                </c:pt>
                <c:pt idx="13">
                  <c:v>-0.07</c:v>
                </c:pt>
                <c:pt idx="14">
                  <c:v>0.1</c:v>
                </c:pt>
                <c:pt idx="15">
                  <c:v>0.33</c:v>
                </c:pt>
                <c:pt idx="16">
                  <c:v>0.34</c:v>
                </c:pt>
                <c:pt idx="17">
                  <c:v>0.36</c:v>
                </c:pt>
                <c:pt idx="18">
                  <c:v>0.39</c:v>
                </c:pt>
                <c:pt idx="19">
                  <c:v>0.39</c:v>
                </c:pt>
                <c:pt idx="20">
                  <c:v>0.45</c:v>
                </c:pt>
                <c:pt idx="21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77-4BA8-A153-9834F910B991}"/>
            </c:ext>
          </c:extLst>
        </c:ser>
        <c:overlap val="100"/>
        <c:gapWidth val="50"/>
        <c:axId val="31805202"/>
        <c:axId val="41354683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1.4.2 EN'!$B$19:$W$19</c:f>
              <c:numCache>
                <c:formatCode>0.0</c:formatCode>
                <c:ptCount val="22"/>
                <c:pt idx="0">
                  <c:v>7.57</c:v>
                </c:pt>
                <c:pt idx="1">
                  <c:v>8</c:v>
                </c:pt>
                <c:pt idx="2">
                  <c:v>7.97</c:v>
                </c:pt>
                <c:pt idx="3">
                  <c:v>7.55</c:v>
                </c:pt>
                <c:pt idx="4">
                  <c:v>7.67</c:v>
                </c:pt>
                <c:pt idx="5">
                  <c:v>7.55</c:v>
                </c:pt>
                <c:pt idx="6">
                  <c:v>7.49</c:v>
                </c:pt>
                <c:pt idx="7">
                  <c:v>7.72</c:v>
                </c:pt>
                <c:pt idx="8">
                  <c:v>7.21</c:v>
                </c:pt>
                <c:pt idx="9">
                  <c:v>6.8</c:v>
                </c:pt>
                <c:pt idx="10">
                  <c:v>6.42</c:v>
                </c:pt>
                <c:pt idx="11">
                  <c:v>5.99</c:v>
                </c:pt>
                <c:pt idx="12">
                  <c:v>6.31</c:v>
                </c:pt>
                <c:pt idx="13">
                  <c:v>6.08</c:v>
                </c:pt>
                <c:pt idx="14">
                  <c:v>6.21</c:v>
                </c:pt>
                <c:pt idx="15">
                  <c:v>6.4</c:v>
                </c:pt>
                <c:pt idx="16">
                  <c:v>6.54</c:v>
                </c:pt>
                <c:pt idx="17">
                  <c:v>7.53</c:v>
                </c:pt>
                <c:pt idx="18">
                  <c:v>8.51</c:v>
                </c:pt>
                <c:pt idx="19">
                  <c:v>9.5</c:v>
                </c:pt>
                <c:pt idx="20">
                  <c:v>10.22</c:v>
                </c:pt>
                <c:pt idx="21">
                  <c:v>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77-4BA8-A153-9834F910B991}"/>
            </c:ext>
          </c:extLst>
        </c:ser>
        <c:marker val="1"/>
        <c:axId val="31805202"/>
        <c:axId val="41354683"/>
      </c:lineChart>
      <c:catAx>
        <c:axId val="318052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354683"/>
        <c:crosses val="autoZero"/>
        <c:auto val="0"/>
        <c:lblOffset val="100"/>
        <c:tickLblSkip val="4"/>
        <c:tickMarkSkip val="4"/>
        <c:noMultiLvlLbl val="0"/>
      </c:catAx>
      <c:valAx>
        <c:axId val="41354683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80520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043"/>
          <c:w val="0.36675"/>
          <c:h val="0.256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1.4.3 EN'!$B$20:$W$20</c:f>
              <c:numCache>
                <c:formatCode>#\ ##0.0</c:formatCode>
                <c:ptCount val="22"/>
                <c:pt idx="0">
                  <c:v>44.45</c:v>
                </c:pt>
                <c:pt idx="1">
                  <c:v>18.15</c:v>
                </c:pt>
                <c:pt idx="2">
                  <c:v>-8.34</c:v>
                </c:pt>
                <c:pt idx="3">
                  <c:v>-9.75</c:v>
                </c:pt>
                <c:pt idx="4">
                  <c:v>-1.16</c:v>
                </c:pt>
                <c:pt idx="5">
                  <c:v>-6.74</c:v>
                </c:pt>
                <c:pt idx="6">
                  <c:v>19.36</c:v>
                </c:pt>
                <c:pt idx="7">
                  <c:v>9.34</c:v>
                </c:pt>
                <c:pt idx="8">
                  <c:v>-21.24</c:v>
                </c:pt>
                <c:pt idx="9">
                  <c:v>-6.44</c:v>
                </c:pt>
                <c:pt idx="10">
                  <c:v>-17.22</c:v>
                </c:pt>
                <c:pt idx="11">
                  <c:v>-7.58</c:v>
                </c:pt>
                <c:pt idx="12">
                  <c:v>37.67</c:v>
                </c:pt>
                <c:pt idx="13">
                  <c:v>14.77</c:v>
                </c:pt>
                <c:pt idx="14">
                  <c:v>33.79</c:v>
                </c:pt>
                <c:pt idx="15">
                  <c:v>38.52</c:v>
                </c:pt>
                <c:pt idx="16">
                  <c:v>56.67</c:v>
                </c:pt>
                <c:pt idx="17">
                  <c:v>93.91</c:v>
                </c:pt>
                <c:pt idx="18">
                  <c:v>48.63</c:v>
                </c:pt>
                <c:pt idx="19">
                  <c:v>30.3</c:v>
                </c:pt>
                <c:pt idx="20">
                  <c:v>-20.93</c:v>
                </c:pt>
                <c:pt idx="21">
                  <c:v>-51.5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8-4AEE-9A40-4690C16AFDBC}"/>
            </c:ext>
          </c:extLst>
        </c:ser>
        <c:ser>
          <c:idx val="1"/>
          <c:order val="1"/>
          <c:tx>
            <c:v>Building societies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1.4.3 EN'!$B$21:$W$21</c:f>
              <c:numCache>
                <c:formatCode>#\ ##0.0</c:formatCode>
                <c:ptCount val="22"/>
                <c:pt idx="0">
                  <c:v>6.09</c:v>
                </c:pt>
                <c:pt idx="1">
                  <c:v>3.34</c:v>
                </c:pt>
                <c:pt idx="2">
                  <c:v>-0.15</c:v>
                </c:pt>
                <c:pt idx="3">
                  <c:v>2.37</c:v>
                </c:pt>
                <c:pt idx="4">
                  <c:v>4.41</c:v>
                </c:pt>
                <c:pt idx="5">
                  <c:v>3.08</c:v>
                </c:pt>
                <c:pt idx="6">
                  <c:v>3.75</c:v>
                </c:pt>
                <c:pt idx="7">
                  <c:v>0.5</c:v>
                </c:pt>
                <c:pt idx="8">
                  <c:v>-1.84</c:v>
                </c:pt>
                <c:pt idx="9">
                  <c:v>-2.97</c:v>
                </c:pt>
                <c:pt idx="10">
                  <c:v>0.21</c:v>
                </c:pt>
                <c:pt idx="11">
                  <c:v>1.8</c:v>
                </c:pt>
                <c:pt idx="12">
                  <c:v>2.65</c:v>
                </c:pt>
                <c:pt idx="13">
                  <c:v>3.44</c:v>
                </c:pt>
                <c:pt idx="14">
                  <c:v>3.05</c:v>
                </c:pt>
                <c:pt idx="15">
                  <c:v>3.53</c:v>
                </c:pt>
                <c:pt idx="16">
                  <c:v>3.92</c:v>
                </c:pt>
                <c:pt idx="17">
                  <c:v>13.3</c:v>
                </c:pt>
                <c:pt idx="18">
                  <c:v>22.23</c:v>
                </c:pt>
                <c:pt idx="19">
                  <c:v>16.89</c:v>
                </c:pt>
                <c:pt idx="20">
                  <c:v>8.05</c:v>
                </c:pt>
                <c:pt idx="21">
                  <c:v>-5.23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8-4AEE-9A40-4690C16AFDBC}"/>
            </c:ext>
          </c:extLst>
        </c:ser>
        <c:overlap val="100"/>
        <c:gapWidth val="50"/>
        <c:axId val="54941173"/>
        <c:axId val="66062274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1.4.3 EN'!$B$19:$W$19</c:f>
              <c:numCache>
                <c:formatCode>0.0</c:formatCode>
                <c:ptCount val="22"/>
                <c:pt idx="0">
                  <c:v>50.54</c:v>
                </c:pt>
                <c:pt idx="1">
                  <c:v>21.49</c:v>
                </c:pt>
                <c:pt idx="2">
                  <c:v>-8.49</c:v>
                </c:pt>
                <c:pt idx="3">
                  <c:v>-7.38</c:v>
                </c:pt>
                <c:pt idx="4">
                  <c:v>3.25</c:v>
                </c:pt>
                <c:pt idx="5">
                  <c:v>-3.65</c:v>
                </c:pt>
                <c:pt idx="6">
                  <c:v>23.11</c:v>
                </c:pt>
                <c:pt idx="7">
                  <c:v>9.83</c:v>
                </c:pt>
                <c:pt idx="8">
                  <c:v>-23.08</c:v>
                </c:pt>
                <c:pt idx="9">
                  <c:v>-9.41</c:v>
                </c:pt>
                <c:pt idx="10">
                  <c:v>-17.02</c:v>
                </c:pt>
                <c:pt idx="11">
                  <c:v>-5.78</c:v>
                </c:pt>
                <c:pt idx="12">
                  <c:v>40.31</c:v>
                </c:pt>
                <c:pt idx="13">
                  <c:v>18.21</c:v>
                </c:pt>
                <c:pt idx="14">
                  <c:v>36.84</c:v>
                </c:pt>
                <c:pt idx="15">
                  <c:v>42.05</c:v>
                </c:pt>
                <c:pt idx="16">
                  <c:v>60.59</c:v>
                </c:pt>
                <c:pt idx="17">
                  <c:v>107.2</c:v>
                </c:pt>
                <c:pt idx="18">
                  <c:v>70.86</c:v>
                </c:pt>
                <c:pt idx="19">
                  <c:v>47.19</c:v>
                </c:pt>
                <c:pt idx="20">
                  <c:v>-12.88</c:v>
                </c:pt>
                <c:pt idx="21">
                  <c:v>-56.73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58-4AEE-9A40-4690C16AFDBC}"/>
            </c:ext>
          </c:extLst>
        </c:ser>
        <c:marker val="1"/>
        <c:axId val="54941173"/>
        <c:axId val="66062274"/>
      </c:lineChart>
      <c:catAx>
        <c:axId val="549411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062274"/>
        <c:crosses val="autoZero"/>
        <c:auto val="0"/>
        <c:lblOffset val="100"/>
        <c:tickLblSkip val="4"/>
        <c:tickMarkSkip val="4"/>
        <c:noMultiLvlLbl val="0"/>
      </c:catAx>
      <c:valAx>
        <c:axId val="66062274"/>
        <c:scaling>
          <c:orientation val="minMax"/>
          <c:max val="120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941173"/>
        <c:crosses val="autoZero"/>
        <c:crossBetween val="between"/>
        <c:majorUnit val="3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0465"/>
          <c:w val="0.3442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1.4.4 EN'!$B$20:$W$20</c:f>
              <c:numCache>
                <c:formatCode>0.0</c:formatCode>
                <c:ptCount val="22"/>
                <c:pt idx="0">
                  <c:v>-1.32</c:v>
                </c:pt>
                <c:pt idx="1">
                  <c:v>-1.72</c:v>
                </c:pt>
                <c:pt idx="2">
                  <c:v>-0.94</c:v>
                </c:pt>
                <c:pt idx="3">
                  <c:v>-0.4</c:v>
                </c:pt>
                <c:pt idx="4">
                  <c:v>1.66</c:v>
                </c:pt>
                <c:pt idx="5">
                  <c:v>2.2</c:v>
                </c:pt>
                <c:pt idx="6">
                  <c:v>2.09</c:v>
                </c:pt>
                <c:pt idx="7">
                  <c:v>2.59</c:v>
                </c:pt>
                <c:pt idx="8">
                  <c:v>2.59</c:v>
                </c:pt>
                <c:pt idx="9">
                  <c:v>1.69</c:v>
                </c:pt>
                <c:pt idx="10">
                  <c:v>0.87</c:v>
                </c:pt>
                <c:pt idx="11">
                  <c:v>0.27</c:v>
                </c:pt>
                <c:pt idx="12">
                  <c:v>-0.35</c:v>
                </c:pt>
                <c:pt idx="13">
                  <c:v>-1.12</c:v>
                </c:pt>
                <c:pt idx="14">
                  <c:v>-1.71</c:v>
                </c:pt>
                <c:pt idx="15">
                  <c:v>-1.67</c:v>
                </c:pt>
                <c:pt idx="16">
                  <c:v>-1.14</c:v>
                </c:pt>
                <c:pt idx="17">
                  <c:v>1.5</c:v>
                </c:pt>
                <c:pt idx="18">
                  <c:v>3.68</c:v>
                </c:pt>
                <c:pt idx="19">
                  <c:v>4.24</c:v>
                </c:pt>
                <c:pt idx="20">
                  <c:v>4.3</c:v>
                </c:pt>
                <c:pt idx="21">
                  <c:v>-0.85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1-4E2A-A5E0-2C71C2FB3BC7}"/>
            </c:ext>
          </c:extLst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1.4.4 EN'!$B$21:$W$21</c:f>
              <c:numCache>
                <c:formatCode>0.0</c:formatCode>
                <c:ptCount val="22"/>
                <c:pt idx="0">
                  <c:v>7.15</c:v>
                </c:pt>
                <c:pt idx="1">
                  <c:v>7.97</c:v>
                </c:pt>
                <c:pt idx="2">
                  <c:v>6.21</c:v>
                </c:pt>
                <c:pt idx="3">
                  <c:v>3.04</c:v>
                </c:pt>
                <c:pt idx="4">
                  <c:v>1.79</c:v>
                </c:pt>
                <c:pt idx="5">
                  <c:v>-0.21</c:v>
                </c:pt>
                <c:pt idx="6">
                  <c:v>2.15</c:v>
                </c:pt>
                <c:pt idx="7">
                  <c:v>4.41</c:v>
                </c:pt>
                <c:pt idx="8">
                  <c:v>3.55</c:v>
                </c:pt>
                <c:pt idx="9">
                  <c:v>3.29</c:v>
                </c:pt>
                <c:pt idx="10">
                  <c:v>2.55</c:v>
                </c:pt>
                <c:pt idx="11">
                  <c:v>2.71</c:v>
                </c:pt>
                <c:pt idx="12">
                  <c:v>3.85</c:v>
                </c:pt>
                <c:pt idx="13">
                  <c:v>6.84</c:v>
                </c:pt>
                <c:pt idx="14">
                  <c:v>4.29</c:v>
                </c:pt>
                <c:pt idx="15">
                  <c:v>2.85</c:v>
                </c:pt>
                <c:pt idx="16">
                  <c:v>1.05</c:v>
                </c:pt>
                <c:pt idx="17">
                  <c:v>-3.62</c:v>
                </c:pt>
                <c:pt idx="18">
                  <c:v>-3.51</c:v>
                </c:pt>
                <c:pt idx="19">
                  <c:v>-0.3</c:v>
                </c:pt>
                <c:pt idx="20">
                  <c:v>2.78</c:v>
                </c:pt>
                <c:pt idx="21">
                  <c:v>7.58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1-4E2A-A5E0-2C71C2FB3BC7}"/>
            </c:ext>
          </c:extLst>
        </c:ser>
        <c:overlap val="100"/>
        <c:gapWidth val="50"/>
        <c:axId val="45384819"/>
        <c:axId val="51451686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1.4.4 EN'!$B$19:$W$19</c:f>
              <c:numCache>
                <c:formatCode>0.0</c:formatCode>
                <c:ptCount val="22"/>
                <c:pt idx="0">
                  <c:v>5.83</c:v>
                </c:pt>
                <c:pt idx="1">
                  <c:v>6.26</c:v>
                </c:pt>
                <c:pt idx="2">
                  <c:v>5.27</c:v>
                </c:pt>
                <c:pt idx="3">
                  <c:v>2.65</c:v>
                </c:pt>
                <c:pt idx="4">
                  <c:v>3.46</c:v>
                </c:pt>
                <c:pt idx="5">
                  <c:v>1.99</c:v>
                </c:pt>
                <c:pt idx="6">
                  <c:v>4.24</c:v>
                </c:pt>
                <c:pt idx="7">
                  <c:v>6.99</c:v>
                </c:pt>
                <c:pt idx="8">
                  <c:v>6.14</c:v>
                </c:pt>
                <c:pt idx="9">
                  <c:v>4.98</c:v>
                </c:pt>
                <c:pt idx="10">
                  <c:v>3.42</c:v>
                </c:pt>
                <c:pt idx="11">
                  <c:v>2.98</c:v>
                </c:pt>
                <c:pt idx="12">
                  <c:v>3.5</c:v>
                </c:pt>
                <c:pt idx="13">
                  <c:v>5.72</c:v>
                </c:pt>
                <c:pt idx="14">
                  <c:v>2.58</c:v>
                </c:pt>
                <c:pt idx="15">
                  <c:v>1.17</c:v>
                </c:pt>
                <c:pt idx="16">
                  <c:v>-0.09</c:v>
                </c:pt>
                <c:pt idx="17">
                  <c:v>-2.12</c:v>
                </c:pt>
                <c:pt idx="18">
                  <c:v>0.16</c:v>
                </c:pt>
                <c:pt idx="19">
                  <c:v>3.94</c:v>
                </c:pt>
                <c:pt idx="20">
                  <c:v>7.08</c:v>
                </c:pt>
                <c:pt idx="21">
                  <c:v>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D1-4E2A-A5E0-2C71C2FB3BC7}"/>
            </c:ext>
          </c:extLst>
        </c:ser>
        <c:marker val="1"/>
        <c:axId val="45384819"/>
        <c:axId val="51451686"/>
      </c:lineChart>
      <c:catAx>
        <c:axId val="453848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451686"/>
        <c:crosses val="autoZero"/>
        <c:auto val="0"/>
        <c:lblOffset val="100"/>
        <c:tickLblSkip val="4"/>
        <c:tickMarkSkip val="4"/>
        <c:noMultiLvlLbl val="0"/>
      </c:catAx>
      <c:valAx>
        <c:axId val="51451686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38481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35"/>
          <c:y val="0.68"/>
          <c:w val="0.33225"/>
          <c:h val="0.205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Non-financial corporations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1.4.5 EN'!$B$19:$BO$19</c:f>
              <c:numCache>
                <c:formatCode>0.0</c:formatCode>
                <c:ptCount val="66"/>
                <c:pt idx="0">
                  <c:v>4.87</c:v>
                </c:pt>
                <c:pt idx="1">
                  <c:v>4.42</c:v>
                </c:pt>
                <c:pt idx="2">
                  <c:v>4.36</c:v>
                </c:pt>
                <c:pt idx="3">
                  <c:v>4.42</c:v>
                </c:pt>
                <c:pt idx="4">
                  <c:v>4.51</c:v>
                </c:pt>
                <c:pt idx="5">
                  <c:v>3.9</c:v>
                </c:pt>
                <c:pt idx="6">
                  <c:v>3.63</c:v>
                </c:pt>
                <c:pt idx="7">
                  <c:v>3.2</c:v>
                </c:pt>
                <c:pt idx="8">
                  <c:v>3.21</c:v>
                </c:pt>
                <c:pt idx="9">
                  <c:v>3.32</c:v>
                </c:pt>
                <c:pt idx="10">
                  <c:v>3.61</c:v>
                </c:pt>
                <c:pt idx="11">
                  <c:v>4</c:v>
                </c:pt>
                <c:pt idx="12">
                  <c:v>4.6</c:v>
                </c:pt>
                <c:pt idx="13">
                  <c:v>5.54</c:v>
                </c:pt>
                <c:pt idx="14">
                  <c:v>6.51</c:v>
                </c:pt>
                <c:pt idx="15">
                  <c:v>7.43</c:v>
                </c:pt>
                <c:pt idx="16">
                  <c:v>8.05</c:v>
                </c:pt>
                <c:pt idx="17">
                  <c:v>8.51</c:v>
                </c:pt>
                <c:pt idx="18">
                  <c:v>8.79</c:v>
                </c:pt>
                <c:pt idx="19">
                  <c:v>8.93</c:v>
                </c:pt>
                <c:pt idx="20">
                  <c:v>8.85</c:v>
                </c:pt>
                <c:pt idx="21">
                  <c:v>8.55</c:v>
                </c:pt>
                <c:pt idx="22">
                  <c:v>8.44</c:v>
                </c:pt>
                <c:pt idx="23">
                  <c:v>8.23</c:v>
                </c:pt>
                <c:pt idx="24">
                  <c:v>8.1</c:v>
                </c:pt>
                <c:pt idx="25">
                  <c:v>7.91</c:v>
                </c:pt>
                <c:pt idx="26">
                  <c:v>7.66</c:v>
                </c:pt>
                <c:pt idx="27">
                  <c:v>7.47</c:v>
                </c:pt>
                <c:pt idx="28">
                  <c:v>7.39</c:v>
                </c:pt>
                <c:pt idx="29">
                  <c:v>7.54</c:v>
                </c:pt>
                <c:pt idx="30">
                  <c:v>7.5</c:v>
                </c:pt>
                <c:pt idx="31">
                  <c:v>7.25</c:v>
                </c:pt>
                <c:pt idx="32">
                  <c:v>7.14</c:v>
                </c:pt>
                <c:pt idx="33">
                  <c:v>7.23</c:v>
                </c:pt>
                <c:pt idx="34">
                  <c:v>6.99</c:v>
                </c:pt>
                <c:pt idx="35">
                  <c:v>6.84</c:v>
                </c:pt>
                <c:pt idx="36">
                  <c:v>6.61</c:v>
                </c:pt>
                <c:pt idx="37">
                  <c:v>6.15</c:v>
                </c:pt>
                <c:pt idx="38">
                  <c:v>5.79</c:v>
                </c:pt>
                <c:pt idx="39">
                  <c:v>5.62</c:v>
                </c:pt>
                <c:pt idx="40">
                  <c:v>5.45</c:v>
                </c:pt>
                <c:pt idx="41">
                  <c:v>5.08</c:v>
                </c:pt>
                <c:pt idx="42">
                  <c:v>5.08</c:v>
                </c:pt>
                <c:pt idx="43">
                  <c:v>5.03</c:v>
                </c:pt>
                <c:pt idx="44">
                  <c:v>5.14</c:v>
                </c:pt>
                <c:pt idx="45">
                  <c:v>4.7</c:v>
                </c:pt>
                <c:pt idx="46">
                  <c:v>4.51</c:v>
                </c:pt>
                <c:pt idx="47">
                  <c:v>4.35</c:v>
                </c:pt>
                <c:pt idx="48">
                  <c:v>4.04</c:v>
                </c:pt>
                <c:pt idx="49">
                  <c:v>3.78</c:v>
                </c:pt>
                <c:pt idx="50">
                  <c:v>3.51</c:v>
                </c:pt>
                <c:pt idx="51">
                  <c:v>3.55</c:v>
                </c:pt>
                <c:pt idx="52">
                  <c:v>3.65</c:v>
                </c:pt>
                <c:pt idx="53">
                  <c:v>3.53</c:v>
                </c:pt>
                <c:pt idx="54">
                  <c:v>3.36</c:v>
                </c:pt>
                <c:pt idx="55">
                  <c:v>3.2</c:v>
                </c:pt>
                <c:pt idx="56">
                  <c:v>3.14</c:v>
                </c:pt>
                <c:pt idx="57">
                  <c:v>3.17</c:v>
                </c:pt>
                <c:pt idx="58">
                  <c:v>3.15</c:v>
                </c:pt>
                <c:pt idx="59">
                  <c:v>3.66</c:v>
                </c:pt>
                <c:pt idx="60">
                  <c:v>4.23</c:v>
                </c:pt>
                <c:pt idx="61">
                  <c:v>4.31</c:v>
                </c:pt>
                <c:pt idx="62">
                  <c:v>4.22</c:v>
                </c:pt>
                <c:pt idx="63">
                  <c:v>3.91</c:v>
                </c:pt>
                <c:pt idx="64">
                  <c:v>3.77</c:v>
                </c:pt>
                <c:pt idx="65">
                  <c:v>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DB-4265-855C-CBF34847BA82}"/>
            </c:ext>
          </c:extLst>
        </c:ser>
        <c:ser>
          <c:idx val="2"/>
          <c:order val="1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1.4.5 EN'!$B$20:$BO$20</c:f>
              <c:numCache>
                <c:formatCode>0.0</c:formatCode>
                <c:ptCount val="66"/>
                <c:pt idx="0">
                  <c:v>3.87</c:v>
                </c:pt>
                <c:pt idx="1">
                  <c:v>3.75</c:v>
                </c:pt>
                <c:pt idx="2">
                  <c:v>3.76</c:v>
                </c:pt>
                <c:pt idx="3">
                  <c:v>3.58</c:v>
                </c:pt>
                <c:pt idx="4">
                  <c:v>3.33</c:v>
                </c:pt>
                <c:pt idx="5">
                  <c:v>3.23</c:v>
                </c:pt>
                <c:pt idx="6">
                  <c:v>3.19</c:v>
                </c:pt>
                <c:pt idx="7">
                  <c:v>3.11</c:v>
                </c:pt>
                <c:pt idx="8">
                  <c:v>3.07</c:v>
                </c:pt>
                <c:pt idx="9">
                  <c:v>2.96</c:v>
                </c:pt>
                <c:pt idx="10">
                  <c:v>2.88</c:v>
                </c:pt>
                <c:pt idx="11">
                  <c:v>2.95</c:v>
                </c:pt>
                <c:pt idx="12">
                  <c:v>3.14</c:v>
                </c:pt>
                <c:pt idx="13">
                  <c:v>3.43</c:v>
                </c:pt>
                <c:pt idx="14">
                  <c:v>3.8</c:v>
                </c:pt>
                <c:pt idx="15">
                  <c:v>4.07</c:v>
                </c:pt>
                <c:pt idx="16">
                  <c:v>4.27</c:v>
                </c:pt>
                <c:pt idx="17">
                  <c:v>4.6</c:v>
                </c:pt>
                <c:pt idx="18">
                  <c:v>4.89</c:v>
                </c:pt>
                <c:pt idx="19">
                  <c:v>5.28</c:v>
                </c:pt>
                <c:pt idx="20">
                  <c:v>5.31</c:v>
                </c:pt>
                <c:pt idx="21">
                  <c:v>5.33</c:v>
                </c:pt>
                <c:pt idx="22">
                  <c:v>5.31</c:v>
                </c:pt>
                <c:pt idx="23">
                  <c:v>5.17</c:v>
                </c:pt>
                <c:pt idx="24">
                  <c:v>5.02</c:v>
                </c:pt>
                <c:pt idx="25">
                  <c:v>5.16</c:v>
                </c:pt>
                <c:pt idx="26">
                  <c:v>5.23</c:v>
                </c:pt>
                <c:pt idx="27">
                  <c:v>5.23</c:v>
                </c:pt>
                <c:pt idx="28">
                  <c:v>5.18</c:v>
                </c:pt>
                <c:pt idx="29">
                  <c:v>5.24</c:v>
                </c:pt>
                <c:pt idx="30">
                  <c:v>5.15</c:v>
                </c:pt>
                <c:pt idx="31">
                  <c:v>5.09</c:v>
                </c:pt>
                <c:pt idx="32">
                  <c:v>5.01</c:v>
                </c:pt>
                <c:pt idx="33">
                  <c:v>4.94</c:v>
                </c:pt>
                <c:pt idx="34">
                  <c:v>4.85</c:v>
                </c:pt>
                <c:pt idx="35">
                  <c:v>4.78</c:v>
                </c:pt>
                <c:pt idx="36">
                  <c:v>4.7</c:v>
                </c:pt>
                <c:pt idx="37">
                  <c:v>4.54</c:v>
                </c:pt>
                <c:pt idx="38">
                  <c:v>4.55</c:v>
                </c:pt>
                <c:pt idx="39">
                  <c:v>4.27</c:v>
                </c:pt>
                <c:pt idx="40">
                  <c:v>4.03</c:v>
                </c:pt>
                <c:pt idx="41">
                  <c:v>3.69</c:v>
                </c:pt>
                <c:pt idx="42">
                  <c:v>3.47</c:v>
                </c:pt>
                <c:pt idx="43">
                  <c:v>3.28</c:v>
                </c:pt>
                <c:pt idx="44">
                  <c:v>3.11</c:v>
                </c:pt>
                <c:pt idx="45">
                  <c:v>2.83</c:v>
                </c:pt>
                <c:pt idx="46">
                  <c:v>2.64</c:v>
                </c:pt>
                <c:pt idx="47">
                  <c:v>2.42</c:v>
                </c:pt>
                <c:pt idx="48">
                  <c:v>2.56</c:v>
                </c:pt>
                <c:pt idx="49">
                  <c:v>2.43</c:v>
                </c:pt>
                <c:pt idx="50">
                  <c:v>2.32</c:v>
                </c:pt>
                <c:pt idx="51">
                  <c:v>2.18</c:v>
                </c:pt>
                <c:pt idx="52">
                  <c:v>2.03</c:v>
                </c:pt>
                <c:pt idx="53">
                  <c:v>1.92</c:v>
                </c:pt>
                <c:pt idx="54">
                  <c:v>1.8</c:v>
                </c:pt>
                <c:pt idx="55">
                  <c:v>1.72</c:v>
                </c:pt>
                <c:pt idx="56">
                  <c:v>1.66</c:v>
                </c:pt>
                <c:pt idx="57">
                  <c:v>1.66</c:v>
                </c:pt>
                <c:pt idx="58">
                  <c:v>1.6</c:v>
                </c:pt>
                <c:pt idx="59">
                  <c:v>1.62</c:v>
                </c:pt>
                <c:pt idx="60">
                  <c:v>1.8</c:v>
                </c:pt>
                <c:pt idx="61">
                  <c:v>1.84</c:v>
                </c:pt>
                <c:pt idx="62">
                  <c:v>1.74</c:v>
                </c:pt>
                <c:pt idx="63">
                  <c:v>1.6</c:v>
                </c:pt>
                <c:pt idx="64">
                  <c:v>1.49</c:v>
                </c:pt>
                <c:pt idx="65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DB-4265-855C-CBF34847BA82}"/>
            </c:ext>
          </c:extLst>
        </c:ser>
        <c:marker val="1"/>
        <c:axId val="15890850"/>
        <c:axId val="18926517"/>
      </c:lineChart>
      <c:catAx>
        <c:axId val="158908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926517"/>
        <c:crosses val="autoZero"/>
        <c:auto val="0"/>
        <c:lblOffset val="100"/>
        <c:tickLblSkip val="8"/>
        <c:tickMarkSkip val="4"/>
        <c:noMultiLvlLbl val="0"/>
      </c:catAx>
      <c:valAx>
        <c:axId val="18926517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89085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335"/>
          <c:w val="0.446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1.4.6 EN'!$B$21:$W$21</c:f>
              <c:numCache>
                <c:formatCode>0.0</c:formatCode>
                <c:ptCount val="22"/>
                <c:pt idx="0">
                  <c:v>6.42</c:v>
                </c:pt>
                <c:pt idx="1">
                  <c:v>14.78</c:v>
                </c:pt>
                <c:pt idx="2">
                  <c:v>11.77</c:v>
                </c:pt>
                <c:pt idx="3">
                  <c:v>9.21</c:v>
                </c:pt>
                <c:pt idx="4">
                  <c:v>5.35</c:v>
                </c:pt>
                <c:pt idx="5">
                  <c:v>0.14</c:v>
                </c:pt>
                <c:pt idx="6">
                  <c:v>-0.11</c:v>
                </c:pt>
                <c:pt idx="7">
                  <c:v>1.47</c:v>
                </c:pt>
                <c:pt idx="8">
                  <c:v>0.9</c:v>
                </c:pt>
                <c:pt idx="9">
                  <c:v>0.49</c:v>
                </c:pt>
                <c:pt idx="10">
                  <c:v>2.61</c:v>
                </c:pt>
                <c:pt idx="11">
                  <c:v>1.96</c:v>
                </c:pt>
                <c:pt idx="12">
                  <c:v>3.94</c:v>
                </c:pt>
                <c:pt idx="13">
                  <c:v>7.52</c:v>
                </c:pt>
                <c:pt idx="14">
                  <c:v>8.05</c:v>
                </c:pt>
                <c:pt idx="15">
                  <c:v>9.56</c:v>
                </c:pt>
                <c:pt idx="16">
                  <c:v>7.82</c:v>
                </c:pt>
                <c:pt idx="17">
                  <c:v>4.67</c:v>
                </c:pt>
                <c:pt idx="18">
                  <c:v>5.22</c:v>
                </c:pt>
                <c:pt idx="19">
                  <c:v>4.47</c:v>
                </c:pt>
                <c:pt idx="20">
                  <c:v>5.45</c:v>
                </c:pt>
                <c:pt idx="21">
                  <c:v>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5-45FE-9D41-85EA60124042}"/>
            </c:ext>
          </c:extLst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1.4.6 EN'!$B$22:$W$22</c:f>
              <c:numCache>
                <c:formatCode>0.0</c:formatCode>
                <c:ptCount val="22"/>
                <c:pt idx="0">
                  <c:v>-2.15</c:v>
                </c:pt>
                <c:pt idx="1">
                  <c:v>-4.55</c:v>
                </c:pt>
                <c:pt idx="2">
                  <c:v>-2.29</c:v>
                </c:pt>
                <c:pt idx="3">
                  <c:v>-1.82</c:v>
                </c:pt>
                <c:pt idx="4">
                  <c:v>0.21</c:v>
                </c:pt>
                <c:pt idx="5">
                  <c:v>2.01</c:v>
                </c:pt>
                <c:pt idx="6">
                  <c:v>1.4</c:v>
                </c:pt>
                <c:pt idx="7">
                  <c:v>1.67</c:v>
                </c:pt>
                <c:pt idx="8">
                  <c:v>1.98</c:v>
                </c:pt>
                <c:pt idx="9">
                  <c:v>3.44</c:v>
                </c:pt>
                <c:pt idx="10">
                  <c:v>2.81</c:v>
                </c:pt>
                <c:pt idx="11">
                  <c:v>2.58</c:v>
                </c:pt>
                <c:pt idx="12">
                  <c:v>3.01</c:v>
                </c:pt>
                <c:pt idx="13">
                  <c:v>0.64</c:v>
                </c:pt>
                <c:pt idx="14">
                  <c:v>2</c:v>
                </c:pt>
                <c:pt idx="15">
                  <c:v>3.29</c:v>
                </c:pt>
                <c:pt idx="16">
                  <c:v>3.29</c:v>
                </c:pt>
                <c:pt idx="17">
                  <c:v>4.37</c:v>
                </c:pt>
                <c:pt idx="18">
                  <c:v>3.73</c:v>
                </c:pt>
                <c:pt idx="19">
                  <c:v>2.49</c:v>
                </c:pt>
                <c:pt idx="20">
                  <c:v>1.8</c:v>
                </c:pt>
                <c:pt idx="21">
                  <c:v>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B5-45FE-9D41-85EA60124042}"/>
            </c:ext>
          </c:extLst>
        </c:ser>
        <c:overlap val="100"/>
        <c:gapWidth val="50"/>
        <c:axId val="1478761"/>
        <c:axId val="19008843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1.4.6 EN'!$B$19:$W$19</c:f>
              <c:numCache>
                <c:formatCode>0.0</c:formatCode>
                <c:ptCount val="22"/>
                <c:pt idx="0">
                  <c:v>8.78</c:v>
                </c:pt>
                <c:pt idx="1">
                  <c:v>9.31</c:v>
                </c:pt>
                <c:pt idx="2">
                  <c:v>8.63</c:v>
                </c:pt>
                <c:pt idx="3">
                  <c:v>7.97</c:v>
                </c:pt>
                <c:pt idx="4">
                  <c:v>6.57</c:v>
                </c:pt>
                <c:pt idx="5">
                  <c:v>6.42</c:v>
                </c:pt>
                <c:pt idx="6">
                  <c:v>7.19</c:v>
                </c:pt>
                <c:pt idx="7">
                  <c:v>7.7</c:v>
                </c:pt>
                <c:pt idx="8">
                  <c:v>7.6</c:v>
                </c:pt>
                <c:pt idx="9">
                  <c:v>7.26</c:v>
                </c:pt>
                <c:pt idx="10">
                  <c:v>7.06</c:v>
                </c:pt>
                <c:pt idx="11">
                  <c:v>6.71</c:v>
                </c:pt>
                <c:pt idx="12">
                  <c:v>6.91</c:v>
                </c:pt>
                <c:pt idx="13">
                  <c:v>9.1</c:v>
                </c:pt>
                <c:pt idx="14">
                  <c:v>10.08</c:v>
                </c:pt>
                <c:pt idx="15">
                  <c:v>11.29</c:v>
                </c:pt>
                <c:pt idx="16">
                  <c:v>12.85</c:v>
                </c:pt>
                <c:pt idx="17">
                  <c:v>12.13</c:v>
                </c:pt>
                <c:pt idx="18">
                  <c:v>10.82</c:v>
                </c:pt>
                <c:pt idx="19">
                  <c:v>8.65</c:v>
                </c:pt>
                <c:pt idx="20">
                  <c:v>5.6</c:v>
                </c:pt>
                <c:pt idx="21">
                  <c:v>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B5-45FE-9D41-85EA60124042}"/>
            </c:ext>
          </c:extLst>
        </c:ser>
        <c:ser>
          <c:idx val="0"/>
          <c:order val="1"/>
          <c:tx>
            <c:v>Non-fin. corporations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1.4.6 EN'!$B$20:$W$20</c:f>
              <c:numCache>
                <c:formatCode>0.0</c:formatCode>
                <c:ptCount val="22"/>
                <c:pt idx="0">
                  <c:v>4.27</c:v>
                </c:pt>
                <c:pt idx="1">
                  <c:v>10.23</c:v>
                </c:pt>
                <c:pt idx="2">
                  <c:v>9.49</c:v>
                </c:pt>
                <c:pt idx="3">
                  <c:v>7.39</c:v>
                </c:pt>
                <c:pt idx="4">
                  <c:v>5.56</c:v>
                </c:pt>
                <c:pt idx="5">
                  <c:v>2.15</c:v>
                </c:pt>
                <c:pt idx="6">
                  <c:v>1.29</c:v>
                </c:pt>
                <c:pt idx="7">
                  <c:v>3.14</c:v>
                </c:pt>
                <c:pt idx="8">
                  <c:v>2.89</c:v>
                </c:pt>
                <c:pt idx="9">
                  <c:v>3.93</c:v>
                </c:pt>
                <c:pt idx="10">
                  <c:v>5.41</c:v>
                </c:pt>
                <c:pt idx="11">
                  <c:v>4.54</c:v>
                </c:pt>
                <c:pt idx="12">
                  <c:v>6.95</c:v>
                </c:pt>
                <c:pt idx="13">
                  <c:v>8.16</c:v>
                </c:pt>
                <c:pt idx="14">
                  <c:v>10.05</c:v>
                </c:pt>
                <c:pt idx="15">
                  <c:v>12.85</c:v>
                </c:pt>
                <c:pt idx="16">
                  <c:v>11.1</c:v>
                </c:pt>
                <c:pt idx="17">
                  <c:v>9.04</c:v>
                </c:pt>
                <c:pt idx="18">
                  <c:v>8.95</c:v>
                </c:pt>
                <c:pt idx="19">
                  <c:v>6.96</c:v>
                </c:pt>
                <c:pt idx="20">
                  <c:v>7.24</c:v>
                </c:pt>
                <c:pt idx="21">
                  <c:v>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B5-45FE-9D41-85EA60124042}"/>
            </c:ext>
          </c:extLst>
        </c:ser>
        <c:marker val="1"/>
        <c:axId val="1478761"/>
        <c:axId val="19008843"/>
      </c:lineChart>
      <c:catAx>
        <c:axId val="14787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008843"/>
        <c:crosses val="autoZero"/>
        <c:auto val="0"/>
        <c:lblOffset val="100"/>
        <c:tickLblSkip val="4"/>
        <c:tickMarkSkip val="4"/>
        <c:noMultiLvlLbl val="0"/>
      </c:catAx>
      <c:valAx>
        <c:axId val="19008843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7876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5"/>
          <c:y val="0.6595"/>
          <c:w val="0.464"/>
          <c:h val="0.222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0.0</c:formatCode>
                <c:ptCount val="24"/>
                <c:pt idx="0">
                  <c:v>25.4</c:v>
                </c:pt>
                <c:pt idx="1">
                  <c:v>25.6</c:v>
                </c:pt>
                <c:pt idx="2">
                  <c:v>25.71</c:v>
                </c:pt>
                <c:pt idx="3">
                  <c:v>25.86</c:v>
                </c:pt>
                <c:pt idx="4">
                  <c:v>25.68</c:v>
                </c:pt>
                <c:pt idx="5">
                  <c:v>25.68</c:v>
                </c:pt>
                <c:pt idx="6">
                  <c:v>25.74</c:v>
                </c:pt>
                <c:pt idx="7">
                  <c:v>25.58</c:v>
                </c:pt>
                <c:pt idx="8">
                  <c:v>25.63</c:v>
                </c:pt>
                <c:pt idx="9">
                  <c:v>27.05</c:v>
                </c:pt>
                <c:pt idx="10">
                  <c:v>26.46</c:v>
                </c:pt>
                <c:pt idx="11">
                  <c:v>26.66</c:v>
                </c:pt>
                <c:pt idx="12">
                  <c:v>26.07</c:v>
                </c:pt>
                <c:pt idx="13">
                  <c:v>25.64</c:v>
                </c:pt>
                <c:pt idx="14">
                  <c:v>25.5</c:v>
                </c:pt>
                <c:pt idx="15">
                  <c:v>25.38</c:v>
                </c:pt>
                <c:pt idx="16">
                  <c:v>24.65</c:v>
                </c:pt>
                <c:pt idx="17">
                  <c:v>24.65</c:v>
                </c:pt>
                <c:pt idx="18">
                  <c:v>24.54</c:v>
                </c:pt>
                <c:pt idx="19">
                  <c:v>24.5</c:v>
                </c:pt>
                <c:pt idx="20">
                  <c:v>24.46</c:v>
                </c:pt>
                <c:pt idx="21">
                  <c:v>24.41</c:v>
                </c:pt>
                <c:pt idx="22">
                  <c:v>24.37</c:v>
                </c:pt>
                <c:pt idx="23">
                  <c:v>24.33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18-4570-A635-DEB92EF01A4D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0.0</c:formatCode>
                <c:ptCount val="24"/>
                <c:pt idx="0">
                  <c:v>20.66</c:v>
                </c:pt>
                <c:pt idx="1">
                  <c:v>21.51</c:v>
                </c:pt>
                <c:pt idx="2">
                  <c:v>22.11</c:v>
                </c:pt>
                <c:pt idx="3">
                  <c:v>22.66</c:v>
                </c:pt>
                <c:pt idx="4">
                  <c:v>22.61</c:v>
                </c:pt>
                <c:pt idx="5">
                  <c:v>22.86</c:v>
                </c:pt>
                <c:pt idx="6">
                  <c:v>23.15</c:v>
                </c:pt>
                <c:pt idx="7">
                  <c:v>23.11</c:v>
                </c:pt>
                <c:pt idx="8">
                  <c:v>23.25</c:v>
                </c:pt>
                <c:pt idx="9">
                  <c:v>24.55</c:v>
                </c:pt>
                <c:pt idx="10">
                  <c:v>22.64</c:v>
                </c:pt>
                <c:pt idx="11">
                  <c:v>22.36</c:v>
                </c:pt>
                <c:pt idx="12">
                  <c:v>21.64</c:v>
                </c:pt>
                <c:pt idx="13">
                  <c:v>21.27</c:v>
                </c:pt>
                <c:pt idx="14">
                  <c:v>21.63</c:v>
                </c:pt>
                <c:pt idx="15">
                  <c:v>22.19</c:v>
                </c:pt>
                <c:pt idx="16">
                  <c:v>21.99</c:v>
                </c:pt>
                <c:pt idx="17">
                  <c:v>23.16</c:v>
                </c:pt>
                <c:pt idx="18">
                  <c:v>24.06</c:v>
                </c:pt>
                <c:pt idx="19">
                  <c:v>23.78</c:v>
                </c:pt>
                <c:pt idx="20">
                  <c:v>23.74</c:v>
                </c:pt>
                <c:pt idx="21">
                  <c:v>23.7</c:v>
                </c:pt>
                <c:pt idx="22">
                  <c:v>23.44</c:v>
                </c:pt>
                <c:pt idx="23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18-4570-A635-DEB92EF01A4D}"/>
            </c:ext>
          </c:extLst>
        </c:ser>
        <c:marker val="1"/>
        <c:axId val="13745405"/>
        <c:axId val="34799448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0.0</c:formatCode>
                <c:ptCount val="24"/>
                <c:pt idx="0">
                  <c:v>102.92</c:v>
                </c:pt>
                <c:pt idx="1">
                  <c:v>102.19</c:v>
                </c:pt>
                <c:pt idx="2">
                  <c:v>102.28</c:v>
                </c:pt>
                <c:pt idx="3">
                  <c:v>101.49</c:v>
                </c:pt>
                <c:pt idx="4">
                  <c:v>101.8</c:v>
                </c:pt>
                <c:pt idx="5">
                  <c:v>101.77</c:v>
                </c:pt>
                <c:pt idx="6">
                  <c:v>101.8</c:v>
                </c:pt>
                <c:pt idx="7">
                  <c:v>102.2</c:v>
                </c:pt>
                <c:pt idx="8">
                  <c:v>102.23</c:v>
                </c:pt>
                <c:pt idx="9">
                  <c:v>97.55</c:v>
                </c:pt>
                <c:pt idx="10">
                  <c:v>100.47</c:v>
                </c:pt>
                <c:pt idx="11">
                  <c:v>99.88</c:v>
                </c:pt>
                <c:pt idx="12">
                  <c:v>102.08</c:v>
                </c:pt>
                <c:pt idx="13">
                  <c:v>103.66</c:v>
                </c:pt>
                <c:pt idx="14">
                  <c:v>103.96</c:v>
                </c:pt>
                <c:pt idx="15">
                  <c:v>104.04</c:v>
                </c:pt>
                <c:pt idx="16">
                  <c:v>107.22</c:v>
                </c:pt>
                <c:pt idx="17">
                  <c:v>107.14</c:v>
                </c:pt>
                <c:pt idx="18">
                  <c:v>107.15</c:v>
                </c:pt>
                <c:pt idx="19">
                  <c:v>107.44</c:v>
                </c:pt>
                <c:pt idx="20">
                  <c:v>107.62</c:v>
                </c:pt>
                <c:pt idx="21">
                  <c:v>107.8</c:v>
                </c:pt>
                <c:pt idx="22">
                  <c:v>108.09</c:v>
                </c:pt>
                <c:pt idx="23">
                  <c:v>108.28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18-4570-A635-DEB92EF01A4D}"/>
            </c:ext>
          </c:extLst>
        </c:ser>
        <c:marker val="1"/>
        <c:axId val="17735268"/>
        <c:axId val="25309273"/>
      </c:lineChart>
      <c:catAx>
        <c:axId val="13745405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34799448"/>
        <c:crossesAt val="28"/>
        <c:auto val="0"/>
        <c:lblOffset val="100"/>
        <c:tickLblSkip val="4"/>
        <c:tickMarkSkip val="4"/>
        <c:noMultiLvlLbl val="0"/>
      </c:catAx>
      <c:valAx>
        <c:axId val="34799448"/>
        <c:scaling>
          <c:orientation val="maxMin"/>
          <c:max val="28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745405"/>
        <c:crosses val="autoZero"/>
        <c:crossBetween val="midCat"/>
        <c:majorUnit val="2"/>
      </c:valAx>
      <c:catAx>
        <c:axId val="17735268"/>
        <c:scaling>
          <c:orientation val="minMax"/>
        </c:scaling>
        <c:delete val="1"/>
        <c:axPos val="b"/>
        <c:majorTickMark val="out"/>
        <c:minorTickMark val="none"/>
        <c:tickLblPos val="none"/>
        <c:crossAx val="25309273"/>
        <c:crosses val="autoZero"/>
        <c:auto val="1"/>
        <c:lblOffset val="100"/>
        <c:noMultiLvlLbl val="0"/>
      </c:catAx>
      <c:valAx>
        <c:axId val="25309273"/>
        <c:scaling>
          <c:orientation val="minMax"/>
          <c:max val="115"/>
          <c:min val="9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735268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69"/>
          <c:w val="0.2467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0.0</c:formatCode>
                <c:ptCount val="24"/>
                <c:pt idx="0">
                  <c:v>1.08</c:v>
                </c:pt>
                <c:pt idx="1">
                  <c:v>1.23</c:v>
                </c:pt>
                <c:pt idx="2">
                  <c:v>0.99</c:v>
                </c:pt>
                <c:pt idx="3">
                  <c:v>0.94</c:v>
                </c:pt>
                <c:pt idx="4">
                  <c:v>1.98</c:v>
                </c:pt>
                <c:pt idx="5">
                  <c:v>2.21</c:v>
                </c:pt>
                <c:pt idx="6">
                  <c:v>2.2</c:v>
                </c:pt>
                <c:pt idx="7">
                  <c:v>2.17</c:v>
                </c:pt>
                <c:pt idx="8">
                  <c:v>1.88</c:v>
                </c:pt>
                <c:pt idx="9">
                  <c:v>1.42</c:v>
                </c:pt>
                <c:pt idx="10">
                  <c:v>3.19</c:v>
                </c:pt>
                <c:pt idx="11">
                  <c:v>3.58</c:v>
                </c:pt>
                <c:pt idx="12">
                  <c:v>1.84</c:v>
                </c:pt>
                <c:pt idx="13">
                  <c:v>3.36</c:v>
                </c:pt>
                <c:pt idx="14">
                  <c:v>1.14</c:v>
                </c:pt>
                <c:pt idx="15">
                  <c:v>-0.98</c:v>
                </c:pt>
                <c:pt idx="16">
                  <c:v>2.58</c:v>
                </c:pt>
                <c:pt idx="17">
                  <c:v>3.71</c:v>
                </c:pt>
                <c:pt idx="18">
                  <c:v>5.03</c:v>
                </c:pt>
                <c:pt idx="19">
                  <c:v>5.77</c:v>
                </c:pt>
                <c:pt idx="20">
                  <c:v>5.17</c:v>
                </c:pt>
                <c:pt idx="21">
                  <c:v>4.28</c:v>
                </c:pt>
                <c:pt idx="22">
                  <c:v>2.29</c:v>
                </c:pt>
                <c:pt idx="23">
                  <c:v>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E-4E23-8CA4-08CB7E7312D1}"/>
            </c:ext>
          </c:extLst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0.0</c:formatCode>
                <c:ptCount val="24"/>
                <c:pt idx="0">
                  <c:v>6.41</c:v>
                </c:pt>
                <c:pt idx="1">
                  <c:v>3.65</c:v>
                </c:pt>
                <c:pt idx="2">
                  <c:v>1.45</c:v>
                </c:pt>
                <c:pt idx="3">
                  <c:v>-0.83</c:v>
                </c:pt>
                <c:pt idx="4">
                  <c:v>-1.1</c:v>
                </c:pt>
                <c:pt idx="5">
                  <c:v>-0.32</c:v>
                </c:pt>
                <c:pt idx="6">
                  <c:v>-0.1</c:v>
                </c:pt>
                <c:pt idx="7">
                  <c:v>1.11</c:v>
                </c:pt>
                <c:pt idx="8">
                  <c:v>0.2</c:v>
                </c:pt>
                <c:pt idx="9">
                  <c:v>-5.1</c:v>
                </c:pt>
                <c:pt idx="10">
                  <c:v>-2.79</c:v>
                </c:pt>
                <c:pt idx="11">
                  <c:v>-4.13</c:v>
                </c:pt>
                <c:pt idx="12">
                  <c:v>-1.7</c:v>
                </c:pt>
                <c:pt idx="13">
                  <c:v>5.61</c:v>
                </c:pt>
                <c:pt idx="14">
                  <c:v>3.82</c:v>
                </c:pt>
                <c:pt idx="15">
                  <c:v>5.05</c:v>
                </c:pt>
                <c:pt idx="16">
                  <c:v>5.82</c:v>
                </c:pt>
                <c:pt idx="17">
                  <c:v>4.1</c:v>
                </c:pt>
                <c:pt idx="18">
                  <c:v>3.99</c:v>
                </c:pt>
                <c:pt idx="19">
                  <c:v>3.69</c:v>
                </c:pt>
                <c:pt idx="20">
                  <c:v>0.83</c:v>
                </c:pt>
                <c:pt idx="21">
                  <c:v>0.97</c:v>
                </c:pt>
                <c:pt idx="22">
                  <c:v>0.69</c:v>
                </c:pt>
                <c:pt idx="23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E-4E23-8CA4-08CB7E7312D1}"/>
            </c:ext>
          </c:extLst>
        </c:ser>
        <c:overlap val="100"/>
        <c:gapWidth val="50"/>
        <c:axId val="12985332"/>
        <c:axId val="55766364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0.0</c:formatCode>
                <c:ptCount val="24"/>
                <c:pt idx="0">
                  <c:v>7.49</c:v>
                </c:pt>
                <c:pt idx="1">
                  <c:v>4.88</c:v>
                </c:pt>
                <c:pt idx="2">
                  <c:v>2.44</c:v>
                </c:pt>
                <c:pt idx="3">
                  <c:v>0.11</c:v>
                </c:pt>
                <c:pt idx="4">
                  <c:v>0.88</c:v>
                </c:pt>
                <c:pt idx="5">
                  <c:v>1.89</c:v>
                </c:pt>
                <c:pt idx="6">
                  <c:v>2.1</c:v>
                </c:pt>
                <c:pt idx="7">
                  <c:v>3.28</c:v>
                </c:pt>
                <c:pt idx="8">
                  <c:v>2.09</c:v>
                </c:pt>
                <c:pt idx="9">
                  <c:v>-3.68</c:v>
                </c:pt>
                <c:pt idx="10">
                  <c:v>0.4</c:v>
                </c:pt>
                <c:pt idx="11">
                  <c:v>-0.56</c:v>
                </c:pt>
                <c:pt idx="12">
                  <c:v>0.14</c:v>
                </c:pt>
                <c:pt idx="13">
                  <c:v>8.98</c:v>
                </c:pt>
                <c:pt idx="14">
                  <c:v>4.96</c:v>
                </c:pt>
                <c:pt idx="15">
                  <c:v>4.07</c:v>
                </c:pt>
                <c:pt idx="16">
                  <c:v>8.4</c:v>
                </c:pt>
                <c:pt idx="17">
                  <c:v>7.82</c:v>
                </c:pt>
                <c:pt idx="18">
                  <c:v>9.02</c:v>
                </c:pt>
                <c:pt idx="19">
                  <c:v>9.45</c:v>
                </c:pt>
                <c:pt idx="20">
                  <c:v>6</c:v>
                </c:pt>
                <c:pt idx="21">
                  <c:v>5.25</c:v>
                </c:pt>
                <c:pt idx="22">
                  <c:v>2.99</c:v>
                </c:pt>
                <c:pt idx="23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1E-4E23-8CA4-08CB7E7312D1}"/>
            </c:ext>
          </c:extLst>
        </c:ser>
        <c:marker val="1"/>
        <c:axId val="12985332"/>
        <c:axId val="55766364"/>
      </c:lineChart>
      <c:catAx>
        <c:axId val="129853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766364"/>
        <c:crosses val="autoZero"/>
        <c:auto val="0"/>
        <c:lblOffset val="100"/>
        <c:tickLblSkip val="4"/>
        <c:tickMarkSkip val="4"/>
        <c:noMultiLvlLbl val="0"/>
      </c:catAx>
      <c:valAx>
        <c:axId val="55766364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98533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"/>
          <c:y val="0.04575"/>
          <c:w val="0.33575"/>
          <c:h val="0.220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1.5.1 EN'!$B$19:$AL$19</c:f>
              <c:numCache>
                <c:formatCode>0.0</c:formatCode>
                <c:ptCount val="37"/>
                <c:pt idx="0">
                  <c:v>29.91</c:v>
                </c:pt>
                <c:pt idx="1">
                  <c:v>29.85</c:v>
                </c:pt>
                <c:pt idx="2">
                  <c:v>29.8</c:v>
                </c:pt>
                <c:pt idx="3">
                  <c:v>29.67</c:v>
                </c:pt>
                <c:pt idx="4">
                  <c:v>29.48</c:v>
                </c:pt>
                <c:pt idx="5">
                  <c:v>29.23</c:v>
                </c:pt>
                <c:pt idx="6">
                  <c:v>28.81</c:v>
                </c:pt>
                <c:pt idx="7">
                  <c:v>28.24</c:v>
                </c:pt>
                <c:pt idx="8">
                  <c:v>27.45</c:v>
                </c:pt>
                <c:pt idx="9">
                  <c:v>26.59</c:v>
                </c:pt>
                <c:pt idx="10">
                  <c:v>25.74</c:v>
                </c:pt>
                <c:pt idx="11">
                  <c:v>24.93</c:v>
                </c:pt>
                <c:pt idx="12">
                  <c:v>24.15</c:v>
                </c:pt>
                <c:pt idx="13">
                  <c:v>23.42</c:v>
                </c:pt>
                <c:pt idx="14">
                  <c:v>22.94</c:v>
                </c:pt>
                <c:pt idx="15">
                  <c:v>22.5</c:v>
                </c:pt>
                <c:pt idx="16">
                  <c:v>22.1</c:v>
                </c:pt>
                <c:pt idx="17">
                  <c:v>21.73</c:v>
                </c:pt>
                <c:pt idx="18">
                  <c:v>21.37</c:v>
                </c:pt>
                <c:pt idx="19">
                  <c:v>21.02</c:v>
                </c:pt>
                <c:pt idx="20">
                  <c:v>20.71</c:v>
                </c:pt>
                <c:pt idx="21">
                  <c:v>20.45</c:v>
                </c:pt>
                <c:pt idx="22">
                  <c:v>20.23</c:v>
                </c:pt>
                <c:pt idx="23">
                  <c:v>20.09</c:v>
                </c:pt>
                <c:pt idx="24">
                  <c:v>20.03</c:v>
                </c:pt>
                <c:pt idx="25">
                  <c:v>19.82</c:v>
                </c:pt>
                <c:pt idx="26">
                  <c:v>19.69</c:v>
                </c:pt>
                <c:pt idx="27">
                  <c:v>19.57</c:v>
                </c:pt>
                <c:pt idx="28">
                  <c:v>19.59</c:v>
                </c:pt>
                <c:pt idx="29">
                  <c:v>19.72</c:v>
                </c:pt>
                <c:pt idx="30">
                  <c:v>19.91</c:v>
                </c:pt>
                <c:pt idx="31">
                  <c:v>20.1</c:v>
                </c:pt>
                <c:pt idx="32">
                  <c:v>20.29</c:v>
                </c:pt>
                <c:pt idx="33">
                  <c:v>20.46</c:v>
                </c:pt>
                <c:pt idx="34">
                  <c:v>20.69</c:v>
                </c:pt>
                <c:pt idx="35">
                  <c:v>20.89</c:v>
                </c:pt>
                <c:pt idx="36">
                  <c:v>21.35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3-48B8-A584-35279B661E2A}"/>
            </c:ext>
          </c:extLst>
        </c:ser>
        <c:ser>
          <c:idx val="3"/>
          <c:order val="2"/>
          <c:tx>
            <c:v>Seniors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1.5.1 EN'!$B$21:$AL$21</c:f>
              <c:numCache>
                <c:formatCode>0.0</c:formatCode>
                <c:ptCount val="37"/>
                <c:pt idx="0">
                  <c:v>11.99</c:v>
                </c:pt>
                <c:pt idx="1">
                  <c:v>12.16</c:v>
                </c:pt>
                <c:pt idx="2">
                  <c:v>12.34</c:v>
                </c:pt>
                <c:pt idx="3">
                  <c:v>12.47</c:v>
                </c:pt>
                <c:pt idx="4">
                  <c:v>12.64</c:v>
                </c:pt>
                <c:pt idx="5">
                  <c:v>12.75</c:v>
                </c:pt>
                <c:pt idx="6">
                  <c:v>12.86</c:v>
                </c:pt>
                <c:pt idx="7">
                  <c:v>12.99</c:v>
                </c:pt>
                <c:pt idx="8">
                  <c:v>13.13</c:v>
                </c:pt>
                <c:pt idx="9">
                  <c:v>13.3</c:v>
                </c:pt>
                <c:pt idx="10">
                  <c:v>13.47</c:v>
                </c:pt>
                <c:pt idx="11">
                  <c:v>13.61</c:v>
                </c:pt>
                <c:pt idx="12">
                  <c:v>13.72</c:v>
                </c:pt>
                <c:pt idx="13">
                  <c:v>13.8</c:v>
                </c:pt>
                <c:pt idx="14">
                  <c:v>13.79</c:v>
                </c:pt>
                <c:pt idx="15">
                  <c:v>13.86</c:v>
                </c:pt>
                <c:pt idx="16">
                  <c:v>13.9</c:v>
                </c:pt>
                <c:pt idx="17">
                  <c:v>13.94</c:v>
                </c:pt>
                <c:pt idx="18">
                  <c:v>14.04</c:v>
                </c:pt>
                <c:pt idx="19">
                  <c:v>14.21</c:v>
                </c:pt>
                <c:pt idx="20">
                  <c:v>14.41</c:v>
                </c:pt>
                <c:pt idx="21">
                  <c:v>14.57</c:v>
                </c:pt>
                <c:pt idx="22">
                  <c:v>14.87</c:v>
                </c:pt>
                <c:pt idx="23">
                  <c:v>15.22</c:v>
                </c:pt>
                <c:pt idx="24">
                  <c:v>15.61</c:v>
                </c:pt>
                <c:pt idx="25">
                  <c:v>16.2</c:v>
                </c:pt>
                <c:pt idx="26">
                  <c:v>16.81</c:v>
                </c:pt>
                <c:pt idx="27">
                  <c:v>17.37</c:v>
                </c:pt>
                <c:pt idx="28">
                  <c:v>17.84</c:v>
                </c:pt>
                <c:pt idx="29">
                  <c:v>18.31</c:v>
                </c:pt>
                <c:pt idx="30">
                  <c:v>18.8</c:v>
                </c:pt>
                <c:pt idx="31">
                  <c:v>19.23</c:v>
                </c:pt>
                <c:pt idx="32">
                  <c:v>19.59</c:v>
                </c:pt>
                <c:pt idx="33">
                  <c:v>19.93</c:v>
                </c:pt>
                <c:pt idx="34">
                  <c:v>20.5</c:v>
                </c:pt>
                <c:pt idx="35">
                  <c:v>20.63</c:v>
                </c:pt>
                <c:pt idx="36">
                  <c:v>20.62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C3-48B8-A584-35279B661E2A}"/>
            </c:ext>
          </c:extLst>
        </c:ser>
        <c:marker val="1"/>
        <c:axId val="54798036"/>
        <c:axId val="44734847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1.5.1 EN'!$B$20:$AL$20</c:f>
              <c:numCache>
                <c:formatCode>0.0</c:formatCode>
                <c:ptCount val="37"/>
                <c:pt idx="0">
                  <c:v>58.1</c:v>
                </c:pt>
                <c:pt idx="1">
                  <c:v>57.99</c:v>
                </c:pt>
                <c:pt idx="2">
                  <c:v>57.86</c:v>
                </c:pt>
                <c:pt idx="3">
                  <c:v>57.86</c:v>
                </c:pt>
                <c:pt idx="4">
                  <c:v>57.88</c:v>
                </c:pt>
                <c:pt idx="5">
                  <c:v>58.02</c:v>
                </c:pt>
                <c:pt idx="6">
                  <c:v>58.32</c:v>
                </c:pt>
                <c:pt idx="7">
                  <c:v>58.76</c:v>
                </c:pt>
                <c:pt idx="8">
                  <c:v>59.43</c:v>
                </c:pt>
                <c:pt idx="9">
                  <c:v>60.11</c:v>
                </c:pt>
                <c:pt idx="10">
                  <c:v>60.79</c:v>
                </c:pt>
                <c:pt idx="11">
                  <c:v>61.46</c:v>
                </c:pt>
                <c:pt idx="12">
                  <c:v>62.14</c:v>
                </c:pt>
                <c:pt idx="13">
                  <c:v>62.79</c:v>
                </c:pt>
                <c:pt idx="14">
                  <c:v>63.27</c:v>
                </c:pt>
                <c:pt idx="15">
                  <c:v>63.64</c:v>
                </c:pt>
                <c:pt idx="16">
                  <c:v>64</c:v>
                </c:pt>
                <c:pt idx="17">
                  <c:v>64.34</c:v>
                </c:pt>
                <c:pt idx="18">
                  <c:v>64.59</c:v>
                </c:pt>
                <c:pt idx="19">
                  <c:v>64.77</c:v>
                </c:pt>
                <c:pt idx="20">
                  <c:v>64.88</c:v>
                </c:pt>
                <c:pt idx="21">
                  <c:v>64.97</c:v>
                </c:pt>
                <c:pt idx="22">
                  <c:v>64.91</c:v>
                </c:pt>
                <c:pt idx="23">
                  <c:v>64.7</c:v>
                </c:pt>
                <c:pt idx="24">
                  <c:v>64.36</c:v>
                </c:pt>
                <c:pt idx="25">
                  <c:v>63.98</c:v>
                </c:pt>
                <c:pt idx="26">
                  <c:v>63.5</c:v>
                </c:pt>
                <c:pt idx="27">
                  <c:v>63.06</c:v>
                </c:pt>
                <c:pt idx="28">
                  <c:v>62.57</c:v>
                </c:pt>
                <c:pt idx="29">
                  <c:v>61.97</c:v>
                </c:pt>
                <c:pt idx="30">
                  <c:v>61.29</c:v>
                </c:pt>
                <c:pt idx="31">
                  <c:v>60.67</c:v>
                </c:pt>
                <c:pt idx="32">
                  <c:v>60.12</c:v>
                </c:pt>
                <c:pt idx="33">
                  <c:v>59.6</c:v>
                </c:pt>
                <c:pt idx="34">
                  <c:v>58.81</c:v>
                </c:pt>
                <c:pt idx="35">
                  <c:v>58.49</c:v>
                </c:pt>
                <c:pt idx="36">
                  <c:v>58.02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C3-48B8-A584-35279B661E2A}"/>
            </c:ext>
          </c:extLst>
        </c:ser>
        <c:marker val="1"/>
        <c:axId val="21714809"/>
        <c:axId val="14281073"/>
      </c:lineChart>
      <c:catAx>
        <c:axId val="547980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734847"/>
        <c:crosses val="autoZero"/>
        <c:auto val="0"/>
        <c:lblOffset val="100"/>
        <c:tickLblSkip val="4"/>
        <c:tickMarkSkip val="4"/>
        <c:noMultiLvlLbl val="0"/>
      </c:catAx>
      <c:valAx>
        <c:axId val="44734847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798036"/>
        <c:crosses val="autoZero"/>
        <c:crossBetween val="midCat"/>
        <c:majorUnit val="3"/>
      </c:valAx>
      <c:catAx>
        <c:axId val="21714809"/>
        <c:scaling>
          <c:orientation val="minMax"/>
        </c:scaling>
        <c:delete val="1"/>
        <c:axPos val="b"/>
        <c:majorTickMark val="out"/>
        <c:minorTickMark val="none"/>
        <c:tickLblPos val="nextTo"/>
        <c:crossAx val="14281073"/>
        <c:crosses val="autoZero"/>
        <c:auto val="0"/>
        <c:lblOffset val="100"/>
        <c:noMultiLvlLbl val="0"/>
      </c:catAx>
      <c:valAx>
        <c:axId val="14281073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714809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5175"/>
          <c:w val="0.4752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1.5.2 EN'!$B$19:$AL$19</c:f>
              <c:numCache>
                <c:formatCode>0.0</c:formatCode>
                <c:ptCount val="37"/>
                <c:pt idx="0">
                  <c:v>75.21</c:v>
                </c:pt>
                <c:pt idx="1">
                  <c:v>75.37</c:v>
                </c:pt>
                <c:pt idx="2">
                  <c:v>75.46</c:v>
                </c:pt>
                <c:pt idx="3">
                  <c:v>75.43</c:v>
                </c:pt>
                <c:pt idx="4">
                  <c:v>75.75</c:v>
                </c:pt>
                <c:pt idx="5">
                  <c:v>76.22</c:v>
                </c:pt>
                <c:pt idx="6">
                  <c:v>76.46</c:v>
                </c:pt>
                <c:pt idx="7">
                  <c:v>76.67</c:v>
                </c:pt>
                <c:pt idx="8">
                  <c:v>76.69</c:v>
                </c:pt>
                <c:pt idx="9">
                  <c:v>77.36</c:v>
                </c:pt>
                <c:pt idx="10">
                  <c:v>77.48</c:v>
                </c:pt>
                <c:pt idx="11">
                  <c:v>78.03</c:v>
                </c:pt>
                <c:pt idx="12">
                  <c:v>78.14</c:v>
                </c:pt>
                <c:pt idx="13">
                  <c:v>78.39</c:v>
                </c:pt>
                <c:pt idx="14">
                  <c:v>78.51</c:v>
                </c:pt>
                <c:pt idx="15">
                  <c:v>78.7</c:v>
                </c:pt>
                <c:pt idx="16">
                  <c:v>78.64</c:v>
                </c:pt>
                <c:pt idx="17">
                  <c:v>79.2</c:v>
                </c:pt>
                <c:pt idx="18">
                  <c:v>79.34</c:v>
                </c:pt>
                <c:pt idx="19">
                  <c:v>79.85</c:v>
                </c:pt>
                <c:pt idx="20">
                  <c:v>80.06</c:v>
                </c:pt>
                <c:pt idx="21">
                  <c:v>80.29</c:v>
                </c:pt>
                <c:pt idx="22">
                  <c:v>80.3</c:v>
                </c:pt>
                <c:pt idx="23">
                  <c:v>80.63</c:v>
                </c:pt>
                <c:pt idx="24">
                  <c:v>80.83</c:v>
                </c:pt>
                <c:pt idx="25">
                  <c:v>80.99</c:v>
                </c:pt>
                <c:pt idx="26">
                  <c:v>81.16</c:v>
                </c:pt>
                <c:pt idx="27">
                  <c:v>81.73</c:v>
                </c:pt>
                <c:pt idx="28">
                  <c:v>81.45</c:v>
                </c:pt>
                <c:pt idx="29">
                  <c:v>81.83</c:v>
                </c:pt>
                <c:pt idx="30">
                  <c:v>81.85</c:v>
                </c:pt>
                <c:pt idx="31">
                  <c:v>81.89</c:v>
                </c:pt>
                <c:pt idx="32">
                  <c:v>82.1</c:v>
                </c:pt>
                <c:pt idx="33">
                  <c:v>81.38</c:v>
                </c:pt>
                <c:pt idx="34">
                  <c:v>80.51</c:v>
                </c:pt>
                <c:pt idx="35">
                  <c:v>82.72</c:v>
                </c:pt>
                <c:pt idx="36">
                  <c:v>82.89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F5-42AA-8370-C1F81B27DB49}"/>
            </c:ext>
          </c:extLst>
        </c:ser>
        <c:ser>
          <c:idx val="2"/>
          <c:order val="1"/>
          <c:tx>
            <c:v>Males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1.5.2 EN'!$B$20:$AL$20</c:f>
              <c:numCache>
                <c:formatCode>0.0</c:formatCode>
                <c:ptCount val="37"/>
                <c:pt idx="0">
                  <c:v>67.88</c:v>
                </c:pt>
                <c:pt idx="1">
                  <c:v>68.13</c:v>
                </c:pt>
                <c:pt idx="2">
                  <c:v>68.14</c:v>
                </c:pt>
                <c:pt idx="3">
                  <c:v>67.57</c:v>
                </c:pt>
                <c:pt idx="4">
                  <c:v>68.23</c:v>
                </c:pt>
                <c:pt idx="5">
                  <c:v>68.54</c:v>
                </c:pt>
                <c:pt idx="6">
                  <c:v>69.28</c:v>
                </c:pt>
                <c:pt idx="7">
                  <c:v>69.52</c:v>
                </c:pt>
                <c:pt idx="8">
                  <c:v>69.71</c:v>
                </c:pt>
                <c:pt idx="9">
                  <c:v>70.35</c:v>
                </c:pt>
                <c:pt idx="10">
                  <c:v>70.49</c:v>
                </c:pt>
                <c:pt idx="11">
                  <c:v>71.11</c:v>
                </c:pt>
                <c:pt idx="12">
                  <c:v>71.4</c:v>
                </c:pt>
                <c:pt idx="13">
                  <c:v>71.63</c:v>
                </c:pt>
                <c:pt idx="14">
                  <c:v>72.03</c:v>
                </c:pt>
                <c:pt idx="15">
                  <c:v>72.08</c:v>
                </c:pt>
                <c:pt idx="16">
                  <c:v>72.06</c:v>
                </c:pt>
                <c:pt idx="17">
                  <c:v>72.56</c:v>
                </c:pt>
                <c:pt idx="18">
                  <c:v>72.91</c:v>
                </c:pt>
                <c:pt idx="19">
                  <c:v>73.44</c:v>
                </c:pt>
                <c:pt idx="20">
                  <c:v>73.67</c:v>
                </c:pt>
                <c:pt idx="21">
                  <c:v>74.02</c:v>
                </c:pt>
                <c:pt idx="22">
                  <c:v>74.17</c:v>
                </c:pt>
                <c:pt idx="23">
                  <c:v>74.4</c:v>
                </c:pt>
                <c:pt idx="24">
                  <c:v>74.71</c:v>
                </c:pt>
                <c:pt idx="25">
                  <c:v>74.96</c:v>
                </c:pt>
                <c:pt idx="26">
                  <c:v>75.15</c:v>
                </c:pt>
                <c:pt idx="27">
                  <c:v>75.71</c:v>
                </c:pt>
                <c:pt idx="28">
                  <c:v>75.61</c:v>
                </c:pt>
                <c:pt idx="29">
                  <c:v>76.04</c:v>
                </c:pt>
                <c:pt idx="30">
                  <c:v>76</c:v>
                </c:pt>
                <c:pt idx="31">
                  <c:v>76.08</c:v>
                </c:pt>
                <c:pt idx="32">
                  <c:v>76.33</c:v>
                </c:pt>
                <c:pt idx="33">
                  <c:v>75.3</c:v>
                </c:pt>
                <c:pt idx="34">
                  <c:v>74.09</c:v>
                </c:pt>
                <c:pt idx="35">
                  <c:v>77.07</c:v>
                </c:pt>
                <c:pt idx="36">
                  <c:v>77.29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3F5-42AA-8370-C1F81B27DB49}"/>
            </c:ext>
          </c:extLst>
        </c:ser>
        <c:marker val="1"/>
        <c:axId val="47505193"/>
        <c:axId val="31843055"/>
      </c:lineChart>
      <c:catAx>
        <c:axId val="475051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843055"/>
        <c:crosses val="autoZero"/>
        <c:auto val="0"/>
        <c:lblOffset val="100"/>
        <c:tickLblSkip val="4"/>
        <c:tickMarkSkip val="4"/>
        <c:noMultiLvlLbl val="0"/>
      </c:catAx>
      <c:valAx>
        <c:axId val="31843055"/>
        <c:scaling>
          <c:orientation val="minMax"/>
          <c:max val="84"/>
          <c:min val="6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50519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1.5.3 EN'!$B$20:$Y$20</c:f>
              <c:numCache>
                <c:formatCode>0.0</c:formatCode>
                <c:ptCount val="24"/>
                <c:pt idx="0">
                  <c:v>-0.79</c:v>
                </c:pt>
                <c:pt idx="1">
                  <c:v>-5.58</c:v>
                </c:pt>
                <c:pt idx="2">
                  <c:v>0.18</c:v>
                </c:pt>
                <c:pt idx="3">
                  <c:v>-5.91</c:v>
                </c:pt>
                <c:pt idx="4">
                  <c:v>-13.19</c:v>
                </c:pt>
                <c:pt idx="5">
                  <c:v>-10</c:v>
                </c:pt>
                <c:pt idx="6">
                  <c:v>-11.37</c:v>
                </c:pt>
                <c:pt idx="7">
                  <c:v>-7.01</c:v>
                </c:pt>
                <c:pt idx="8">
                  <c:v>-2.8</c:v>
                </c:pt>
                <c:pt idx="9">
                  <c:v>-7.09</c:v>
                </c:pt>
                <c:pt idx="10">
                  <c:v>-16.92</c:v>
                </c:pt>
                <c:pt idx="11">
                  <c:v>-24.54</c:v>
                </c:pt>
                <c:pt idx="12">
                  <c:v>-37.66</c:v>
                </c:pt>
                <c:pt idx="13">
                  <c:v>-43.39</c:v>
                </c:pt>
                <c:pt idx="14">
                  <c:v>-34.62</c:v>
                </c:pt>
                <c:pt idx="15">
                  <c:v>-37.97</c:v>
                </c:pt>
                <c:pt idx="16">
                  <c:v>-35.51</c:v>
                </c:pt>
                <c:pt idx="17">
                  <c:v>-28.28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D-45B5-A2EF-D03F74187B23}"/>
            </c:ext>
          </c:extLst>
        </c:ser>
        <c:ser>
          <c:idx val="2"/>
          <c:order val="2"/>
          <c:tx>
            <c:v>Early-retirement pens.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1.5.3 EN'!$B$21:$Y$21</c:f>
              <c:numCache>
                <c:formatCode>0.0</c:formatCode>
                <c:ptCount val="24"/>
                <c:pt idx="0">
                  <c:v>14.63</c:v>
                </c:pt>
                <c:pt idx="1">
                  <c:v>13.24</c:v>
                </c:pt>
                <c:pt idx="2">
                  <c:v>12.16</c:v>
                </c:pt>
                <c:pt idx="3">
                  <c:v>12.05</c:v>
                </c:pt>
                <c:pt idx="4">
                  <c:v>12.09</c:v>
                </c:pt>
                <c:pt idx="5">
                  <c:v>12.32</c:v>
                </c:pt>
                <c:pt idx="6">
                  <c:v>11.95</c:v>
                </c:pt>
                <c:pt idx="7">
                  <c:v>11.74</c:v>
                </c:pt>
                <c:pt idx="8">
                  <c:v>11.63</c:v>
                </c:pt>
                <c:pt idx="9">
                  <c:v>10.98</c:v>
                </c:pt>
                <c:pt idx="10">
                  <c:v>10.98</c:v>
                </c:pt>
                <c:pt idx="11">
                  <c:v>10.21</c:v>
                </c:pt>
                <c:pt idx="12">
                  <c:v>10.76</c:v>
                </c:pt>
                <c:pt idx="13">
                  <c:v>11.56</c:v>
                </c:pt>
                <c:pt idx="14">
                  <c:v>13.31</c:v>
                </c:pt>
                <c:pt idx="15">
                  <c:v>15.31</c:v>
                </c:pt>
                <c:pt idx="16">
                  <c:v>14.48</c:v>
                </c:pt>
                <c:pt idx="17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D-45B5-A2EF-D03F74187B23}"/>
            </c:ext>
          </c:extLst>
        </c:ser>
        <c:overlap val="100"/>
        <c:gapWidth val="50"/>
        <c:axId val="46994810"/>
        <c:axId val="22904903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1.5.3 EN'!$B$19:$Y$19</c:f>
              <c:numCache>
                <c:formatCode>0.0</c:formatCode>
                <c:ptCount val="24"/>
                <c:pt idx="0">
                  <c:v>13.85</c:v>
                </c:pt>
                <c:pt idx="1">
                  <c:v>7.66</c:v>
                </c:pt>
                <c:pt idx="2">
                  <c:v>12.34</c:v>
                </c:pt>
                <c:pt idx="3">
                  <c:v>6.15</c:v>
                </c:pt>
                <c:pt idx="4">
                  <c:v>-1.1</c:v>
                </c:pt>
                <c:pt idx="5">
                  <c:v>2.32</c:v>
                </c:pt>
                <c:pt idx="6">
                  <c:v>0.58</c:v>
                </c:pt>
                <c:pt idx="7">
                  <c:v>4.73</c:v>
                </c:pt>
                <c:pt idx="8">
                  <c:v>8.83</c:v>
                </c:pt>
                <c:pt idx="9">
                  <c:v>3.89</c:v>
                </c:pt>
                <c:pt idx="10">
                  <c:v>-5.94</c:v>
                </c:pt>
                <c:pt idx="11">
                  <c:v>-14.34</c:v>
                </c:pt>
                <c:pt idx="12">
                  <c:v>-26.89</c:v>
                </c:pt>
                <c:pt idx="13">
                  <c:v>-31.82</c:v>
                </c:pt>
                <c:pt idx="14">
                  <c:v>-21.32</c:v>
                </c:pt>
                <c:pt idx="15">
                  <c:v>-22.66</c:v>
                </c:pt>
                <c:pt idx="16">
                  <c:v>-21.03</c:v>
                </c:pt>
                <c:pt idx="17">
                  <c:v>-14.67</c:v>
                </c:pt>
                <c:pt idx="18">
                  <c:v>5.12</c:v>
                </c:pt>
                <c:pt idx="19">
                  <c:v>13.01</c:v>
                </c:pt>
                <c:pt idx="20">
                  <c:v>22.99</c:v>
                </c:pt>
                <c:pt idx="21">
                  <c:v>20.61</c:v>
                </c:pt>
                <c:pt idx="22">
                  <c:v>-6.96</c:v>
                </c:pt>
                <c:pt idx="23">
                  <c:v>-13.62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DD-45B5-A2EF-D03F74187B23}"/>
            </c:ext>
          </c:extLst>
        </c:ser>
        <c:marker val="1"/>
        <c:axId val="46994810"/>
        <c:axId val="22904903"/>
      </c:lineChart>
      <c:catAx>
        <c:axId val="469948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904903"/>
        <c:crosses val="autoZero"/>
        <c:auto val="1"/>
        <c:lblOffset val="100"/>
        <c:tickLblSkip val="4"/>
        <c:tickMarkSkip val="4"/>
        <c:noMultiLvlLbl val="0"/>
      </c:catAx>
      <c:valAx>
        <c:axId val="22904903"/>
        <c:scaling>
          <c:orientation val="minMax"/>
          <c:max val="30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994810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79"/>
          <c:w val="0.404"/>
          <c:h val="0.20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With COVID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1.5.4 EN'!$B$18:$AD$18</c:f>
              <c:strCache>
                <c:ptCount val="29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</c:strCache>
            </c:strRef>
          </c:cat>
          <c:val>
            <c:numRef>
              <c:f>'G 1.5.4 EN'!$B$20:$AD$20</c:f>
              <c:numCache>
                <c:formatCode>#\ ##0.0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0.035</c:v>
                </c:pt>
                <c:pt idx="3">
                  <c:v>0.207</c:v>
                </c:pt>
                <c:pt idx="4">
                  <c:v>0.076</c:v>
                </c:pt>
                <c:pt idx="5">
                  <c:v>0.029</c:v>
                </c:pt>
                <c:pt idx="6">
                  <c:v>0.035</c:v>
                </c:pt>
                <c:pt idx="7">
                  <c:v>0.045</c:v>
                </c:pt>
                <c:pt idx="8">
                  <c:v>0.248</c:v>
                </c:pt>
                <c:pt idx="9">
                  <c:v>2.929</c:v>
                </c:pt>
                <c:pt idx="10">
                  <c:v>5.005</c:v>
                </c:pt>
                <c:pt idx="11">
                  <c:v>3.408</c:v>
                </c:pt>
                <c:pt idx="12">
                  <c:v>4.856</c:v>
                </c:pt>
                <c:pt idx="13">
                  <c:v>4.162</c:v>
                </c:pt>
                <c:pt idx="14">
                  <c:v>6.093</c:v>
                </c:pt>
                <c:pt idx="15">
                  <c:v>2.579</c:v>
                </c:pt>
                <c:pt idx="16">
                  <c:v>0.672</c:v>
                </c:pt>
                <c:pt idx="17">
                  <c:v>0.083</c:v>
                </c:pt>
                <c:pt idx="18">
                  <c:v>0.016</c:v>
                </c:pt>
                <c:pt idx="19">
                  <c:v>0.028</c:v>
                </c:pt>
                <c:pt idx="20">
                  <c:v>0.047</c:v>
                </c:pt>
                <c:pt idx="21">
                  <c:v>0.339</c:v>
                </c:pt>
                <c:pt idx="22">
                  <c:v>2.464</c:v>
                </c:pt>
                <c:pt idx="23">
                  <c:v>2.995</c:v>
                </c:pt>
                <c:pt idx="24">
                  <c:v>1.034</c:v>
                </c:pt>
                <c:pt idx="25">
                  <c:v>1.437</c:v>
                </c:pt>
                <c:pt idx="26">
                  <c:v>0.907</c:v>
                </c:pt>
                <c:pt idx="27">
                  <c:v>0.461</c:v>
                </c:pt>
                <c:pt idx="28">
                  <c:v>0.108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63A-8AF7-4C8825971235}"/>
            </c:ext>
          </c:extLst>
        </c:ser>
        <c:ser>
          <c:idx val="0"/>
          <c:order val="1"/>
          <c:tx>
            <c:v>Without COVID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1.5.4 EN'!$B$18:$AD$18</c:f>
              <c:strCache>
                <c:ptCount val="29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</c:strCache>
            </c:strRef>
          </c:cat>
          <c:val>
            <c:numRef>
              <c:f>'G 1.5.4 EN'!$B$21:$AD$21</c:f>
              <c:numCache>
                <c:formatCode>#\ ##0.0</c:formatCode>
                <c:ptCount val="29"/>
                <c:pt idx="0">
                  <c:v>-0.345</c:v>
                </c:pt>
                <c:pt idx="1">
                  <c:v>-0.1428</c:v>
                </c:pt>
                <c:pt idx="2">
                  <c:v>-0.0878</c:v>
                </c:pt>
                <c:pt idx="3">
                  <c:v>0.0128</c:v>
                </c:pt>
                <c:pt idx="4">
                  <c:v>-0.1682</c:v>
                </c:pt>
                <c:pt idx="5">
                  <c:v>0.4156</c:v>
                </c:pt>
                <c:pt idx="6">
                  <c:v>0.2978</c:v>
                </c:pt>
                <c:pt idx="7">
                  <c:v>0.4102</c:v>
                </c:pt>
                <c:pt idx="8">
                  <c:v>0.7538</c:v>
                </c:pt>
                <c:pt idx="9">
                  <c:v>2.0066</c:v>
                </c:pt>
                <c:pt idx="10">
                  <c:v>1.8698</c:v>
                </c:pt>
                <c:pt idx="11">
                  <c:v>1.1196</c:v>
                </c:pt>
                <c:pt idx="12">
                  <c:v>0.784</c:v>
                </c:pt>
                <c:pt idx="13">
                  <c:v>-0.2868</c:v>
                </c:pt>
                <c:pt idx="14">
                  <c:v>0.4242</c:v>
                </c:pt>
                <c:pt idx="15">
                  <c:v>0.0608</c:v>
                </c:pt>
                <c:pt idx="16">
                  <c:v>-0.0022</c:v>
                </c:pt>
                <c:pt idx="17">
                  <c:v>0.1426</c:v>
                </c:pt>
                <c:pt idx="18">
                  <c:v>-0.0472</c:v>
                </c:pt>
                <c:pt idx="19">
                  <c:v>-0.2378</c:v>
                </c:pt>
                <c:pt idx="20">
                  <c:v>0.4278</c:v>
                </c:pt>
                <c:pt idx="21">
                  <c:v>0.5086</c:v>
                </c:pt>
                <c:pt idx="22">
                  <c:v>1.4748</c:v>
                </c:pt>
                <c:pt idx="23">
                  <c:v>1.1786</c:v>
                </c:pt>
                <c:pt idx="24">
                  <c:v>-0.628</c:v>
                </c:pt>
                <c:pt idx="25">
                  <c:v>-1.0538</c:v>
                </c:pt>
                <c:pt idx="26">
                  <c:v>-0.5668</c:v>
                </c:pt>
                <c:pt idx="27">
                  <c:v>0.3568</c:v>
                </c:pt>
                <c:pt idx="28">
                  <c:v>0.0598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8-463A-8AF7-4C8825971235}"/>
            </c:ext>
          </c:extLst>
        </c:ser>
        <c:overlap val="100"/>
        <c:gapWidth val="40"/>
        <c:axId val="57387475"/>
        <c:axId val="27908056"/>
      </c:barChart>
      <c:lineChart>
        <c:grouping val="standard"/>
        <c:varyColors val="0"/>
        <c:ser>
          <c:idx val="1"/>
          <c:order val="2"/>
          <c:tx>
            <c:v>Difference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1.5.4 EN'!$B$18:$AD$18</c:f>
              <c:strCache>
                <c:ptCount val="29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</c:strCache>
            </c:strRef>
          </c:cat>
          <c:val>
            <c:numRef>
              <c:f>'G 1.5.4 EN'!$B$19:$AD$19</c:f>
              <c:numCache>
                <c:formatCode>#\ ##0.0</c:formatCode>
                <c:ptCount val="29"/>
                <c:pt idx="0">
                  <c:v>-0.345</c:v>
                </c:pt>
                <c:pt idx="1">
                  <c:v>-0.1428</c:v>
                </c:pt>
                <c:pt idx="2">
                  <c:v>-0.0528</c:v>
                </c:pt>
                <c:pt idx="3">
                  <c:v>0.2198</c:v>
                </c:pt>
                <c:pt idx="4">
                  <c:v>-0.0922</c:v>
                </c:pt>
                <c:pt idx="5">
                  <c:v>0.4446</c:v>
                </c:pt>
                <c:pt idx="6">
                  <c:v>0.3328</c:v>
                </c:pt>
                <c:pt idx="7">
                  <c:v>0.4552</c:v>
                </c:pt>
                <c:pt idx="8">
                  <c:v>1.0018</c:v>
                </c:pt>
                <c:pt idx="9">
                  <c:v>4.9356</c:v>
                </c:pt>
                <c:pt idx="10">
                  <c:v>6.8748</c:v>
                </c:pt>
                <c:pt idx="11">
                  <c:v>4.5276</c:v>
                </c:pt>
                <c:pt idx="12">
                  <c:v>5.64</c:v>
                </c:pt>
                <c:pt idx="13">
                  <c:v>3.8752</c:v>
                </c:pt>
                <c:pt idx="14">
                  <c:v>6.5172</c:v>
                </c:pt>
                <c:pt idx="15">
                  <c:v>2.6398</c:v>
                </c:pt>
                <c:pt idx="16">
                  <c:v>0.6698</c:v>
                </c:pt>
                <c:pt idx="17">
                  <c:v>0.2256</c:v>
                </c:pt>
                <c:pt idx="18">
                  <c:v>-0.0312</c:v>
                </c:pt>
                <c:pt idx="19">
                  <c:v>-0.2098</c:v>
                </c:pt>
                <c:pt idx="20">
                  <c:v>0.4748</c:v>
                </c:pt>
                <c:pt idx="21">
                  <c:v>0.8476</c:v>
                </c:pt>
                <c:pt idx="22">
                  <c:v>3.9388</c:v>
                </c:pt>
                <c:pt idx="23">
                  <c:v>4.1736</c:v>
                </c:pt>
                <c:pt idx="24">
                  <c:v>0.406</c:v>
                </c:pt>
                <c:pt idx="25">
                  <c:v>0.3832</c:v>
                </c:pt>
                <c:pt idx="26">
                  <c:v>0.3402</c:v>
                </c:pt>
                <c:pt idx="27">
                  <c:v>0.8178</c:v>
                </c:pt>
                <c:pt idx="28">
                  <c:v>0.1678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8-463A-8AF7-4C8825971235}"/>
            </c:ext>
          </c:extLst>
        </c:ser>
        <c:marker val="1"/>
        <c:axId val="57387475"/>
        <c:axId val="27908056"/>
      </c:lineChart>
      <c:catAx>
        <c:axId val="5738747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908056"/>
        <c:crosses val="autoZero"/>
        <c:auto val="0"/>
        <c:lblOffset val="100"/>
        <c:tickLblSkip val="3"/>
        <c:tickMarkSkip val="3"/>
        <c:noMultiLvlLbl val="0"/>
      </c:catAx>
      <c:valAx>
        <c:axId val="27908056"/>
        <c:scaling>
          <c:orientation val="minMax"/>
          <c:max val="7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38747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63525"/>
          <c:y val="0.03775"/>
          <c:w val="0.30175"/>
          <c:h val="0.212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EN'!$B$19:$Y$19</c:f>
              <c:numCache>
                <c:formatCode>0.0</c:formatCode>
                <c:ptCount val="24"/>
                <c:pt idx="0">
                  <c:v>2.68</c:v>
                </c:pt>
                <c:pt idx="1">
                  <c:v>2.6</c:v>
                </c:pt>
                <c:pt idx="2">
                  <c:v>2.8</c:v>
                </c:pt>
                <c:pt idx="3">
                  <c:v>2.93</c:v>
                </c:pt>
                <c:pt idx="4">
                  <c:v>3.32</c:v>
                </c:pt>
                <c:pt idx="5">
                  <c:v>3.76</c:v>
                </c:pt>
                <c:pt idx="6">
                  <c:v>4</c:v>
                </c:pt>
                <c:pt idx="7">
                  <c:v>4.16</c:v>
                </c:pt>
                <c:pt idx="8">
                  <c:v>1.1</c:v>
                </c:pt>
                <c:pt idx="9">
                  <c:v>-8.37</c:v>
                </c:pt>
                <c:pt idx="10">
                  <c:v>-1.58</c:v>
                </c:pt>
                <c:pt idx="11">
                  <c:v>-0.48</c:v>
                </c:pt>
                <c:pt idx="12">
                  <c:v>-1.23</c:v>
                </c:pt>
                <c:pt idx="13">
                  <c:v>-0.39</c:v>
                </c:pt>
                <c:pt idx="14">
                  <c:v>0.83</c:v>
                </c:pt>
                <c:pt idx="15">
                  <c:v>1.23</c:v>
                </c:pt>
                <c:pt idx="16">
                  <c:v>1.49</c:v>
                </c:pt>
                <c:pt idx="17">
                  <c:v>1.24</c:v>
                </c:pt>
                <c:pt idx="18">
                  <c:v>-0.35</c:v>
                </c:pt>
                <c:pt idx="19">
                  <c:v>-1.32</c:v>
                </c:pt>
                <c:pt idx="20">
                  <c:v>-1.31</c:v>
                </c:pt>
                <c:pt idx="21">
                  <c:v>-0.85</c:v>
                </c:pt>
                <c:pt idx="22">
                  <c:v>0.01</c:v>
                </c:pt>
                <c:pt idx="23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B-419B-AAEE-117EB8101C73}"/>
            </c:ext>
          </c:extLst>
        </c:ser>
        <c:gapWidth val="50"/>
        <c:axId val="64659688"/>
        <c:axId val="37726095"/>
      </c:barChart>
      <c:catAx>
        <c:axId val="6465968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726095"/>
        <c:crosses val="autoZero"/>
        <c:auto val="0"/>
        <c:lblOffset val="100"/>
        <c:tickLblSkip val="4"/>
        <c:tickMarkSkip val="4"/>
        <c:noMultiLvlLbl val="0"/>
      </c:catAx>
      <c:valAx>
        <c:axId val="37726095"/>
        <c:scaling>
          <c:orientation val="minMax"/>
          <c:max val="6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65968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EN'!$B$20:$Y$20</c:f>
              <c:numCache>
                <c:formatCode>0.0</c:formatCode>
                <c:ptCount val="24"/>
                <c:pt idx="0">
                  <c:v>2.04</c:v>
                </c:pt>
                <c:pt idx="1">
                  <c:v>1.93</c:v>
                </c:pt>
                <c:pt idx="2">
                  <c:v>1.81</c:v>
                </c:pt>
                <c:pt idx="3">
                  <c:v>1.68</c:v>
                </c:pt>
                <c:pt idx="4">
                  <c:v>1.54</c:v>
                </c:pt>
                <c:pt idx="5">
                  <c:v>1.4</c:v>
                </c:pt>
                <c:pt idx="6">
                  <c:v>1.26</c:v>
                </c:pt>
                <c:pt idx="7">
                  <c:v>1.12</c:v>
                </c:pt>
                <c:pt idx="8">
                  <c:v>0.99</c:v>
                </c:pt>
                <c:pt idx="9">
                  <c:v>0.88</c:v>
                </c:pt>
                <c:pt idx="10">
                  <c:v>0.79</c:v>
                </c:pt>
                <c:pt idx="11">
                  <c:v>0.71</c:v>
                </c:pt>
                <c:pt idx="12">
                  <c:v>0.66</c:v>
                </c:pt>
                <c:pt idx="13">
                  <c:v>0.63</c:v>
                </c:pt>
                <c:pt idx="14">
                  <c:v>0.6</c:v>
                </c:pt>
                <c:pt idx="15">
                  <c:v>0.58</c:v>
                </c:pt>
                <c:pt idx="16">
                  <c:v>0.57</c:v>
                </c:pt>
                <c:pt idx="17">
                  <c:v>0.56</c:v>
                </c:pt>
                <c:pt idx="18">
                  <c:v>0.57</c:v>
                </c:pt>
                <c:pt idx="19">
                  <c:v>0.58</c:v>
                </c:pt>
                <c:pt idx="20">
                  <c:v>0.6</c:v>
                </c:pt>
                <c:pt idx="21">
                  <c:v>0.64</c:v>
                </c:pt>
                <c:pt idx="22">
                  <c:v>0.68</c:v>
                </c:pt>
                <c:pt idx="23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4-4D4B-ABE8-7A8FA7E4BCDE}"/>
            </c:ext>
          </c:extLst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EN'!$B$21:$Y$21</c:f>
              <c:numCache>
                <c:formatCode>0.0</c:formatCode>
                <c:ptCount val="24"/>
                <c:pt idx="0">
                  <c:v>0.57</c:v>
                </c:pt>
                <c:pt idx="1">
                  <c:v>0.61</c:v>
                </c:pt>
                <c:pt idx="2">
                  <c:v>0.67</c:v>
                </c:pt>
                <c:pt idx="3">
                  <c:v>0.74</c:v>
                </c:pt>
                <c:pt idx="4">
                  <c:v>0.85</c:v>
                </c:pt>
                <c:pt idx="5">
                  <c:v>0.86</c:v>
                </c:pt>
                <c:pt idx="6">
                  <c:v>0.88</c:v>
                </c:pt>
                <c:pt idx="7">
                  <c:v>0.93</c:v>
                </c:pt>
                <c:pt idx="8">
                  <c:v>0.85</c:v>
                </c:pt>
                <c:pt idx="9">
                  <c:v>0.8</c:v>
                </c:pt>
                <c:pt idx="10">
                  <c:v>0.69</c:v>
                </c:pt>
                <c:pt idx="11">
                  <c:v>0.57</c:v>
                </c:pt>
                <c:pt idx="12">
                  <c:v>0.63</c:v>
                </c:pt>
                <c:pt idx="13">
                  <c:v>0.65</c:v>
                </c:pt>
                <c:pt idx="14">
                  <c:v>0.65</c:v>
                </c:pt>
                <c:pt idx="15">
                  <c:v>0.65</c:v>
                </c:pt>
                <c:pt idx="16">
                  <c:v>0.63</c:v>
                </c:pt>
                <c:pt idx="17">
                  <c:v>0.69</c:v>
                </c:pt>
                <c:pt idx="18">
                  <c:v>0.75</c:v>
                </c:pt>
                <c:pt idx="19">
                  <c:v>0.8</c:v>
                </c:pt>
                <c:pt idx="20">
                  <c:v>0.84</c:v>
                </c:pt>
                <c:pt idx="21">
                  <c:v>0.86</c:v>
                </c:pt>
                <c:pt idx="22">
                  <c:v>0.87</c:v>
                </c:pt>
                <c:pt idx="23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54-4D4B-ABE8-7A8FA7E4BCDE}"/>
            </c:ext>
          </c:extLst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EN'!$B$22:$Y$22</c:f>
              <c:numCache>
                <c:formatCode>0.0</c:formatCode>
                <c:ptCount val="24"/>
                <c:pt idx="0">
                  <c:v>0.01</c:v>
                </c:pt>
                <c:pt idx="1">
                  <c:v>0.05</c:v>
                </c:pt>
                <c:pt idx="2">
                  <c:v>0.09</c:v>
                </c:pt>
                <c:pt idx="3">
                  <c:v>0</c:v>
                </c:pt>
                <c:pt idx="4">
                  <c:v>-0.06</c:v>
                </c:pt>
                <c:pt idx="5">
                  <c:v>-0.21</c:v>
                </c:pt>
                <c:pt idx="6">
                  <c:v>-0.43</c:v>
                </c:pt>
                <c:pt idx="7">
                  <c:v>-0.59</c:v>
                </c:pt>
                <c:pt idx="8">
                  <c:v>-0.77</c:v>
                </c:pt>
                <c:pt idx="9">
                  <c:v>-0.84</c:v>
                </c:pt>
                <c:pt idx="10">
                  <c:v>-0.95</c:v>
                </c:pt>
                <c:pt idx="11">
                  <c:v>-1</c:v>
                </c:pt>
                <c:pt idx="12">
                  <c:v>-0.82</c:v>
                </c:pt>
                <c:pt idx="13">
                  <c:v>-0.68</c:v>
                </c:pt>
                <c:pt idx="14">
                  <c:v>-0.31</c:v>
                </c:pt>
                <c:pt idx="15">
                  <c:v>0.05</c:v>
                </c:pt>
                <c:pt idx="16">
                  <c:v>0.31</c:v>
                </c:pt>
                <c:pt idx="17">
                  <c:v>0.43</c:v>
                </c:pt>
                <c:pt idx="18">
                  <c:v>0.56</c:v>
                </c:pt>
                <c:pt idx="19">
                  <c:v>0.66</c:v>
                </c:pt>
                <c:pt idx="20">
                  <c:v>0.68</c:v>
                </c:pt>
                <c:pt idx="21">
                  <c:v>0.63</c:v>
                </c:pt>
                <c:pt idx="22">
                  <c:v>0.33</c:v>
                </c:pt>
                <c:pt idx="2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54-4D4B-ABE8-7A8FA7E4BCDE}"/>
            </c:ext>
          </c:extLst>
        </c:ser>
        <c:overlap val="100"/>
        <c:gapWidth val="50"/>
        <c:axId val="51152450"/>
        <c:axId val="38413418"/>
      </c:barChart>
      <c:lineChart>
        <c:grouping val="standard"/>
        <c:varyColors val="0"/>
        <c:ser>
          <c:idx val="2"/>
          <c:order val="2"/>
          <c:tx>
            <c:v>Potential output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EN'!$B$19:$Y$19</c:f>
              <c:numCache>
                <c:formatCode>0.0</c:formatCode>
                <c:ptCount val="24"/>
                <c:pt idx="0">
                  <c:v>2.62</c:v>
                </c:pt>
                <c:pt idx="1">
                  <c:v>2.6</c:v>
                </c:pt>
                <c:pt idx="2">
                  <c:v>2.57</c:v>
                </c:pt>
                <c:pt idx="3">
                  <c:v>2.42</c:v>
                </c:pt>
                <c:pt idx="4">
                  <c:v>2.34</c:v>
                </c:pt>
                <c:pt idx="5">
                  <c:v>2.05</c:v>
                </c:pt>
                <c:pt idx="6">
                  <c:v>1.71</c:v>
                </c:pt>
                <c:pt idx="7">
                  <c:v>1.46</c:v>
                </c:pt>
                <c:pt idx="8">
                  <c:v>1.08</c:v>
                </c:pt>
                <c:pt idx="9">
                  <c:v>0.84</c:v>
                </c:pt>
                <c:pt idx="10">
                  <c:v>0.53</c:v>
                </c:pt>
                <c:pt idx="11">
                  <c:v>0.28</c:v>
                </c:pt>
                <c:pt idx="12">
                  <c:v>0.47</c:v>
                </c:pt>
                <c:pt idx="13">
                  <c:v>0.59</c:v>
                </c:pt>
                <c:pt idx="14">
                  <c:v>0.94</c:v>
                </c:pt>
                <c:pt idx="15">
                  <c:v>1.28</c:v>
                </c:pt>
                <c:pt idx="16">
                  <c:v>1.5</c:v>
                </c:pt>
                <c:pt idx="17">
                  <c:v>1.68</c:v>
                </c:pt>
                <c:pt idx="18">
                  <c:v>1.87</c:v>
                </c:pt>
                <c:pt idx="19">
                  <c:v>2.04</c:v>
                </c:pt>
                <c:pt idx="20">
                  <c:v>2.13</c:v>
                </c:pt>
                <c:pt idx="21">
                  <c:v>2.13</c:v>
                </c:pt>
                <c:pt idx="22">
                  <c:v>1.88</c:v>
                </c:pt>
                <c:pt idx="23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54-4D4B-ABE8-7A8FA7E4BCDE}"/>
            </c:ext>
          </c:extLst>
        </c:ser>
        <c:marker val="1"/>
        <c:axId val="51152450"/>
        <c:axId val="38413418"/>
      </c:lineChart>
      <c:catAx>
        <c:axId val="511524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413418"/>
        <c:crosses val="autoZero"/>
        <c:auto val="0"/>
        <c:lblOffset val="100"/>
        <c:tickLblSkip val="4"/>
        <c:tickMarkSkip val="4"/>
        <c:noMultiLvlLbl val="0"/>
      </c:catAx>
      <c:valAx>
        <c:axId val="38413418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15245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3175"/>
          <c:w val="0.3185"/>
          <c:h val="0.25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EN'!$B$19:$X$19</c:f>
              <c:numCache>
                <c:formatCode>0.0</c:formatCode>
                <c:ptCount val="23"/>
                <c:pt idx="0">
                  <c:v>84.09</c:v>
                </c:pt>
                <c:pt idx="1">
                  <c:v>83.97</c:v>
                </c:pt>
                <c:pt idx="2">
                  <c:v>84.37</c:v>
                </c:pt>
                <c:pt idx="3">
                  <c:v>84.98</c:v>
                </c:pt>
                <c:pt idx="4">
                  <c:v>85.5</c:v>
                </c:pt>
                <c:pt idx="5">
                  <c:v>85.76</c:v>
                </c:pt>
                <c:pt idx="6">
                  <c:v>85.9</c:v>
                </c:pt>
                <c:pt idx="7">
                  <c:v>85.85</c:v>
                </c:pt>
                <c:pt idx="8">
                  <c:v>85.77</c:v>
                </c:pt>
                <c:pt idx="9">
                  <c:v>85.47</c:v>
                </c:pt>
                <c:pt idx="10">
                  <c:v>84.54</c:v>
                </c:pt>
                <c:pt idx="11">
                  <c:v>82.42</c:v>
                </c:pt>
                <c:pt idx="12">
                  <c:v>78.56</c:v>
                </c:pt>
                <c:pt idx="13">
                  <c:v>75.71</c:v>
                </c:pt>
                <c:pt idx="14">
                  <c:v>78.22</c:v>
                </c:pt>
                <c:pt idx="15">
                  <c:v>82.41</c:v>
                </c:pt>
                <c:pt idx="16">
                  <c:v>85.01</c:v>
                </c:pt>
                <c:pt idx="17">
                  <c:v>85.33</c:v>
                </c:pt>
                <c:pt idx="18">
                  <c:v>83.58</c:v>
                </c:pt>
                <c:pt idx="19">
                  <c:v>81.38</c:v>
                </c:pt>
                <c:pt idx="20">
                  <c:v>81.7</c:v>
                </c:pt>
                <c:pt idx="21">
                  <c:v>82.28</c:v>
                </c:pt>
                <c:pt idx="22">
                  <c:v>82.98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00-4FED-8630-5A7CC9AC764B}"/>
            </c:ext>
          </c:extLst>
        </c:ser>
        <c:ser>
          <c:idx val="0"/>
          <c:order val="0"/>
          <c:tx>
            <c:v>Long-run average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EN'!$B$20:$X$20</c:f>
              <c:numCache>
                <c:formatCode>0.0</c:formatCode>
                <c:ptCount val="23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  <c:pt idx="21">
                  <c:v>84.19</c:v>
                </c:pt>
                <c:pt idx="22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00-4FED-8630-5A7CC9AC764B}"/>
            </c:ext>
          </c:extLst>
        </c:ser>
        <c:marker val="1"/>
        <c:axId val="19345844"/>
        <c:axId val="63958519"/>
      </c:lineChart>
      <c:catAx>
        <c:axId val="1934584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958519"/>
        <c:crosses val="autoZero"/>
        <c:auto val="0"/>
        <c:lblOffset val="100"/>
        <c:tickLblSkip val="4"/>
        <c:tickMarkSkip val="4"/>
        <c:noMultiLvlLbl val="0"/>
      </c:catAx>
      <c:valAx>
        <c:axId val="63958519"/>
        <c:scaling>
          <c:orientation val="minMax"/>
          <c:max val="88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34584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89"/>
          <c:y val="0.726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5"/>
          <c:y val="0.0315"/>
          <c:w val="0.86025"/>
          <c:h val="0.86125"/>
        </c:manualLayout>
      </c:layout>
      <c:lineChart>
        <c:grouping val="standard"/>
        <c:varyColors val="0"/>
        <c:ser>
          <c:idx val="2"/>
          <c:order val="0"/>
          <c:tx>
            <c:v>Obvykle odpracované hodiny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EN'!$B$18:$BJ$18</c:f>
              <c:strCache>
                <c:ptCount val="6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</c:strCache>
            </c:strRef>
          </c:cat>
          <c:val>
            <c:numRef>
              <c:f>'G 2.1.4 EN'!$B$19:$BJ$19</c:f>
              <c:numCache>
                <c:formatCode>0.0</c:formatCode>
                <c:ptCount val="61"/>
                <c:pt idx="0">
                  <c:v>41.7</c:v>
                </c:pt>
                <c:pt idx="1">
                  <c:v>41.7</c:v>
                </c:pt>
                <c:pt idx="2">
                  <c:v>41.8</c:v>
                </c:pt>
                <c:pt idx="3">
                  <c:v>41.7</c:v>
                </c:pt>
                <c:pt idx="4">
                  <c:v>41.7</c:v>
                </c:pt>
                <c:pt idx="5">
                  <c:v>41.7</c:v>
                </c:pt>
                <c:pt idx="6">
                  <c:v>41.8</c:v>
                </c:pt>
                <c:pt idx="7">
                  <c:v>41.7</c:v>
                </c:pt>
                <c:pt idx="8">
                  <c:v>41.5</c:v>
                </c:pt>
                <c:pt idx="9">
                  <c:v>41.5</c:v>
                </c:pt>
                <c:pt idx="10">
                  <c:v>41.4</c:v>
                </c:pt>
                <c:pt idx="11">
                  <c:v>41.4</c:v>
                </c:pt>
                <c:pt idx="12">
                  <c:v>41.2</c:v>
                </c:pt>
                <c:pt idx="13">
                  <c:v>41.2</c:v>
                </c:pt>
                <c:pt idx="14">
                  <c:v>41.3</c:v>
                </c:pt>
                <c:pt idx="15">
                  <c:v>41.2</c:v>
                </c:pt>
                <c:pt idx="16">
                  <c:v>41.1</c:v>
                </c:pt>
                <c:pt idx="17">
                  <c:v>41.2</c:v>
                </c:pt>
                <c:pt idx="18">
                  <c:v>41.2</c:v>
                </c:pt>
                <c:pt idx="19">
                  <c:v>41.1</c:v>
                </c:pt>
                <c:pt idx="20">
                  <c:v>41</c:v>
                </c:pt>
                <c:pt idx="21">
                  <c:v>41</c:v>
                </c:pt>
                <c:pt idx="22">
                  <c:v>40.9</c:v>
                </c:pt>
                <c:pt idx="23">
                  <c:v>40.7</c:v>
                </c:pt>
                <c:pt idx="24">
                  <c:v>40.6</c:v>
                </c:pt>
                <c:pt idx="25">
                  <c:v>40.5</c:v>
                </c:pt>
                <c:pt idx="26">
                  <c:v>40.6</c:v>
                </c:pt>
                <c:pt idx="27">
                  <c:v>40.6</c:v>
                </c:pt>
                <c:pt idx="28">
                  <c:v>40.5</c:v>
                </c:pt>
                <c:pt idx="29">
                  <c:v>40.5</c:v>
                </c:pt>
                <c:pt idx="30">
                  <c:v>40.5</c:v>
                </c:pt>
                <c:pt idx="31">
                  <c:v>40.4</c:v>
                </c:pt>
                <c:pt idx="32">
                  <c:v>40.4</c:v>
                </c:pt>
                <c:pt idx="33">
                  <c:v>40.4</c:v>
                </c:pt>
                <c:pt idx="34">
                  <c:v>40.5</c:v>
                </c:pt>
                <c:pt idx="35">
                  <c:v>40.5</c:v>
                </c:pt>
                <c:pt idx="36">
                  <c:v>40.3</c:v>
                </c:pt>
                <c:pt idx="37">
                  <c:v>40.3</c:v>
                </c:pt>
                <c:pt idx="38">
                  <c:v>40.3</c:v>
                </c:pt>
                <c:pt idx="39">
                  <c:v>40.3</c:v>
                </c:pt>
                <c:pt idx="40">
                  <c:v>40.2</c:v>
                </c:pt>
                <c:pt idx="41">
                  <c:v>40.2</c:v>
                </c:pt>
                <c:pt idx="42">
                  <c:v>40.1</c:v>
                </c:pt>
                <c:pt idx="43">
                  <c:v>40.1</c:v>
                </c:pt>
                <c:pt idx="44">
                  <c:v>40.2</c:v>
                </c:pt>
                <c:pt idx="45">
                  <c:v>40.2</c:v>
                </c:pt>
                <c:pt idx="46">
                  <c:v>40.2</c:v>
                </c:pt>
                <c:pt idx="47">
                  <c:v>40.1</c:v>
                </c:pt>
                <c:pt idx="48">
                  <c:v>40.1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39.9</c:v>
                </c:pt>
                <c:pt idx="54">
                  <c:v>39.9</c:v>
                </c:pt>
                <c:pt idx="55">
                  <c:v>39.9</c:v>
                </c:pt>
                <c:pt idx="56">
                  <c:v>39.3</c:v>
                </c:pt>
                <c:pt idx="57">
                  <c:v>39.4</c:v>
                </c:pt>
                <c:pt idx="58">
                  <c:v>39.5</c:v>
                </c:pt>
                <c:pt idx="59">
                  <c:v>39.3</c:v>
                </c:pt>
                <c:pt idx="60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D-4B91-BC36-7513F1EDC1EE}"/>
            </c:ext>
          </c:extLst>
        </c:ser>
        <c:marker val="1"/>
        <c:axId val="360677"/>
        <c:axId val="53741012"/>
      </c:lineChart>
      <c:catAx>
        <c:axId val="3606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741012"/>
        <c:crosses val="autoZero"/>
        <c:auto val="0"/>
        <c:lblOffset val="100"/>
        <c:tickLblSkip val="8"/>
        <c:tickMarkSkip val="4"/>
        <c:noMultiLvlLbl val="0"/>
      </c:catAx>
      <c:valAx>
        <c:axId val="53741012"/>
        <c:scaling>
          <c:orientation val="minMax"/>
          <c:min val="3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0677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2.2.1 EN'!$B$19:$BO$19</c:f>
              <c:numCache>
                <c:formatCode>0.0</c:formatCode>
                <c:ptCount val="66"/>
                <c:pt idx="0">
                  <c:v>100.23</c:v>
                </c:pt>
                <c:pt idx="1">
                  <c:v>101.58</c:v>
                </c:pt>
                <c:pt idx="2">
                  <c:v>104.47</c:v>
                </c:pt>
                <c:pt idx="3">
                  <c:v>106.03</c:v>
                </c:pt>
                <c:pt idx="4">
                  <c:v>105.92</c:v>
                </c:pt>
                <c:pt idx="5">
                  <c:v>107.16</c:v>
                </c:pt>
                <c:pt idx="6">
                  <c:v>108.4</c:v>
                </c:pt>
                <c:pt idx="7">
                  <c:v>106.65</c:v>
                </c:pt>
                <c:pt idx="8">
                  <c:v>105.82</c:v>
                </c:pt>
                <c:pt idx="9">
                  <c:v>103.34</c:v>
                </c:pt>
                <c:pt idx="10">
                  <c:v>96.2</c:v>
                </c:pt>
                <c:pt idx="11">
                  <c:v>77.27</c:v>
                </c:pt>
                <c:pt idx="12">
                  <c:v>64.96</c:v>
                </c:pt>
                <c:pt idx="13">
                  <c:v>73.55</c:v>
                </c:pt>
                <c:pt idx="14">
                  <c:v>78.72</c:v>
                </c:pt>
                <c:pt idx="15">
                  <c:v>79.75</c:v>
                </c:pt>
                <c:pt idx="16">
                  <c:v>88.03</c:v>
                </c:pt>
                <c:pt idx="17">
                  <c:v>95.36</c:v>
                </c:pt>
                <c:pt idx="18">
                  <c:v>98.28</c:v>
                </c:pt>
                <c:pt idx="19">
                  <c:v>102.4</c:v>
                </c:pt>
                <c:pt idx="20">
                  <c:v>104.45</c:v>
                </c:pt>
                <c:pt idx="21">
                  <c:v>98.59</c:v>
                </c:pt>
                <c:pt idx="22">
                  <c:v>95.36</c:v>
                </c:pt>
                <c:pt idx="23">
                  <c:v>94.77</c:v>
                </c:pt>
                <c:pt idx="24">
                  <c:v>94.55</c:v>
                </c:pt>
                <c:pt idx="25">
                  <c:v>90.71</c:v>
                </c:pt>
                <c:pt idx="26">
                  <c:v>84.81</c:v>
                </c:pt>
                <c:pt idx="27">
                  <c:v>83.6</c:v>
                </c:pt>
                <c:pt idx="28">
                  <c:v>84.81</c:v>
                </c:pt>
                <c:pt idx="29">
                  <c:v>83.79</c:v>
                </c:pt>
                <c:pt idx="30">
                  <c:v>87.29</c:v>
                </c:pt>
                <c:pt idx="31">
                  <c:v>94.68</c:v>
                </c:pt>
                <c:pt idx="32">
                  <c:v>95.27</c:v>
                </c:pt>
                <c:pt idx="33">
                  <c:v>96.48</c:v>
                </c:pt>
                <c:pt idx="34">
                  <c:v>95.45</c:v>
                </c:pt>
                <c:pt idx="35">
                  <c:v>95.58</c:v>
                </c:pt>
                <c:pt idx="36">
                  <c:v>95.89</c:v>
                </c:pt>
                <c:pt idx="37">
                  <c:v>96.6</c:v>
                </c:pt>
                <c:pt idx="38">
                  <c:v>96.6</c:v>
                </c:pt>
                <c:pt idx="39">
                  <c:v>93.81</c:v>
                </c:pt>
                <c:pt idx="40">
                  <c:v>96.42</c:v>
                </c:pt>
                <c:pt idx="41">
                  <c:v>94.86</c:v>
                </c:pt>
                <c:pt idx="42">
                  <c:v>96.6</c:v>
                </c:pt>
                <c:pt idx="43">
                  <c:v>98.06</c:v>
                </c:pt>
                <c:pt idx="44">
                  <c:v>96.2</c:v>
                </c:pt>
                <c:pt idx="45">
                  <c:v>93.87</c:v>
                </c:pt>
                <c:pt idx="46">
                  <c:v>96.7</c:v>
                </c:pt>
                <c:pt idx="47">
                  <c:v>98.49</c:v>
                </c:pt>
                <c:pt idx="48">
                  <c:v>96.73</c:v>
                </c:pt>
                <c:pt idx="49">
                  <c:v>96.29</c:v>
                </c:pt>
                <c:pt idx="50">
                  <c:v>94.93</c:v>
                </c:pt>
                <c:pt idx="51">
                  <c:v>94.83</c:v>
                </c:pt>
                <c:pt idx="52">
                  <c:v>92.79</c:v>
                </c:pt>
                <c:pt idx="53">
                  <c:v>91.64</c:v>
                </c:pt>
                <c:pt idx="54">
                  <c:v>90.3</c:v>
                </c:pt>
                <c:pt idx="55">
                  <c:v>87.7</c:v>
                </c:pt>
                <c:pt idx="56">
                  <c:v>86.58</c:v>
                </c:pt>
                <c:pt idx="57">
                  <c:v>68.3</c:v>
                </c:pt>
                <c:pt idx="58">
                  <c:v>86.39</c:v>
                </c:pt>
                <c:pt idx="59">
                  <c:v>86.49</c:v>
                </c:pt>
                <c:pt idx="60">
                  <c:v>90.1</c:v>
                </c:pt>
                <c:pt idx="61">
                  <c:v>99.05</c:v>
                </c:pt>
                <c:pt idx="62">
                  <c:v>90.92</c:v>
                </c:pt>
                <c:pt idx="63">
                  <c:v>86.91</c:v>
                </c:pt>
                <c:pt idx="64">
                  <c:v>91.39</c:v>
                </c:pt>
                <c:pt idx="65">
                  <c:v>98.49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C-408A-B79A-310C727AEB73}"/>
            </c:ext>
          </c:extLst>
        </c:ser>
        <c:marker val="1"/>
        <c:axId val="21456076"/>
        <c:axId val="42838832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2.2.1 EN'!$B$20:$BO$20</c:f>
              <c:numCache>
                <c:formatCode>0.0</c:formatCode>
                <c:ptCount val="66"/>
                <c:pt idx="0">
                  <c:v>20.65</c:v>
                </c:pt>
                <c:pt idx="1">
                  <c:v>20.6</c:v>
                </c:pt>
                <c:pt idx="2">
                  <c:v>20.31</c:v>
                </c:pt>
                <c:pt idx="3">
                  <c:v>11.53</c:v>
                </c:pt>
                <c:pt idx="4">
                  <c:v>6.51</c:v>
                </c:pt>
                <c:pt idx="5">
                  <c:v>5.03</c:v>
                </c:pt>
                <c:pt idx="6">
                  <c:v>1.7</c:v>
                </c:pt>
                <c:pt idx="7">
                  <c:v>7.58</c:v>
                </c:pt>
                <c:pt idx="8">
                  <c:v>8.13</c:v>
                </c:pt>
                <c:pt idx="9">
                  <c:v>9.27</c:v>
                </c:pt>
                <c:pt idx="10">
                  <c:v>9.42</c:v>
                </c:pt>
                <c:pt idx="11">
                  <c:v>3.87</c:v>
                </c:pt>
                <c:pt idx="12">
                  <c:v>-10.58</c:v>
                </c:pt>
                <c:pt idx="13">
                  <c:v>-13.39</c:v>
                </c:pt>
                <c:pt idx="14">
                  <c:v>-12.85</c:v>
                </c:pt>
                <c:pt idx="15">
                  <c:v>-11.11</c:v>
                </c:pt>
                <c:pt idx="16">
                  <c:v>3.82</c:v>
                </c:pt>
                <c:pt idx="17">
                  <c:v>6.03</c:v>
                </c:pt>
                <c:pt idx="18">
                  <c:v>7.55</c:v>
                </c:pt>
                <c:pt idx="19">
                  <c:v>10.32</c:v>
                </c:pt>
                <c:pt idx="20">
                  <c:v>9.88</c:v>
                </c:pt>
                <c:pt idx="21">
                  <c:v>9.25</c:v>
                </c:pt>
                <c:pt idx="22">
                  <c:v>6.61</c:v>
                </c:pt>
                <c:pt idx="23">
                  <c:v>3.86</c:v>
                </c:pt>
                <c:pt idx="24">
                  <c:v>-0.17</c:v>
                </c:pt>
                <c:pt idx="25">
                  <c:v>-3.18</c:v>
                </c:pt>
                <c:pt idx="26">
                  <c:v>-5.31</c:v>
                </c:pt>
                <c:pt idx="27">
                  <c:v>-5.33</c:v>
                </c:pt>
                <c:pt idx="28">
                  <c:v>-4.73</c:v>
                </c:pt>
                <c:pt idx="29">
                  <c:v>-2.88</c:v>
                </c:pt>
                <c:pt idx="30">
                  <c:v>-2.57</c:v>
                </c:pt>
                <c:pt idx="31">
                  <c:v>-1.92</c:v>
                </c:pt>
                <c:pt idx="32">
                  <c:v>0.81</c:v>
                </c:pt>
                <c:pt idx="33">
                  <c:v>2.09</c:v>
                </c:pt>
                <c:pt idx="34">
                  <c:v>3.34</c:v>
                </c:pt>
                <c:pt idx="35">
                  <c:v>5.64</c:v>
                </c:pt>
                <c:pt idx="36">
                  <c:v>6.56</c:v>
                </c:pt>
                <c:pt idx="37">
                  <c:v>5.59</c:v>
                </c:pt>
                <c:pt idx="38">
                  <c:v>6.51</c:v>
                </c:pt>
                <c:pt idx="39">
                  <c:v>4</c:v>
                </c:pt>
                <c:pt idx="40">
                  <c:v>3.09</c:v>
                </c:pt>
                <c:pt idx="41">
                  <c:v>1.67</c:v>
                </c:pt>
                <c:pt idx="42">
                  <c:v>2.36</c:v>
                </c:pt>
                <c:pt idx="43">
                  <c:v>3.93</c:v>
                </c:pt>
                <c:pt idx="44">
                  <c:v>5.08</c:v>
                </c:pt>
                <c:pt idx="45">
                  <c:v>9.96</c:v>
                </c:pt>
                <c:pt idx="46">
                  <c:v>10.07</c:v>
                </c:pt>
                <c:pt idx="47">
                  <c:v>7.28</c:v>
                </c:pt>
                <c:pt idx="48">
                  <c:v>4.59</c:v>
                </c:pt>
                <c:pt idx="49">
                  <c:v>0.49</c:v>
                </c:pt>
                <c:pt idx="50">
                  <c:v>0.44</c:v>
                </c:pt>
                <c:pt idx="51">
                  <c:v>0.84</c:v>
                </c:pt>
                <c:pt idx="52">
                  <c:v>1.94</c:v>
                </c:pt>
                <c:pt idx="53">
                  <c:v>3.19</c:v>
                </c:pt>
                <c:pt idx="54">
                  <c:v>2.53</c:v>
                </c:pt>
                <c:pt idx="55">
                  <c:v>1.62</c:v>
                </c:pt>
                <c:pt idx="56">
                  <c:v>-5.34</c:v>
                </c:pt>
                <c:pt idx="57">
                  <c:v>-21.2</c:v>
                </c:pt>
                <c:pt idx="58">
                  <c:v>-8.12</c:v>
                </c:pt>
                <c:pt idx="59">
                  <c:v>-5.01</c:v>
                </c:pt>
                <c:pt idx="60">
                  <c:v>0.95</c:v>
                </c:pt>
                <c:pt idx="61">
                  <c:v>19.4</c:v>
                </c:pt>
                <c:pt idx="62">
                  <c:v>0.49</c:v>
                </c:pt>
                <c:pt idx="63">
                  <c:v>-2.31</c:v>
                </c:pt>
                <c:pt idx="64">
                  <c:v>-0.34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C-408A-B79A-310C727AEB73}"/>
            </c:ext>
          </c:extLst>
        </c:ser>
        <c:marker val="1"/>
        <c:axId val="7643950"/>
        <c:axId val="65206856"/>
      </c:lineChart>
      <c:catAx>
        <c:axId val="214560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838832"/>
        <c:crossesAt val="90"/>
        <c:auto val="1"/>
        <c:lblOffset val="100"/>
        <c:tickLblSkip val="8"/>
        <c:tickMarkSkip val="8"/>
        <c:noMultiLvlLbl val="0"/>
      </c:catAx>
      <c:valAx>
        <c:axId val="42838832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1456076"/>
        <c:crosses val="autoZero"/>
        <c:crossBetween val="midCat"/>
      </c:valAx>
      <c:catAx>
        <c:axId val="7643950"/>
        <c:scaling>
          <c:orientation val="minMax"/>
        </c:scaling>
        <c:delete val="1"/>
        <c:axPos val="b"/>
        <c:majorTickMark val="out"/>
        <c:minorTickMark val="none"/>
        <c:tickLblPos val="nextTo"/>
        <c:crossAx val="65206856"/>
        <c:crosses val="autoZero"/>
        <c:auto val="1"/>
        <c:lblOffset val="100"/>
        <c:noMultiLvlLbl val="0"/>
      </c:catAx>
      <c:valAx>
        <c:axId val="65206856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7643950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15"/>
          <c:y val="0.046"/>
          <c:w val="0.411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2.2.2 EN'!$B$19:$BO$19</c:f>
              <c:numCache>
                <c:formatCode>0.0</c:formatCode>
                <c:ptCount val="66"/>
                <c:pt idx="0">
                  <c:v>95.93</c:v>
                </c:pt>
                <c:pt idx="1">
                  <c:v>95.93</c:v>
                </c:pt>
                <c:pt idx="2">
                  <c:v>104.84</c:v>
                </c:pt>
                <c:pt idx="3">
                  <c:v>104.5</c:v>
                </c:pt>
                <c:pt idx="4">
                  <c:v>102.44</c:v>
                </c:pt>
                <c:pt idx="5">
                  <c:v>99.87</c:v>
                </c:pt>
                <c:pt idx="6">
                  <c:v>100.04</c:v>
                </c:pt>
                <c:pt idx="7">
                  <c:v>103.3</c:v>
                </c:pt>
                <c:pt idx="8">
                  <c:v>106.72</c:v>
                </c:pt>
                <c:pt idx="9">
                  <c:v>105.35</c:v>
                </c:pt>
                <c:pt idx="10">
                  <c:v>104.5</c:v>
                </c:pt>
                <c:pt idx="11">
                  <c:v>98.5</c:v>
                </c:pt>
                <c:pt idx="12">
                  <c:v>86.17</c:v>
                </c:pt>
                <c:pt idx="13">
                  <c:v>74.18</c:v>
                </c:pt>
                <c:pt idx="14">
                  <c:v>68.18</c:v>
                </c:pt>
                <c:pt idx="15">
                  <c:v>66.98</c:v>
                </c:pt>
                <c:pt idx="16">
                  <c:v>69.72</c:v>
                </c:pt>
                <c:pt idx="17">
                  <c:v>69.38</c:v>
                </c:pt>
                <c:pt idx="18">
                  <c:v>64.75</c:v>
                </c:pt>
                <c:pt idx="19">
                  <c:v>59.1</c:v>
                </c:pt>
                <c:pt idx="20">
                  <c:v>61.67</c:v>
                </c:pt>
                <c:pt idx="21">
                  <c:v>61.33</c:v>
                </c:pt>
                <c:pt idx="22">
                  <c:v>62.53</c:v>
                </c:pt>
                <c:pt idx="23">
                  <c:v>62.36</c:v>
                </c:pt>
                <c:pt idx="24">
                  <c:v>55.5</c:v>
                </c:pt>
                <c:pt idx="25">
                  <c:v>56.19</c:v>
                </c:pt>
                <c:pt idx="26">
                  <c:v>58.07</c:v>
                </c:pt>
                <c:pt idx="27">
                  <c:v>56.87</c:v>
                </c:pt>
                <c:pt idx="28">
                  <c:v>55.5</c:v>
                </c:pt>
                <c:pt idx="29">
                  <c:v>47.97</c:v>
                </c:pt>
                <c:pt idx="30">
                  <c:v>51.91</c:v>
                </c:pt>
                <c:pt idx="31">
                  <c:v>50.54</c:v>
                </c:pt>
                <c:pt idx="32">
                  <c:v>56.36</c:v>
                </c:pt>
                <c:pt idx="33">
                  <c:v>63.38</c:v>
                </c:pt>
                <c:pt idx="34">
                  <c:v>69.89</c:v>
                </c:pt>
                <c:pt idx="35">
                  <c:v>76.92</c:v>
                </c:pt>
                <c:pt idx="36">
                  <c:v>81.37</c:v>
                </c:pt>
                <c:pt idx="37">
                  <c:v>86</c:v>
                </c:pt>
                <c:pt idx="38">
                  <c:v>83.6</c:v>
                </c:pt>
                <c:pt idx="39">
                  <c:v>86.68</c:v>
                </c:pt>
                <c:pt idx="40">
                  <c:v>85.14</c:v>
                </c:pt>
                <c:pt idx="41">
                  <c:v>78.12</c:v>
                </c:pt>
                <c:pt idx="42">
                  <c:v>75.37</c:v>
                </c:pt>
                <c:pt idx="43">
                  <c:v>76.23</c:v>
                </c:pt>
                <c:pt idx="44">
                  <c:v>77.6</c:v>
                </c:pt>
                <c:pt idx="45">
                  <c:v>79.49</c:v>
                </c:pt>
                <c:pt idx="46">
                  <c:v>82.4</c:v>
                </c:pt>
                <c:pt idx="47">
                  <c:v>87.19</c:v>
                </c:pt>
                <c:pt idx="48">
                  <c:v>92.85</c:v>
                </c:pt>
                <c:pt idx="49">
                  <c:v>96.96</c:v>
                </c:pt>
                <c:pt idx="50">
                  <c:v>99.53</c:v>
                </c:pt>
                <c:pt idx="51">
                  <c:v>103.64</c:v>
                </c:pt>
                <c:pt idx="52">
                  <c:v>107.58</c:v>
                </c:pt>
                <c:pt idx="53">
                  <c:v>106.72</c:v>
                </c:pt>
                <c:pt idx="54">
                  <c:v>102.78</c:v>
                </c:pt>
                <c:pt idx="55">
                  <c:v>104.67</c:v>
                </c:pt>
                <c:pt idx="56">
                  <c:v>101.07</c:v>
                </c:pt>
                <c:pt idx="57">
                  <c:v>87.71</c:v>
                </c:pt>
                <c:pt idx="58">
                  <c:v>89.76</c:v>
                </c:pt>
                <c:pt idx="59">
                  <c:v>92.33</c:v>
                </c:pt>
                <c:pt idx="60">
                  <c:v>95.41</c:v>
                </c:pt>
                <c:pt idx="61">
                  <c:v>96.08</c:v>
                </c:pt>
                <c:pt idx="62">
                  <c:v>96.11</c:v>
                </c:pt>
                <c:pt idx="63">
                  <c:v>95.77</c:v>
                </c:pt>
                <c:pt idx="64">
                  <c:v>105.95</c:v>
                </c:pt>
                <c:pt idx="65">
                  <c:v>101.03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B-4B87-9966-976B7CAE489A}"/>
            </c:ext>
          </c:extLst>
        </c:ser>
        <c:marker val="1"/>
        <c:axId val="52145186"/>
        <c:axId val="52113386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2.2.2 EN'!$B$20:$BO$20</c:f>
              <c:numCache>
                <c:formatCode>0.0</c:formatCode>
                <c:ptCount val="66"/>
                <c:pt idx="0">
                  <c:v>-4.97</c:v>
                </c:pt>
                <c:pt idx="1">
                  <c:v>2.81</c:v>
                </c:pt>
                <c:pt idx="2">
                  <c:v>-1.58</c:v>
                </c:pt>
                <c:pt idx="3">
                  <c:v>2.8</c:v>
                </c:pt>
                <c:pt idx="4">
                  <c:v>12.06</c:v>
                </c:pt>
                <c:pt idx="5">
                  <c:v>1.5</c:v>
                </c:pt>
                <c:pt idx="6">
                  <c:v>2.55</c:v>
                </c:pt>
                <c:pt idx="7">
                  <c:v>0.17</c:v>
                </c:pt>
                <c:pt idx="8">
                  <c:v>-1.11</c:v>
                </c:pt>
                <c:pt idx="9">
                  <c:v>-3.77</c:v>
                </c:pt>
                <c:pt idx="10">
                  <c:v>-0.09</c:v>
                </c:pt>
                <c:pt idx="11">
                  <c:v>-4.44</c:v>
                </c:pt>
                <c:pt idx="12">
                  <c:v>2.07</c:v>
                </c:pt>
                <c:pt idx="13">
                  <c:v>4.4</c:v>
                </c:pt>
                <c:pt idx="14">
                  <c:v>1.76</c:v>
                </c:pt>
                <c:pt idx="15">
                  <c:v>8.05</c:v>
                </c:pt>
                <c:pt idx="16">
                  <c:v>2.54</c:v>
                </c:pt>
                <c:pt idx="17">
                  <c:v>4.83</c:v>
                </c:pt>
                <c:pt idx="18">
                  <c:v>5.46</c:v>
                </c:pt>
                <c:pt idx="19">
                  <c:v>0.04</c:v>
                </c:pt>
                <c:pt idx="20">
                  <c:v>-3.17</c:v>
                </c:pt>
                <c:pt idx="21">
                  <c:v>-6.08</c:v>
                </c:pt>
                <c:pt idx="22">
                  <c:v>-7.79</c:v>
                </c:pt>
                <c:pt idx="23">
                  <c:v>-4.01</c:v>
                </c:pt>
                <c:pt idx="24">
                  <c:v>-4.7</c:v>
                </c:pt>
                <c:pt idx="25">
                  <c:v>-5.72</c:v>
                </c:pt>
                <c:pt idx="26">
                  <c:v>-5.83</c:v>
                </c:pt>
                <c:pt idx="27">
                  <c:v>-7.63</c:v>
                </c:pt>
                <c:pt idx="28">
                  <c:v>-3.41</c:v>
                </c:pt>
                <c:pt idx="29">
                  <c:v>0.33</c:v>
                </c:pt>
                <c:pt idx="30">
                  <c:v>3.02</c:v>
                </c:pt>
                <c:pt idx="31">
                  <c:v>4.84</c:v>
                </c:pt>
                <c:pt idx="32">
                  <c:v>6.64</c:v>
                </c:pt>
                <c:pt idx="33">
                  <c:v>5.08</c:v>
                </c:pt>
                <c:pt idx="34">
                  <c:v>4.16</c:v>
                </c:pt>
                <c:pt idx="35">
                  <c:v>4.43</c:v>
                </c:pt>
                <c:pt idx="36">
                  <c:v>2.74</c:v>
                </c:pt>
                <c:pt idx="37">
                  <c:v>3.32</c:v>
                </c:pt>
                <c:pt idx="38">
                  <c:v>3.13</c:v>
                </c:pt>
                <c:pt idx="39">
                  <c:v>-0.4</c:v>
                </c:pt>
                <c:pt idx="40">
                  <c:v>-2.33</c:v>
                </c:pt>
                <c:pt idx="41">
                  <c:v>-5.14</c:v>
                </c:pt>
                <c:pt idx="42">
                  <c:v>-4.64</c:v>
                </c:pt>
                <c:pt idx="43">
                  <c:v>-3.29</c:v>
                </c:pt>
                <c:pt idx="44">
                  <c:v>-2.21</c:v>
                </c:pt>
                <c:pt idx="45">
                  <c:v>2.29</c:v>
                </c:pt>
                <c:pt idx="46">
                  <c:v>1.39</c:v>
                </c:pt>
                <c:pt idx="47">
                  <c:v>3.21</c:v>
                </c:pt>
                <c:pt idx="48">
                  <c:v>4.23</c:v>
                </c:pt>
                <c:pt idx="49">
                  <c:v>0.06</c:v>
                </c:pt>
                <c:pt idx="50">
                  <c:v>-0.27</c:v>
                </c:pt>
                <c:pt idx="51">
                  <c:v>-2.21</c:v>
                </c:pt>
                <c:pt idx="52">
                  <c:v>-2.86</c:v>
                </c:pt>
                <c:pt idx="53">
                  <c:v>-0.83</c:v>
                </c:pt>
                <c:pt idx="54">
                  <c:v>-1.74</c:v>
                </c:pt>
                <c:pt idx="55">
                  <c:v>-1.78</c:v>
                </c:pt>
                <c:pt idx="56">
                  <c:v>-6.12</c:v>
                </c:pt>
                <c:pt idx="57">
                  <c:v>-12.47</c:v>
                </c:pt>
                <c:pt idx="58">
                  <c:v>-11.25</c:v>
                </c:pt>
                <c:pt idx="59">
                  <c:v>-10.84</c:v>
                </c:pt>
                <c:pt idx="60">
                  <c:v>-9.88</c:v>
                </c:pt>
                <c:pt idx="61">
                  <c:v>-2.23</c:v>
                </c:pt>
                <c:pt idx="62">
                  <c:v>-0.3</c:v>
                </c:pt>
                <c:pt idx="63">
                  <c:v>1.4</c:v>
                </c:pt>
                <c:pt idx="64">
                  <c:v>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B-4B87-9966-976B7CAE489A}"/>
            </c:ext>
          </c:extLst>
        </c:ser>
        <c:marker val="1"/>
        <c:axId val="47375244"/>
        <c:axId val="12480757"/>
      </c:lineChart>
      <c:catAx>
        <c:axId val="521451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113386"/>
        <c:crossesAt val="70"/>
        <c:auto val="1"/>
        <c:lblOffset val="100"/>
        <c:tickLblSkip val="8"/>
        <c:tickMarkSkip val="8"/>
        <c:noMultiLvlLbl val="0"/>
      </c:catAx>
      <c:valAx>
        <c:axId val="52113386"/>
        <c:scaling>
          <c:orientation val="minMax"/>
          <c:max val="110"/>
          <c:min val="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145186"/>
        <c:crosses val="autoZero"/>
        <c:crossBetween val="midCat"/>
      </c:valAx>
      <c:catAx>
        <c:axId val="47375244"/>
        <c:scaling>
          <c:orientation val="minMax"/>
        </c:scaling>
        <c:delete val="1"/>
        <c:axPos val="b"/>
        <c:majorTickMark val="out"/>
        <c:minorTickMark val="none"/>
        <c:tickLblPos val="nextTo"/>
        <c:crossAx val="12480757"/>
        <c:crosses val="autoZero"/>
        <c:auto val="1"/>
        <c:lblOffset val="100"/>
        <c:noMultiLvlLbl val="0"/>
      </c:catAx>
      <c:valAx>
        <c:axId val="12480757"/>
        <c:scaling>
          <c:orientation val="minMax"/>
          <c:max val="1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375244"/>
        <c:crosses val="max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"/>
          <c:y val="0.0455"/>
          <c:w val="0.424"/>
          <c:h val="0.13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2.2.3 EN'!$B$19:$BO$19</c:f>
              <c:numCache>
                <c:formatCode>0.0</c:formatCode>
                <c:ptCount val="66"/>
                <c:pt idx="0">
                  <c:v>103.64</c:v>
                </c:pt>
                <c:pt idx="1">
                  <c:v>102.68</c:v>
                </c:pt>
                <c:pt idx="2">
                  <c:v>102.72</c:v>
                </c:pt>
                <c:pt idx="3">
                  <c:v>103.16</c:v>
                </c:pt>
                <c:pt idx="4">
                  <c:v>106.5</c:v>
                </c:pt>
                <c:pt idx="5">
                  <c:v>103.09</c:v>
                </c:pt>
                <c:pt idx="6">
                  <c:v>102.56</c:v>
                </c:pt>
                <c:pt idx="7">
                  <c:v>103.46</c:v>
                </c:pt>
                <c:pt idx="8">
                  <c:v>104.41</c:v>
                </c:pt>
                <c:pt idx="9">
                  <c:v>100.02</c:v>
                </c:pt>
                <c:pt idx="10">
                  <c:v>96.47</c:v>
                </c:pt>
                <c:pt idx="11">
                  <c:v>92.88</c:v>
                </c:pt>
                <c:pt idx="12">
                  <c:v>82.51</c:v>
                </c:pt>
                <c:pt idx="13">
                  <c:v>81.04</c:v>
                </c:pt>
                <c:pt idx="14">
                  <c:v>79.01</c:v>
                </c:pt>
                <c:pt idx="15">
                  <c:v>81.16</c:v>
                </c:pt>
                <c:pt idx="16">
                  <c:v>85.16</c:v>
                </c:pt>
                <c:pt idx="17">
                  <c:v>87.53</c:v>
                </c:pt>
                <c:pt idx="18">
                  <c:v>90.55</c:v>
                </c:pt>
                <c:pt idx="19">
                  <c:v>89.98</c:v>
                </c:pt>
                <c:pt idx="20">
                  <c:v>90.56</c:v>
                </c:pt>
                <c:pt idx="21">
                  <c:v>91.87</c:v>
                </c:pt>
                <c:pt idx="22">
                  <c:v>90.82</c:v>
                </c:pt>
                <c:pt idx="23">
                  <c:v>88.31</c:v>
                </c:pt>
                <c:pt idx="24">
                  <c:v>90.03</c:v>
                </c:pt>
                <c:pt idx="25">
                  <c:v>89.36</c:v>
                </c:pt>
                <c:pt idx="26">
                  <c:v>88.55</c:v>
                </c:pt>
                <c:pt idx="27">
                  <c:v>88.23</c:v>
                </c:pt>
                <c:pt idx="28">
                  <c:v>88.07</c:v>
                </c:pt>
                <c:pt idx="29">
                  <c:v>86.64</c:v>
                </c:pt>
                <c:pt idx="30">
                  <c:v>87.17</c:v>
                </c:pt>
                <c:pt idx="31">
                  <c:v>89.71</c:v>
                </c:pt>
                <c:pt idx="32">
                  <c:v>90.44</c:v>
                </c:pt>
                <c:pt idx="33">
                  <c:v>90.58</c:v>
                </c:pt>
                <c:pt idx="34">
                  <c:v>92.1</c:v>
                </c:pt>
                <c:pt idx="35">
                  <c:v>93.73</c:v>
                </c:pt>
                <c:pt idx="36">
                  <c:v>92.81</c:v>
                </c:pt>
                <c:pt idx="37">
                  <c:v>92.95</c:v>
                </c:pt>
                <c:pt idx="38">
                  <c:v>93.54</c:v>
                </c:pt>
                <c:pt idx="39">
                  <c:v>94.77</c:v>
                </c:pt>
                <c:pt idx="40">
                  <c:v>95.77</c:v>
                </c:pt>
                <c:pt idx="41">
                  <c:v>94.62</c:v>
                </c:pt>
                <c:pt idx="42">
                  <c:v>95.26</c:v>
                </c:pt>
                <c:pt idx="43">
                  <c:v>97.45</c:v>
                </c:pt>
                <c:pt idx="44">
                  <c:v>97.15</c:v>
                </c:pt>
                <c:pt idx="45">
                  <c:v>97.74</c:v>
                </c:pt>
                <c:pt idx="46">
                  <c:v>98.05</c:v>
                </c:pt>
                <c:pt idx="47">
                  <c:v>97.07</c:v>
                </c:pt>
                <c:pt idx="48">
                  <c:v>98.02</c:v>
                </c:pt>
                <c:pt idx="49">
                  <c:v>97.78</c:v>
                </c:pt>
                <c:pt idx="50">
                  <c:v>98.09</c:v>
                </c:pt>
                <c:pt idx="51">
                  <c:v>98.52</c:v>
                </c:pt>
                <c:pt idx="52">
                  <c:v>97.46</c:v>
                </c:pt>
                <c:pt idx="53">
                  <c:v>95.26</c:v>
                </c:pt>
                <c:pt idx="54">
                  <c:v>94.63</c:v>
                </c:pt>
                <c:pt idx="55">
                  <c:v>93.63</c:v>
                </c:pt>
                <c:pt idx="56">
                  <c:v>92.39</c:v>
                </c:pt>
                <c:pt idx="57">
                  <c:v>68.23</c:v>
                </c:pt>
                <c:pt idx="58">
                  <c:v>77.34</c:v>
                </c:pt>
                <c:pt idx="59">
                  <c:v>74.24</c:v>
                </c:pt>
                <c:pt idx="60">
                  <c:v>75.49</c:v>
                </c:pt>
                <c:pt idx="61">
                  <c:v>87.47</c:v>
                </c:pt>
                <c:pt idx="62">
                  <c:v>91.06</c:v>
                </c:pt>
                <c:pt idx="63">
                  <c:v>91.9</c:v>
                </c:pt>
                <c:pt idx="64">
                  <c:v>94.14</c:v>
                </c:pt>
                <c:pt idx="65">
                  <c:v>97.56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E-4521-897F-9F774FD6E800}"/>
            </c:ext>
          </c:extLst>
        </c:ser>
        <c:marker val="1"/>
        <c:axId val="47693476"/>
        <c:axId val="59897301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2.2.3 EN'!$B$20:$BO$20</c:f>
              <c:numCache>
                <c:formatCode>0.0</c:formatCode>
                <c:ptCount val="66"/>
                <c:pt idx="0">
                  <c:v>2.76</c:v>
                </c:pt>
                <c:pt idx="1">
                  <c:v>3.25</c:v>
                </c:pt>
                <c:pt idx="2">
                  <c:v>2.69</c:v>
                </c:pt>
                <c:pt idx="3">
                  <c:v>5.44</c:v>
                </c:pt>
                <c:pt idx="4">
                  <c:v>7.03</c:v>
                </c:pt>
                <c:pt idx="5">
                  <c:v>6.39</c:v>
                </c:pt>
                <c:pt idx="6">
                  <c:v>7.75</c:v>
                </c:pt>
                <c:pt idx="7">
                  <c:v>5.27</c:v>
                </c:pt>
                <c:pt idx="8">
                  <c:v>4.4</c:v>
                </c:pt>
                <c:pt idx="9">
                  <c:v>2.9</c:v>
                </c:pt>
                <c:pt idx="10">
                  <c:v>1.06</c:v>
                </c:pt>
                <c:pt idx="11">
                  <c:v>-0.79</c:v>
                </c:pt>
                <c:pt idx="12">
                  <c:v>-4.43</c:v>
                </c:pt>
                <c:pt idx="13">
                  <c:v>-4.23</c:v>
                </c:pt>
                <c:pt idx="14">
                  <c:v>-3.44</c:v>
                </c:pt>
                <c:pt idx="15">
                  <c:v>-3.34</c:v>
                </c:pt>
                <c:pt idx="16">
                  <c:v>0.44</c:v>
                </c:pt>
                <c:pt idx="17">
                  <c:v>2.03</c:v>
                </c:pt>
                <c:pt idx="18">
                  <c:v>1.58</c:v>
                </c:pt>
                <c:pt idx="19">
                  <c:v>2.22</c:v>
                </c:pt>
                <c:pt idx="20">
                  <c:v>0.84</c:v>
                </c:pt>
                <c:pt idx="21">
                  <c:v>0.18</c:v>
                </c:pt>
                <c:pt idx="22">
                  <c:v>-0.01</c:v>
                </c:pt>
                <c:pt idx="23">
                  <c:v>-0.25</c:v>
                </c:pt>
                <c:pt idx="24">
                  <c:v>0.74</c:v>
                </c:pt>
                <c:pt idx="25">
                  <c:v>0.4</c:v>
                </c:pt>
                <c:pt idx="26">
                  <c:v>1.03</c:v>
                </c:pt>
                <c:pt idx="27">
                  <c:v>1.22</c:v>
                </c:pt>
                <c:pt idx="28">
                  <c:v>0.95</c:v>
                </c:pt>
                <c:pt idx="29">
                  <c:v>1.3</c:v>
                </c:pt>
                <c:pt idx="30">
                  <c:v>1.58</c:v>
                </c:pt>
                <c:pt idx="31">
                  <c:v>2.05</c:v>
                </c:pt>
                <c:pt idx="32">
                  <c:v>2.03</c:v>
                </c:pt>
                <c:pt idx="33">
                  <c:v>2.21</c:v>
                </c:pt>
                <c:pt idx="34">
                  <c:v>2.83</c:v>
                </c:pt>
                <c:pt idx="35">
                  <c:v>2.58</c:v>
                </c:pt>
                <c:pt idx="36">
                  <c:v>3.57</c:v>
                </c:pt>
                <c:pt idx="37">
                  <c:v>4.6</c:v>
                </c:pt>
                <c:pt idx="38">
                  <c:v>4.99</c:v>
                </c:pt>
                <c:pt idx="39">
                  <c:v>5.52</c:v>
                </c:pt>
                <c:pt idx="40">
                  <c:v>3.8</c:v>
                </c:pt>
                <c:pt idx="41">
                  <c:v>3.01</c:v>
                </c:pt>
                <c:pt idx="42">
                  <c:v>1.98</c:v>
                </c:pt>
                <c:pt idx="43">
                  <c:v>2</c:v>
                </c:pt>
                <c:pt idx="44">
                  <c:v>3.74</c:v>
                </c:pt>
                <c:pt idx="45">
                  <c:v>4.8</c:v>
                </c:pt>
                <c:pt idx="46">
                  <c:v>4.9</c:v>
                </c:pt>
                <c:pt idx="47">
                  <c:v>5.43</c:v>
                </c:pt>
                <c:pt idx="48">
                  <c:v>5.05</c:v>
                </c:pt>
                <c:pt idx="49">
                  <c:v>4.51</c:v>
                </c:pt>
                <c:pt idx="50">
                  <c:v>4.42</c:v>
                </c:pt>
                <c:pt idx="51">
                  <c:v>4.29</c:v>
                </c:pt>
                <c:pt idx="52">
                  <c:v>4.01</c:v>
                </c:pt>
                <c:pt idx="53">
                  <c:v>3.52</c:v>
                </c:pt>
                <c:pt idx="54">
                  <c:v>3.41</c:v>
                </c:pt>
                <c:pt idx="55">
                  <c:v>3.44</c:v>
                </c:pt>
                <c:pt idx="56">
                  <c:v>0.96</c:v>
                </c:pt>
                <c:pt idx="57">
                  <c:v>-6.77</c:v>
                </c:pt>
                <c:pt idx="58">
                  <c:v>-3.32</c:v>
                </c:pt>
                <c:pt idx="59">
                  <c:v>-3.71</c:v>
                </c:pt>
                <c:pt idx="60">
                  <c:v>-2.14</c:v>
                </c:pt>
                <c:pt idx="61">
                  <c:v>7.25</c:v>
                </c:pt>
                <c:pt idx="62">
                  <c:v>5.76</c:v>
                </c:pt>
                <c:pt idx="63">
                  <c:v>6.33</c:v>
                </c:pt>
                <c:pt idx="64">
                  <c:v>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E-4521-897F-9F774FD6E800}"/>
            </c:ext>
          </c:extLst>
        </c:ser>
        <c:marker val="1"/>
        <c:axId val="66327919"/>
        <c:axId val="17857034"/>
      </c:lineChart>
      <c:catAx>
        <c:axId val="476934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897301"/>
        <c:crossesAt val="90"/>
        <c:auto val="1"/>
        <c:lblOffset val="100"/>
        <c:tickLblSkip val="8"/>
        <c:tickMarkSkip val="8"/>
        <c:noMultiLvlLbl val="0"/>
      </c:catAx>
      <c:valAx>
        <c:axId val="59897301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693476"/>
        <c:crosses val="autoZero"/>
        <c:crossBetween val="midCat"/>
      </c:valAx>
      <c:catAx>
        <c:axId val="66327919"/>
        <c:scaling>
          <c:orientation val="minMax"/>
        </c:scaling>
        <c:delete val="1"/>
        <c:axPos val="b"/>
        <c:majorTickMark val="out"/>
        <c:minorTickMark val="none"/>
        <c:tickLblPos val="nextTo"/>
        <c:crossAx val="17857034"/>
        <c:crosses val="autoZero"/>
        <c:auto val="1"/>
        <c:lblOffset val="100"/>
        <c:noMultiLvlLbl val="0"/>
      </c:catAx>
      <c:valAx>
        <c:axId val="17857034"/>
        <c:scaling>
          <c:orientation val="minMax"/>
          <c:max val="8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327919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"/>
          <c:y val="0.72175"/>
          <c:w val="0.411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export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EN'!$B$18:$BG$18</c:f>
              <c:strCache>
                <c:ptCount val="5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</c:strCache>
            </c:strRef>
          </c:cat>
          <c:val>
            <c:numRef>
              <c:f>'G 2.2.4 EN'!$B$19:$BG$19</c:f>
              <c:numCache>
                <c:formatCode>0.0</c:formatCode>
                <c:ptCount val="58"/>
                <c:pt idx="0">
                  <c:v>76.53</c:v>
                </c:pt>
                <c:pt idx="1">
                  <c:v>75.21</c:v>
                </c:pt>
                <c:pt idx="2">
                  <c:v>68.08</c:v>
                </c:pt>
                <c:pt idx="3">
                  <c:v>61.83</c:v>
                </c:pt>
                <c:pt idx="4">
                  <c:v>49.51</c:v>
                </c:pt>
                <c:pt idx="5">
                  <c:v>48.24</c:v>
                </c:pt>
                <c:pt idx="6">
                  <c:v>55.79</c:v>
                </c:pt>
                <c:pt idx="7">
                  <c:v>68.58</c:v>
                </c:pt>
                <c:pt idx="8">
                  <c:v>93.8</c:v>
                </c:pt>
                <c:pt idx="9">
                  <c:v>103</c:v>
                </c:pt>
                <c:pt idx="10">
                  <c:v>103.67</c:v>
                </c:pt>
                <c:pt idx="11">
                  <c:v>99.53</c:v>
                </c:pt>
                <c:pt idx="12">
                  <c:v>96.35</c:v>
                </c:pt>
                <c:pt idx="13">
                  <c:v>89.51</c:v>
                </c:pt>
                <c:pt idx="14">
                  <c:v>84.07</c:v>
                </c:pt>
                <c:pt idx="15">
                  <c:v>77.66</c:v>
                </c:pt>
                <c:pt idx="16">
                  <c:v>73.57</c:v>
                </c:pt>
                <c:pt idx="17">
                  <c:v>73.77</c:v>
                </c:pt>
                <c:pt idx="18">
                  <c:v>70.67</c:v>
                </c:pt>
                <c:pt idx="19">
                  <c:v>69.98</c:v>
                </c:pt>
                <c:pt idx="20">
                  <c:v>69.88</c:v>
                </c:pt>
                <c:pt idx="21">
                  <c:v>71.93</c:v>
                </c:pt>
                <c:pt idx="22">
                  <c:v>76.61</c:v>
                </c:pt>
                <c:pt idx="23">
                  <c:v>81.83</c:v>
                </c:pt>
                <c:pt idx="24">
                  <c:v>83.55</c:v>
                </c:pt>
                <c:pt idx="25">
                  <c:v>85.36</c:v>
                </c:pt>
                <c:pt idx="26">
                  <c:v>83.83</c:v>
                </c:pt>
                <c:pt idx="27">
                  <c:v>80.36</c:v>
                </c:pt>
                <c:pt idx="28">
                  <c:v>79.15</c:v>
                </c:pt>
                <c:pt idx="29">
                  <c:v>77.69</c:v>
                </c:pt>
                <c:pt idx="30">
                  <c:v>79.2</c:v>
                </c:pt>
                <c:pt idx="31">
                  <c:v>78.96</c:v>
                </c:pt>
                <c:pt idx="32">
                  <c:v>79.85</c:v>
                </c:pt>
                <c:pt idx="33">
                  <c:v>77.21</c:v>
                </c:pt>
                <c:pt idx="34">
                  <c:v>75.49</c:v>
                </c:pt>
                <c:pt idx="35">
                  <c:v>77.06</c:v>
                </c:pt>
                <c:pt idx="36">
                  <c:v>76.59</c:v>
                </c:pt>
                <c:pt idx="37">
                  <c:v>79.21</c:v>
                </c:pt>
                <c:pt idx="38">
                  <c:v>79.25</c:v>
                </c:pt>
                <c:pt idx="39">
                  <c:v>79.16</c:v>
                </c:pt>
                <c:pt idx="40">
                  <c:v>78.55</c:v>
                </c:pt>
                <c:pt idx="41">
                  <c:v>77.44</c:v>
                </c:pt>
                <c:pt idx="42">
                  <c:v>76.93</c:v>
                </c:pt>
                <c:pt idx="43">
                  <c:v>75.41</c:v>
                </c:pt>
                <c:pt idx="44">
                  <c:v>74.77</c:v>
                </c:pt>
                <c:pt idx="45">
                  <c:v>72.58</c:v>
                </c:pt>
                <c:pt idx="46">
                  <c:v>71.01</c:v>
                </c:pt>
                <c:pt idx="47">
                  <c:v>69.09</c:v>
                </c:pt>
                <c:pt idx="48">
                  <c:v>70.06</c:v>
                </c:pt>
                <c:pt idx="49">
                  <c:v>52.12</c:v>
                </c:pt>
                <c:pt idx="50">
                  <c:v>64.79</c:v>
                </c:pt>
                <c:pt idx="51">
                  <c:v>76.28</c:v>
                </c:pt>
                <c:pt idx="52">
                  <c:v>78.71</c:v>
                </c:pt>
                <c:pt idx="53">
                  <c:v>114</c:v>
                </c:pt>
                <c:pt idx="54">
                  <c:v>83.49</c:v>
                </c:pt>
                <c:pt idx="55">
                  <c:v>79.12</c:v>
                </c:pt>
                <c:pt idx="56">
                  <c:v>78.77</c:v>
                </c:pt>
                <c:pt idx="57">
                  <c:v>76.2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B-41B8-A486-2C2BEEA1EEDA}"/>
            </c:ext>
          </c:extLst>
        </c:ser>
        <c:marker val="1"/>
        <c:axId val="43452484"/>
        <c:axId val="31969185"/>
      </c:lineChart>
      <c:lineChart>
        <c:grouping val="standard"/>
        <c:varyColors val="0"/>
        <c:ser>
          <c:idx val="0"/>
          <c:order val="0"/>
          <c:tx>
            <c:v>Export of goods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EN'!$B$18:$BG$18</c:f>
              <c:strCache>
                <c:ptCount val="5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</c:strCache>
            </c:strRef>
          </c:cat>
          <c:val>
            <c:numRef>
              <c:f>'G 2.2.4 EN'!$B$20:$BG$20</c:f>
              <c:numCache>
                <c:formatCode>0.0</c:formatCode>
                <c:ptCount val="58"/>
                <c:pt idx="0">
                  <c:v>10.87</c:v>
                </c:pt>
                <c:pt idx="1">
                  <c:v>12.38</c:v>
                </c:pt>
                <c:pt idx="2">
                  <c:v>3.84</c:v>
                </c:pt>
                <c:pt idx="3">
                  <c:v>-10.61</c:v>
                </c:pt>
                <c:pt idx="4">
                  <c:v>-19.59</c:v>
                </c:pt>
                <c:pt idx="5">
                  <c:v>-17.72</c:v>
                </c:pt>
                <c:pt idx="6">
                  <c:v>-7.22</c:v>
                </c:pt>
                <c:pt idx="7">
                  <c:v>5.78</c:v>
                </c:pt>
                <c:pt idx="8">
                  <c:v>16.74</c:v>
                </c:pt>
                <c:pt idx="9">
                  <c:v>16.85</c:v>
                </c:pt>
                <c:pt idx="10">
                  <c:v>15.13</c:v>
                </c:pt>
                <c:pt idx="11">
                  <c:v>13.54</c:v>
                </c:pt>
                <c:pt idx="12">
                  <c:v>16.92</c:v>
                </c:pt>
                <c:pt idx="13">
                  <c:v>12.55</c:v>
                </c:pt>
                <c:pt idx="14">
                  <c:v>7.22</c:v>
                </c:pt>
                <c:pt idx="15">
                  <c:v>4.81</c:v>
                </c:pt>
                <c:pt idx="16">
                  <c:v>6.93</c:v>
                </c:pt>
                <c:pt idx="17">
                  <c:v>4.12</c:v>
                </c:pt>
                <c:pt idx="18">
                  <c:v>3.93</c:v>
                </c:pt>
                <c:pt idx="19">
                  <c:v>2.52</c:v>
                </c:pt>
                <c:pt idx="20">
                  <c:v>-5.53</c:v>
                </c:pt>
                <c:pt idx="21">
                  <c:v>0.27</c:v>
                </c:pt>
                <c:pt idx="22">
                  <c:v>2.19</c:v>
                </c:pt>
                <c:pt idx="23">
                  <c:v>6.1</c:v>
                </c:pt>
                <c:pt idx="24">
                  <c:v>12.91</c:v>
                </c:pt>
                <c:pt idx="25">
                  <c:v>9.42</c:v>
                </c:pt>
                <c:pt idx="26">
                  <c:v>7.61</c:v>
                </c:pt>
                <c:pt idx="27">
                  <c:v>7.63</c:v>
                </c:pt>
                <c:pt idx="28">
                  <c:v>4.97</c:v>
                </c:pt>
                <c:pt idx="29">
                  <c:v>4.51</c:v>
                </c:pt>
                <c:pt idx="30">
                  <c:v>5.81</c:v>
                </c:pt>
                <c:pt idx="31">
                  <c:v>6.29</c:v>
                </c:pt>
                <c:pt idx="32">
                  <c:v>6.87</c:v>
                </c:pt>
                <c:pt idx="33">
                  <c:v>5.68</c:v>
                </c:pt>
                <c:pt idx="34">
                  <c:v>2.72</c:v>
                </c:pt>
                <c:pt idx="35">
                  <c:v>1.48</c:v>
                </c:pt>
                <c:pt idx="36">
                  <c:v>4.93</c:v>
                </c:pt>
                <c:pt idx="37">
                  <c:v>8.18</c:v>
                </c:pt>
                <c:pt idx="38">
                  <c:v>8.29</c:v>
                </c:pt>
                <c:pt idx="39">
                  <c:v>9.16</c:v>
                </c:pt>
                <c:pt idx="40">
                  <c:v>5.46</c:v>
                </c:pt>
                <c:pt idx="41">
                  <c:v>2.48</c:v>
                </c:pt>
                <c:pt idx="42">
                  <c:v>3.2</c:v>
                </c:pt>
                <c:pt idx="43">
                  <c:v>3.02</c:v>
                </c:pt>
                <c:pt idx="44">
                  <c:v>0.93</c:v>
                </c:pt>
                <c:pt idx="45">
                  <c:v>2.62</c:v>
                </c:pt>
                <c:pt idx="46">
                  <c:v>2.48</c:v>
                </c:pt>
                <c:pt idx="47">
                  <c:v>-1.29</c:v>
                </c:pt>
                <c:pt idx="48">
                  <c:v>-4.55</c:v>
                </c:pt>
                <c:pt idx="49">
                  <c:v>-25.9</c:v>
                </c:pt>
                <c:pt idx="50">
                  <c:v>-1.6</c:v>
                </c:pt>
                <c:pt idx="51">
                  <c:v>6.84</c:v>
                </c:pt>
                <c:pt idx="52">
                  <c:v>8.31</c:v>
                </c:pt>
                <c:pt idx="53">
                  <c:v>36.42</c:v>
                </c:pt>
                <c:pt idx="54">
                  <c:v>-2.45</c:v>
                </c:pt>
                <c:pt idx="55">
                  <c:v>-7.05</c:v>
                </c:pt>
                <c:pt idx="56">
                  <c:v>-2.79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EB-41B8-A486-2C2BEEA1EEDA}"/>
            </c:ext>
          </c:extLst>
        </c:ser>
        <c:marker val="1"/>
        <c:axId val="65788231"/>
        <c:axId val="4552377"/>
      </c:lineChart>
      <c:catAx>
        <c:axId val="434524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969185"/>
        <c:crossesAt val="75"/>
        <c:auto val="1"/>
        <c:lblOffset val="100"/>
        <c:tickLblSkip val="8"/>
        <c:tickMarkSkip val="8"/>
        <c:noMultiLvlLbl val="0"/>
      </c:catAx>
      <c:valAx>
        <c:axId val="31969185"/>
        <c:scaling>
          <c:orientation val="minMax"/>
          <c:max val="11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452484"/>
        <c:crosses val="autoZero"/>
        <c:crossBetween val="midCat"/>
      </c:valAx>
      <c:catAx>
        <c:axId val="65788231"/>
        <c:scaling>
          <c:orientation val="minMax"/>
        </c:scaling>
        <c:delete val="1"/>
        <c:axPos val="b"/>
        <c:majorTickMark val="out"/>
        <c:minorTickMark val="none"/>
        <c:tickLblPos val="nextTo"/>
        <c:crossAx val="4552377"/>
        <c:crosses val="autoZero"/>
        <c:auto val="1"/>
        <c:lblOffset val="100"/>
        <c:noMultiLvlLbl val="0"/>
      </c:catAx>
      <c:valAx>
        <c:axId val="4552377"/>
        <c:scaling>
          <c:orientation val="minMax"/>
          <c:max val="4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788231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85"/>
          <c:y val="0.04825"/>
          <c:w val="0.454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0"/>
          <c:tx>
            <c:v>Confidence indicator CZSO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2.2.5 EN'!$B$19:$BO$19</c:f>
              <c:numCache>
                <c:formatCode>0.0</c:formatCode>
                <c:ptCount val="66"/>
                <c:pt idx="0">
                  <c:v>103.43</c:v>
                </c:pt>
                <c:pt idx="1">
                  <c:v>102.81</c:v>
                </c:pt>
                <c:pt idx="2">
                  <c:v>101.58</c:v>
                </c:pt>
                <c:pt idx="3">
                  <c:v>102.72</c:v>
                </c:pt>
                <c:pt idx="4">
                  <c:v>102.28</c:v>
                </c:pt>
                <c:pt idx="5">
                  <c:v>99.03</c:v>
                </c:pt>
                <c:pt idx="6">
                  <c:v>99.65</c:v>
                </c:pt>
                <c:pt idx="7">
                  <c:v>93.23</c:v>
                </c:pt>
                <c:pt idx="8">
                  <c:v>93.94</c:v>
                </c:pt>
                <c:pt idx="9">
                  <c:v>93.67</c:v>
                </c:pt>
                <c:pt idx="10">
                  <c:v>94.2</c:v>
                </c:pt>
                <c:pt idx="11">
                  <c:v>91.3</c:v>
                </c:pt>
                <c:pt idx="12">
                  <c:v>86.03</c:v>
                </c:pt>
                <c:pt idx="13">
                  <c:v>90.07</c:v>
                </c:pt>
                <c:pt idx="14">
                  <c:v>89.19</c:v>
                </c:pt>
                <c:pt idx="15">
                  <c:v>92.88</c:v>
                </c:pt>
                <c:pt idx="16">
                  <c:v>91.3</c:v>
                </c:pt>
                <c:pt idx="17">
                  <c:v>92.62</c:v>
                </c:pt>
                <c:pt idx="18">
                  <c:v>90.6</c:v>
                </c:pt>
                <c:pt idx="19">
                  <c:v>89.54</c:v>
                </c:pt>
                <c:pt idx="20">
                  <c:v>86.82</c:v>
                </c:pt>
                <c:pt idx="21">
                  <c:v>81.11</c:v>
                </c:pt>
                <c:pt idx="22">
                  <c:v>80.14</c:v>
                </c:pt>
                <c:pt idx="23">
                  <c:v>78.03</c:v>
                </c:pt>
                <c:pt idx="24">
                  <c:v>76.63</c:v>
                </c:pt>
                <c:pt idx="25">
                  <c:v>73.81</c:v>
                </c:pt>
                <c:pt idx="26">
                  <c:v>77.15</c:v>
                </c:pt>
                <c:pt idx="27">
                  <c:v>76.89</c:v>
                </c:pt>
                <c:pt idx="28">
                  <c:v>82.51</c:v>
                </c:pt>
                <c:pt idx="29">
                  <c:v>84.09</c:v>
                </c:pt>
                <c:pt idx="30">
                  <c:v>87.43</c:v>
                </c:pt>
                <c:pt idx="31">
                  <c:v>92.71</c:v>
                </c:pt>
                <c:pt idx="32">
                  <c:v>94.9</c:v>
                </c:pt>
                <c:pt idx="33">
                  <c:v>99.21</c:v>
                </c:pt>
                <c:pt idx="34">
                  <c:v>97.28</c:v>
                </c:pt>
                <c:pt idx="35">
                  <c:v>102.28</c:v>
                </c:pt>
                <c:pt idx="36">
                  <c:v>104.83</c:v>
                </c:pt>
                <c:pt idx="37">
                  <c:v>104.75</c:v>
                </c:pt>
                <c:pt idx="38">
                  <c:v>102.2</c:v>
                </c:pt>
                <c:pt idx="39">
                  <c:v>105.36</c:v>
                </c:pt>
                <c:pt idx="40">
                  <c:v>104.75</c:v>
                </c:pt>
                <c:pt idx="41">
                  <c:v>104.66</c:v>
                </c:pt>
                <c:pt idx="42">
                  <c:v>104.66</c:v>
                </c:pt>
                <c:pt idx="43">
                  <c:v>106.77</c:v>
                </c:pt>
                <c:pt idx="44">
                  <c:v>106.59</c:v>
                </c:pt>
                <c:pt idx="45">
                  <c:v>106.5</c:v>
                </c:pt>
                <c:pt idx="46">
                  <c:v>106.5</c:v>
                </c:pt>
                <c:pt idx="47">
                  <c:v>110.02</c:v>
                </c:pt>
                <c:pt idx="48">
                  <c:v>110.9</c:v>
                </c:pt>
                <c:pt idx="49">
                  <c:v>111.25</c:v>
                </c:pt>
                <c:pt idx="50">
                  <c:v>110.46</c:v>
                </c:pt>
                <c:pt idx="51">
                  <c:v>108.61</c:v>
                </c:pt>
                <c:pt idx="52">
                  <c:v>108.35</c:v>
                </c:pt>
                <c:pt idx="53">
                  <c:v>105.8</c:v>
                </c:pt>
                <c:pt idx="54">
                  <c:v>107.29</c:v>
                </c:pt>
                <c:pt idx="55">
                  <c:v>105.71</c:v>
                </c:pt>
                <c:pt idx="56">
                  <c:v>102.72</c:v>
                </c:pt>
                <c:pt idx="57">
                  <c:v>93.15</c:v>
                </c:pt>
                <c:pt idx="58">
                  <c:v>96.75</c:v>
                </c:pt>
                <c:pt idx="59">
                  <c:v>88.58</c:v>
                </c:pt>
                <c:pt idx="60">
                  <c:v>88.49</c:v>
                </c:pt>
                <c:pt idx="61">
                  <c:v>97.01</c:v>
                </c:pt>
                <c:pt idx="62">
                  <c:v>98.86</c:v>
                </c:pt>
                <c:pt idx="63">
                  <c:v>90.77</c:v>
                </c:pt>
                <c:pt idx="64">
                  <c:v>84.97</c:v>
                </c:pt>
                <c:pt idx="65">
                  <c:v>74.18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F-4910-AE02-17255FF704A9}"/>
            </c:ext>
          </c:extLst>
        </c:ser>
        <c:ser>
          <c:idx val="2"/>
          <c:order val="1"/>
          <c:tx>
            <c:v>Confidence indicator MoF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2.2.5 EN'!$B$20:$BO$20</c:f>
              <c:numCache>
                <c:formatCode>0.0</c:formatCode>
                <c:ptCount val="66"/>
                <c:pt idx="0">
                  <c:v>105.31</c:v>
                </c:pt>
                <c:pt idx="1">
                  <c:v>105.71</c:v>
                </c:pt>
                <c:pt idx="2">
                  <c:v>106.3</c:v>
                </c:pt>
                <c:pt idx="3">
                  <c:v>107.12</c:v>
                </c:pt>
                <c:pt idx="4">
                  <c:v>108.03</c:v>
                </c:pt>
                <c:pt idx="5">
                  <c:v>107.94</c:v>
                </c:pt>
                <c:pt idx="6">
                  <c:v>107.16</c:v>
                </c:pt>
                <c:pt idx="7">
                  <c:v>102.98</c:v>
                </c:pt>
                <c:pt idx="8">
                  <c:v>100.57</c:v>
                </c:pt>
                <c:pt idx="9">
                  <c:v>98.56</c:v>
                </c:pt>
                <c:pt idx="10">
                  <c:v>100.7</c:v>
                </c:pt>
                <c:pt idx="11">
                  <c:v>96.41</c:v>
                </c:pt>
                <c:pt idx="12">
                  <c:v>91.8</c:v>
                </c:pt>
                <c:pt idx="13">
                  <c:v>87.34</c:v>
                </c:pt>
                <c:pt idx="14">
                  <c:v>86.79</c:v>
                </c:pt>
                <c:pt idx="15">
                  <c:v>90.01</c:v>
                </c:pt>
                <c:pt idx="16">
                  <c:v>90.78</c:v>
                </c:pt>
                <c:pt idx="17">
                  <c:v>90.91</c:v>
                </c:pt>
                <c:pt idx="18">
                  <c:v>92.28</c:v>
                </c:pt>
                <c:pt idx="19">
                  <c:v>91.41</c:v>
                </c:pt>
                <c:pt idx="20">
                  <c:v>88.07</c:v>
                </c:pt>
                <c:pt idx="21">
                  <c:v>86.33</c:v>
                </c:pt>
                <c:pt idx="22">
                  <c:v>84.96</c:v>
                </c:pt>
                <c:pt idx="23">
                  <c:v>83.65</c:v>
                </c:pt>
                <c:pt idx="24">
                  <c:v>80.73</c:v>
                </c:pt>
                <c:pt idx="25">
                  <c:v>77.28</c:v>
                </c:pt>
                <c:pt idx="26">
                  <c:v>78.53</c:v>
                </c:pt>
                <c:pt idx="27">
                  <c:v>77.89</c:v>
                </c:pt>
                <c:pt idx="28">
                  <c:v>80.1</c:v>
                </c:pt>
                <c:pt idx="29">
                  <c:v>79.29</c:v>
                </c:pt>
                <c:pt idx="30">
                  <c:v>83.41</c:v>
                </c:pt>
                <c:pt idx="31">
                  <c:v>85.59</c:v>
                </c:pt>
                <c:pt idx="32">
                  <c:v>87.81</c:v>
                </c:pt>
                <c:pt idx="33">
                  <c:v>90.97</c:v>
                </c:pt>
                <c:pt idx="34">
                  <c:v>95.54</c:v>
                </c:pt>
                <c:pt idx="35">
                  <c:v>97.75</c:v>
                </c:pt>
                <c:pt idx="36">
                  <c:v>99.92</c:v>
                </c:pt>
                <c:pt idx="37">
                  <c:v>102.5</c:v>
                </c:pt>
                <c:pt idx="38">
                  <c:v>102.86</c:v>
                </c:pt>
                <c:pt idx="39">
                  <c:v>105.27</c:v>
                </c:pt>
                <c:pt idx="40">
                  <c:v>105.89</c:v>
                </c:pt>
                <c:pt idx="41">
                  <c:v>106.92</c:v>
                </c:pt>
                <c:pt idx="42">
                  <c:v>106.96</c:v>
                </c:pt>
                <c:pt idx="43">
                  <c:v>106.9</c:v>
                </c:pt>
                <c:pt idx="44">
                  <c:v>107.23</c:v>
                </c:pt>
                <c:pt idx="45">
                  <c:v>108.68</c:v>
                </c:pt>
                <c:pt idx="46">
                  <c:v>109.18</c:v>
                </c:pt>
                <c:pt idx="47">
                  <c:v>110.04</c:v>
                </c:pt>
                <c:pt idx="48">
                  <c:v>111.61</c:v>
                </c:pt>
                <c:pt idx="49">
                  <c:v>114.32</c:v>
                </c:pt>
                <c:pt idx="50">
                  <c:v>114.66</c:v>
                </c:pt>
                <c:pt idx="51">
                  <c:v>113.53</c:v>
                </c:pt>
                <c:pt idx="52">
                  <c:v>114.26</c:v>
                </c:pt>
                <c:pt idx="53">
                  <c:v>113.17</c:v>
                </c:pt>
                <c:pt idx="54">
                  <c:v>110.5</c:v>
                </c:pt>
                <c:pt idx="55">
                  <c:v>109.61</c:v>
                </c:pt>
                <c:pt idx="56">
                  <c:v>110.72</c:v>
                </c:pt>
                <c:pt idx="57">
                  <c:v>103.31</c:v>
                </c:pt>
                <c:pt idx="58">
                  <c:v>95.99</c:v>
                </c:pt>
                <c:pt idx="59">
                  <c:v>90.51</c:v>
                </c:pt>
                <c:pt idx="60">
                  <c:v>91.67</c:v>
                </c:pt>
                <c:pt idx="61">
                  <c:v>91.42</c:v>
                </c:pt>
                <c:pt idx="62">
                  <c:v>94.05</c:v>
                </c:pt>
                <c:pt idx="63">
                  <c:v>94.92</c:v>
                </c:pt>
                <c:pt idx="64">
                  <c:v>90.47</c:v>
                </c:pt>
                <c:pt idx="65">
                  <c:v>84.12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F-4910-AE02-17255FF704A9}"/>
            </c:ext>
          </c:extLst>
        </c:ser>
        <c:marker val="1"/>
        <c:axId val="7215600"/>
        <c:axId val="1382655"/>
      </c:lineChart>
      <c:lineChart>
        <c:grouping val="standard"/>
        <c:varyColors val="0"/>
        <c:ser>
          <c:idx val="0"/>
          <c:order val="2"/>
          <c:tx>
            <c:v>Consumption of households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2.2.5 EN'!$B$21:$BO$21</c:f>
              <c:numCache>
                <c:formatCode>0.0</c:formatCode>
                <c:ptCount val="66"/>
                <c:pt idx="0">
                  <c:v>3.52</c:v>
                </c:pt>
                <c:pt idx="1">
                  <c:v>3.59</c:v>
                </c:pt>
                <c:pt idx="2">
                  <c:v>4.02</c:v>
                </c:pt>
                <c:pt idx="3">
                  <c:v>4.01</c:v>
                </c:pt>
                <c:pt idx="4">
                  <c:v>5.17</c:v>
                </c:pt>
                <c:pt idx="5">
                  <c:v>4.04</c:v>
                </c:pt>
                <c:pt idx="6">
                  <c:v>3.86</c:v>
                </c:pt>
                <c:pt idx="7">
                  <c:v>3.52</c:v>
                </c:pt>
                <c:pt idx="8">
                  <c:v>1.81</c:v>
                </c:pt>
                <c:pt idx="9">
                  <c:v>3.98</c:v>
                </c:pt>
                <c:pt idx="10">
                  <c:v>3</c:v>
                </c:pt>
                <c:pt idx="11">
                  <c:v>3</c:v>
                </c:pt>
                <c:pt idx="12">
                  <c:v>1.97</c:v>
                </c:pt>
                <c:pt idx="13">
                  <c:v>-0.47</c:v>
                </c:pt>
                <c:pt idx="14">
                  <c:v>-1.67</c:v>
                </c:pt>
                <c:pt idx="15">
                  <c:v>-1.4</c:v>
                </c:pt>
                <c:pt idx="16">
                  <c:v>0.95</c:v>
                </c:pt>
                <c:pt idx="17">
                  <c:v>1.05</c:v>
                </c:pt>
                <c:pt idx="18">
                  <c:v>1.63</c:v>
                </c:pt>
                <c:pt idx="19">
                  <c:v>1.59</c:v>
                </c:pt>
                <c:pt idx="20">
                  <c:v>0.46</c:v>
                </c:pt>
                <c:pt idx="21">
                  <c:v>0.38</c:v>
                </c:pt>
                <c:pt idx="22">
                  <c:v>0.51</c:v>
                </c:pt>
                <c:pt idx="23">
                  <c:v>0.22</c:v>
                </c:pt>
                <c:pt idx="24">
                  <c:v>-0.8</c:v>
                </c:pt>
                <c:pt idx="25">
                  <c:v>-1.23</c:v>
                </c:pt>
                <c:pt idx="26">
                  <c:v>-0.89</c:v>
                </c:pt>
                <c:pt idx="27">
                  <c:v>-1.31</c:v>
                </c:pt>
                <c:pt idx="28">
                  <c:v>0.07</c:v>
                </c:pt>
                <c:pt idx="29">
                  <c:v>1.1</c:v>
                </c:pt>
                <c:pt idx="30">
                  <c:v>1.06</c:v>
                </c:pt>
                <c:pt idx="31">
                  <c:v>1.19</c:v>
                </c:pt>
                <c:pt idx="32">
                  <c:v>0.74</c:v>
                </c:pt>
                <c:pt idx="33">
                  <c:v>0.83</c:v>
                </c:pt>
                <c:pt idx="34">
                  <c:v>1.57</c:v>
                </c:pt>
                <c:pt idx="35">
                  <c:v>2.38</c:v>
                </c:pt>
                <c:pt idx="36">
                  <c:v>3.34</c:v>
                </c:pt>
                <c:pt idx="37">
                  <c:v>3.82</c:v>
                </c:pt>
                <c:pt idx="38">
                  <c:v>4.11</c:v>
                </c:pt>
                <c:pt idx="39">
                  <c:v>4.45</c:v>
                </c:pt>
                <c:pt idx="40">
                  <c:v>4.09</c:v>
                </c:pt>
                <c:pt idx="41">
                  <c:v>3.64</c:v>
                </c:pt>
                <c:pt idx="42">
                  <c:v>3.62</c:v>
                </c:pt>
                <c:pt idx="43">
                  <c:v>3.3</c:v>
                </c:pt>
                <c:pt idx="44">
                  <c:v>3.46</c:v>
                </c:pt>
                <c:pt idx="45">
                  <c:v>4.17</c:v>
                </c:pt>
                <c:pt idx="46">
                  <c:v>4.37</c:v>
                </c:pt>
                <c:pt idx="47">
                  <c:v>4.14</c:v>
                </c:pt>
                <c:pt idx="48">
                  <c:v>4.39</c:v>
                </c:pt>
                <c:pt idx="49">
                  <c:v>3.45</c:v>
                </c:pt>
                <c:pt idx="50">
                  <c:v>3.08</c:v>
                </c:pt>
                <c:pt idx="51">
                  <c:v>2.33</c:v>
                </c:pt>
                <c:pt idx="52">
                  <c:v>2.36</c:v>
                </c:pt>
                <c:pt idx="53">
                  <c:v>3</c:v>
                </c:pt>
                <c:pt idx="54">
                  <c:v>2.41</c:v>
                </c:pt>
                <c:pt idx="55">
                  <c:v>2.53</c:v>
                </c:pt>
                <c:pt idx="56">
                  <c:v>-3.14</c:v>
                </c:pt>
                <c:pt idx="57">
                  <c:v>-10.94</c:v>
                </c:pt>
                <c:pt idx="58">
                  <c:v>-5.31</c:v>
                </c:pt>
                <c:pt idx="59">
                  <c:v>-10.24</c:v>
                </c:pt>
                <c:pt idx="60">
                  <c:v>-6.19</c:v>
                </c:pt>
                <c:pt idx="61">
                  <c:v>9.03</c:v>
                </c:pt>
                <c:pt idx="62">
                  <c:v>5.54</c:v>
                </c:pt>
                <c:pt idx="63">
                  <c:v>8.36</c:v>
                </c:pt>
                <c:pt idx="64">
                  <c:v>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F-4910-AE02-17255FF704A9}"/>
            </c:ext>
          </c:extLst>
        </c:ser>
        <c:marker val="1"/>
        <c:axId val="4689028"/>
        <c:axId val="27576625"/>
      </c:lineChart>
      <c:catAx>
        <c:axId val="72156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82655"/>
        <c:crossesAt val="90"/>
        <c:auto val="1"/>
        <c:lblOffset val="100"/>
        <c:tickLblSkip val="8"/>
        <c:tickMarkSkip val="8"/>
        <c:noMultiLvlLbl val="0"/>
      </c:catAx>
      <c:valAx>
        <c:axId val="1382655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7215600"/>
        <c:crosses val="autoZero"/>
        <c:crossBetween val="midCat"/>
        <c:majorUnit val="10"/>
      </c:valAx>
      <c:catAx>
        <c:axId val="4689028"/>
        <c:scaling>
          <c:orientation val="minMax"/>
        </c:scaling>
        <c:delete val="1"/>
        <c:axPos val="b"/>
        <c:majorTickMark val="out"/>
        <c:minorTickMark val="none"/>
        <c:tickLblPos val="nextTo"/>
        <c:crossAx val="27576625"/>
        <c:crosses val="autoZero"/>
        <c:auto val="1"/>
        <c:lblOffset val="100"/>
        <c:noMultiLvlLbl val="0"/>
      </c:catAx>
      <c:valAx>
        <c:axId val="27576625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8902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125"/>
          <c:y val="0.6655"/>
          <c:w val="0.52875"/>
          <c:h val="0.21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92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Savings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2.2.6 EN'!$B$20:$W$20</c:f>
              <c:numCache>
                <c:formatCode>0.0</c:formatCode>
                <c:ptCount val="22"/>
                <c:pt idx="0">
                  <c:v>-0.35</c:v>
                </c:pt>
                <c:pt idx="1">
                  <c:v>-0.09</c:v>
                </c:pt>
                <c:pt idx="2">
                  <c:v>-0.01</c:v>
                </c:pt>
                <c:pt idx="3">
                  <c:v>0.43</c:v>
                </c:pt>
                <c:pt idx="4">
                  <c:v>1.76</c:v>
                </c:pt>
                <c:pt idx="5">
                  <c:v>2.62</c:v>
                </c:pt>
                <c:pt idx="6">
                  <c:v>2.44</c:v>
                </c:pt>
                <c:pt idx="7">
                  <c:v>2.33</c:v>
                </c:pt>
                <c:pt idx="8">
                  <c:v>2.95</c:v>
                </c:pt>
                <c:pt idx="9">
                  <c:v>2.92</c:v>
                </c:pt>
                <c:pt idx="10">
                  <c:v>2.23</c:v>
                </c:pt>
                <c:pt idx="11">
                  <c:v>2.29</c:v>
                </c:pt>
                <c:pt idx="12">
                  <c:v>3.06</c:v>
                </c:pt>
                <c:pt idx="13">
                  <c:v>2.33</c:v>
                </c:pt>
                <c:pt idx="14">
                  <c:v>0.65</c:v>
                </c:pt>
                <c:pt idx="15">
                  <c:v>0.43</c:v>
                </c:pt>
                <c:pt idx="16">
                  <c:v>0.11</c:v>
                </c:pt>
                <c:pt idx="17">
                  <c:v>-0.12</c:v>
                </c:pt>
                <c:pt idx="18">
                  <c:v>0.34</c:v>
                </c:pt>
                <c:pt idx="19">
                  <c:v>-1.84</c:v>
                </c:pt>
                <c:pt idx="20">
                  <c:v>-2.84</c:v>
                </c:pt>
                <c:pt idx="21">
                  <c:v>-4.25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C-4357-B926-336C51DC5E17}"/>
            </c:ext>
          </c:extLst>
        </c:ser>
        <c:ser>
          <c:idx val="0"/>
          <c:order val="1"/>
          <c:tx>
            <c:v>Financial situation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2.2.6 EN'!$B$21:$W$21</c:f>
              <c:numCache>
                <c:formatCode>0.0</c:formatCode>
                <c:ptCount val="22"/>
                <c:pt idx="0">
                  <c:v>1.72</c:v>
                </c:pt>
                <c:pt idx="1">
                  <c:v>1.8</c:v>
                </c:pt>
                <c:pt idx="2">
                  <c:v>1.41</c:v>
                </c:pt>
                <c:pt idx="3">
                  <c:v>1.91</c:v>
                </c:pt>
                <c:pt idx="4">
                  <c:v>2.51</c:v>
                </c:pt>
                <c:pt idx="5">
                  <c:v>3.11</c:v>
                </c:pt>
                <c:pt idx="6">
                  <c:v>2.51</c:v>
                </c:pt>
                <c:pt idx="7">
                  <c:v>2.37</c:v>
                </c:pt>
                <c:pt idx="8">
                  <c:v>3.06</c:v>
                </c:pt>
                <c:pt idx="9">
                  <c:v>2.75</c:v>
                </c:pt>
                <c:pt idx="10">
                  <c:v>2</c:v>
                </c:pt>
                <c:pt idx="11">
                  <c:v>2.37</c:v>
                </c:pt>
                <c:pt idx="12">
                  <c:v>2.63</c:v>
                </c:pt>
                <c:pt idx="13">
                  <c:v>1.16</c:v>
                </c:pt>
                <c:pt idx="14">
                  <c:v>-1.35</c:v>
                </c:pt>
                <c:pt idx="15">
                  <c:v>-0.77</c:v>
                </c:pt>
                <c:pt idx="16">
                  <c:v>-0.85</c:v>
                </c:pt>
                <c:pt idx="17">
                  <c:v>-0.44</c:v>
                </c:pt>
                <c:pt idx="18">
                  <c:v>0.18</c:v>
                </c:pt>
                <c:pt idx="19">
                  <c:v>-0.9</c:v>
                </c:pt>
                <c:pt idx="20">
                  <c:v>-3.38</c:v>
                </c:pt>
                <c:pt idx="21">
                  <c:v>-6.11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C-4357-B926-336C51DC5E17}"/>
            </c:ext>
          </c:extLst>
        </c:ser>
        <c:ser>
          <c:idx val="1"/>
          <c:order val="3"/>
          <c:tx>
            <c:v>Economic development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2.2.6 EN'!$B$22:$W$22</c:f>
              <c:numCache>
                <c:formatCode>0.0</c:formatCode>
                <c:ptCount val="22"/>
                <c:pt idx="0">
                  <c:v>-0.84</c:v>
                </c:pt>
                <c:pt idx="1">
                  <c:v>0.18</c:v>
                </c:pt>
                <c:pt idx="2">
                  <c:v>0.95</c:v>
                </c:pt>
                <c:pt idx="3">
                  <c:v>0.82</c:v>
                </c:pt>
                <c:pt idx="4">
                  <c:v>0.37</c:v>
                </c:pt>
                <c:pt idx="5">
                  <c:v>1.45</c:v>
                </c:pt>
                <c:pt idx="6">
                  <c:v>2.55</c:v>
                </c:pt>
                <c:pt idx="7">
                  <c:v>1.74</c:v>
                </c:pt>
                <c:pt idx="8">
                  <c:v>1.12</c:v>
                </c:pt>
                <c:pt idx="9">
                  <c:v>0.43</c:v>
                </c:pt>
                <c:pt idx="10">
                  <c:v>-0.64</c:v>
                </c:pt>
                <c:pt idx="11">
                  <c:v>-1.89</c:v>
                </c:pt>
                <c:pt idx="12">
                  <c:v>-1.89</c:v>
                </c:pt>
                <c:pt idx="13">
                  <c:v>-6.64</c:v>
                </c:pt>
                <c:pt idx="14">
                  <c:v>-9.3</c:v>
                </c:pt>
                <c:pt idx="15">
                  <c:v>-14.8</c:v>
                </c:pt>
                <c:pt idx="16">
                  <c:v>-13.31</c:v>
                </c:pt>
                <c:pt idx="17">
                  <c:v>-13.72</c:v>
                </c:pt>
                <c:pt idx="18">
                  <c:v>-12.35</c:v>
                </c:pt>
                <c:pt idx="19">
                  <c:v>-8.27</c:v>
                </c:pt>
                <c:pt idx="20">
                  <c:v>-8.96</c:v>
                </c:pt>
                <c:pt idx="21">
                  <c:v>-10.78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C-4357-B926-336C51DC5E17}"/>
            </c:ext>
          </c:extLst>
        </c:ser>
        <c:overlap val="100"/>
        <c:gapWidth val="60"/>
        <c:axId val="15276441"/>
        <c:axId val="61597341"/>
      </c:barChart>
      <c:lineChart>
        <c:grouping val="standard"/>
        <c:varyColors val="0"/>
        <c:ser>
          <c:idx val="2"/>
          <c:order val="2"/>
          <c:tx>
            <c:v>Confidence indicator MoF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2.2.6 EN'!$B$19:$W$19</c:f>
              <c:numCache>
                <c:formatCode>0.0</c:formatCode>
                <c:ptCount val="22"/>
                <c:pt idx="0">
                  <c:v>0.53</c:v>
                </c:pt>
                <c:pt idx="1">
                  <c:v>1.89</c:v>
                </c:pt>
                <c:pt idx="2">
                  <c:v>2.36</c:v>
                </c:pt>
                <c:pt idx="3">
                  <c:v>3.16</c:v>
                </c:pt>
                <c:pt idx="4">
                  <c:v>4.63</c:v>
                </c:pt>
                <c:pt idx="5">
                  <c:v>7.18</c:v>
                </c:pt>
                <c:pt idx="6">
                  <c:v>7.5</c:v>
                </c:pt>
                <c:pt idx="7">
                  <c:v>6.44</c:v>
                </c:pt>
                <c:pt idx="8">
                  <c:v>7.12</c:v>
                </c:pt>
                <c:pt idx="9">
                  <c:v>6.1</c:v>
                </c:pt>
                <c:pt idx="10">
                  <c:v>3.6</c:v>
                </c:pt>
                <c:pt idx="11">
                  <c:v>2.77</c:v>
                </c:pt>
                <c:pt idx="12">
                  <c:v>3.8</c:v>
                </c:pt>
                <c:pt idx="13">
                  <c:v>-3.14</c:v>
                </c:pt>
                <c:pt idx="14">
                  <c:v>-10.01</c:v>
                </c:pt>
                <c:pt idx="15">
                  <c:v>-15.14</c:v>
                </c:pt>
                <c:pt idx="16">
                  <c:v>-14.05</c:v>
                </c:pt>
                <c:pt idx="17">
                  <c:v>-14.29</c:v>
                </c:pt>
                <c:pt idx="18">
                  <c:v>-11.83</c:v>
                </c:pt>
                <c:pt idx="19">
                  <c:v>-11.01</c:v>
                </c:pt>
                <c:pt idx="20">
                  <c:v>-15.18</c:v>
                </c:pt>
                <c:pt idx="21">
                  <c:v>-21.14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C-4357-B926-336C51DC5E17}"/>
            </c:ext>
          </c:extLst>
        </c:ser>
        <c:marker val="1"/>
        <c:axId val="15276441"/>
        <c:axId val="61597341"/>
      </c:lineChart>
      <c:catAx>
        <c:axId val="152764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597341"/>
        <c:crosses val="autoZero"/>
        <c:auto val="1"/>
        <c:lblOffset val="100"/>
        <c:tickLblSkip val="4"/>
        <c:tickMarkSkip val="4"/>
        <c:noMultiLvlLbl val="0"/>
      </c:catAx>
      <c:valAx>
        <c:axId val="61597341"/>
        <c:scaling>
          <c:orientation val="minMax"/>
          <c:max val="9"/>
          <c:min val="-2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27644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4975"/>
          <c:w val="0.4395"/>
          <c:h val="0.23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2.2.7 EN'!$B$19:$BO$19</c:f>
              <c:numCache>
                <c:formatCode>0.0</c:formatCode>
                <c:ptCount val="66"/>
                <c:pt idx="0">
                  <c:v>102.03</c:v>
                </c:pt>
                <c:pt idx="1">
                  <c:v>102.03</c:v>
                </c:pt>
                <c:pt idx="2">
                  <c:v>103.29</c:v>
                </c:pt>
                <c:pt idx="3">
                  <c:v>104.24</c:v>
                </c:pt>
                <c:pt idx="4">
                  <c:v>105.44</c:v>
                </c:pt>
                <c:pt idx="5">
                  <c:v>103.8</c:v>
                </c:pt>
                <c:pt idx="6">
                  <c:v>104.14</c:v>
                </c:pt>
                <c:pt idx="7">
                  <c:v>102.93</c:v>
                </c:pt>
                <c:pt idx="8">
                  <c:v>103.29</c:v>
                </c:pt>
                <c:pt idx="9">
                  <c:v>100.4</c:v>
                </c:pt>
                <c:pt idx="10">
                  <c:v>96.28</c:v>
                </c:pt>
                <c:pt idx="11">
                  <c:v>86.98</c:v>
                </c:pt>
                <c:pt idx="12">
                  <c:v>76.62</c:v>
                </c:pt>
                <c:pt idx="13">
                  <c:v>79.35</c:v>
                </c:pt>
                <c:pt idx="14">
                  <c:v>80.06</c:v>
                </c:pt>
                <c:pt idx="15">
                  <c:v>81.94</c:v>
                </c:pt>
                <c:pt idx="16">
                  <c:v>86.57</c:v>
                </c:pt>
                <c:pt idx="17">
                  <c:v>90.5</c:v>
                </c:pt>
                <c:pt idx="18">
                  <c:v>92.34</c:v>
                </c:pt>
                <c:pt idx="19">
                  <c:v>93.22</c:v>
                </c:pt>
                <c:pt idx="20">
                  <c:v>93.88</c:v>
                </c:pt>
                <c:pt idx="21">
                  <c:v>91.28</c:v>
                </c:pt>
                <c:pt idx="22">
                  <c:v>89.52</c:v>
                </c:pt>
                <c:pt idx="23">
                  <c:v>87.89</c:v>
                </c:pt>
                <c:pt idx="24">
                  <c:v>88.03</c:v>
                </c:pt>
                <c:pt idx="25">
                  <c:v>85.89</c:v>
                </c:pt>
                <c:pt idx="26">
                  <c:v>83.96</c:v>
                </c:pt>
                <c:pt idx="27">
                  <c:v>83.27</c:v>
                </c:pt>
                <c:pt idx="28">
                  <c:v>84.54</c:v>
                </c:pt>
                <c:pt idx="29">
                  <c:v>83.52</c:v>
                </c:pt>
                <c:pt idx="30">
                  <c:v>85.75</c:v>
                </c:pt>
                <c:pt idx="31">
                  <c:v>90.4</c:v>
                </c:pt>
                <c:pt idx="32">
                  <c:v>91.52</c:v>
                </c:pt>
                <c:pt idx="33">
                  <c:v>93.02</c:v>
                </c:pt>
                <c:pt idx="34">
                  <c:v>93.25</c:v>
                </c:pt>
                <c:pt idx="35">
                  <c:v>95.1</c:v>
                </c:pt>
                <c:pt idx="36">
                  <c:v>95.41</c:v>
                </c:pt>
                <c:pt idx="37">
                  <c:v>95.91</c:v>
                </c:pt>
                <c:pt idx="38">
                  <c:v>95.65</c:v>
                </c:pt>
                <c:pt idx="39">
                  <c:v>95.78</c:v>
                </c:pt>
                <c:pt idx="40">
                  <c:v>96.99</c:v>
                </c:pt>
                <c:pt idx="41">
                  <c:v>95.64</c:v>
                </c:pt>
                <c:pt idx="42">
                  <c:v>96.45</c:v>
                </c:pt>
                <c:pt idx="43">
                  <c:v>98.3</c:v>
                </c:pt>
                <c:pt idx="44">
                  <c:v>97.47</c:v>
                </c:pt>
                <c:pt idx="45">
                  <c:v>96.96</c:v>
                </c:pt>
                <c:pt idx="46">
                  <c:v>98.25</c:v>
                </c:pt>
                <c:pt idx="47">
                  <c:v>99.29</c:v>
                </c:pt>
                <c:pt idx="48">
                  <c:v>99.41</c:v>
                </c:pt>
                <c:pt idx="49">
                  <c:v>99.4</c:v>
                </c:pt>
                <c:pt idx="50">
                  <c:v>99</c:v>
                </c:pt>
                <c:pt idx="51">
                  <c:v>99.03</c:v>
                </c:pt>
                <c:pt idx="52">
                  <c:v>97.96</c:v>
                </c:pt>
                <c:pt idx="53">
                  <c:v>96.14</c:v>
                </c:pt>
                <c:pt idx="54">
                  <c:v>95.44</c:v>
                </c:pt>
                <c:pt idx="55">
                  <c:v>93.88</c:v>
                </c:pt>
                <c:pt idx="56">
                  <c:v>92.26</c:v>
                </c:pt>
                <c:pt idx="57">
                  <c:v>73.07</c:v>
                </c:pt>
                <c:pt idx="58">
                  <c:v>84.34</c:v>
                </c:pt>
                <c:pt idx="59">
                  <c:v>81.82</c:v>
                </c:pt>
                <c:pt idx="60">
                  <c:v>83.86</c:v>
                </c:pt>
                <c:pt idx="61">
                  <c:v>93.68</c:v>
                </c:pt>
                <c:pt idx="62">
                  <c:v>92.44</c:v>
                </c:pt>
                <c:pt idx="63">
                  <c:v>89.93</c:v>
                </c:pt>
                <c:pt idx="64">
                  <c:v>91.88</c:v>
                </c:pt>
                <c:pt idx="65">
                  <c:v>93.98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1-4DC2-A146-4C396CC2675D}"/>
            </c:ext>
          </c:extLst>
        </c:ser>
        <c:marker val="1"/>
        <c:axId val="51198358"/>
        <c:axId val="45253793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2.2.7 EN'!$B$20:$BO$20</c:f>
              <c:numCache>
                <c:formatCode>0.0</c:formatCode>
                <c:ptCount val="66"/>
                <c:pt idx="0">
                  <c:v>7.49</c:v>
                </c:pt>
                <c:pt idx="1">
                  <c:v>8.12</c:v>
                </c:pt>
                <c:pt idx="2">
                  <c:v>7.55</c:v>
                </c:pt>
                <c:pt idx="3">
                  <c:v>6.69</c:v>
                </c:pt>
                <c:pt idx="4">
                  <c:v>6.34</c:v>
                </c:pt>
                <c:pt idx="5">
                  <c:v>4.95</c:v>
                </c:pt>
                <c:pt idx="6">
                  <c:v>4.74</c:v>
                </c:pt>
                <c:pt idx="7">
                  <c:v>5.09</c:v>
                </c:pt>
                <c:pt idx="8">
                  <c:v>5.15</c:v>
                </c:pt>
                <c:pt idx="9">
                  <c:v>4.39</c:v>
                </c:pt>
                <c:pt idx="10">
                  <c:v>3.56</c:v>
                </c:pt>
                <c:pt idx="11">
                  <c:v>0.6</c:v>
                </c:pt>
                <c:pt idx="12">
                  <c:v>-5.03</c:v>
                </c:pt>
                <c:pt idx="13">
                  <c:v>-5.83</c:v>
                </c:pt>
                <c:pt idx="14">
                  <c:v>-5.54</c:v>
                </c:pt>
                <c:pt idx="15">
                  <c:v>-4.15</c:v>
                </c:pt>
                <c:pt idx="16">
                  <c:v>1.23</c:v>
                </c:pt>
                <c:pt idx="17">
                  <c:v>3.05</c:v>
                </c:pt>
                <c:pt idx="18">
                  <c:v>3.41</c:v>
                </c:pt>
                <c:pt idx="19">
                  <c:v>3.71</c:v>
                </c:pt>
                <c:pt idx="20">
                  <c:v>2.97</c:v>
                </c:pt>
                <c:pt idx="21">
                  <c:v>2.19</c:v>
                </c:pt>
                <c:pt idx="22">
                  <c:v>1.28</c:v>
                </c:pt>
                <c:pt idx="23">
                  <c:v>0.62</c:v>
                </c:pt>
                <c:pt idx="24">
                  <c:v>0.2</c:v>
                </c:pt>
                <c:pt idx="25">
                  <c:v>-0.84</c:v>
                </c:pt>
                <c:pt idx="26">
                  <c:v>-1.2</c:v>
                </c:pt>
                <c:pt idx="27">
                  <c:v>-1.21</c:v>
                </c:pt>
                <c:pt idx="28">
                  <c:v>-1.02</c:v>
                </c:pt>
                <c:pt idx="29">
                  <c:v>-0.18</c:v>
                </c:pt>
                <c:pt idx="30">
                  <c:v>0.28</c:v>
                </c:pt>
                <c:pt idx="31">
                  <c:v>0.89</c:v>
                </c:pt>
                <c:pt idx="32">
                  <c:v>1.89</c:v>
                </c:pt>
                <c:pt idx="33">
                  <c:v>2.47</c:v>
                </c:pt>
                <c:pt idx="34">
                  <c:v>3.24</c:v>
                </c:pt>
                <c:pt idx="35">
                  <c:v>3.82</c:v>
                </c:pt>
                <c:pt idx="36">
                  <c:v>4.66</c:v>
                </c:pt>
                <c:pt idx="37">
                  <c:v>4.92</c:v>
                </c:pt>
                <c:pt idx="38">
                  <c:v>5.34</c:v>
                </c:pt>
                <c:pt idx="39">
                  <c:v>4.68</c:v>
                </c:pt>
                <c:pt idx="40">
                  <c:v>3.22</c:v>
                </c:pt>
                <c:pt idx="41">
                  <c:v>2.2</c:v>
                </c:pt>
                <c:pt idx="42">
                  <c:v>1.87</c:v>
                </c:pt>
                <c:pt idx="43">
                  <c:v>2.35</c:v>
                </c:pt>
                <c:pt idx="44">
                  <c:v>3.74</c:v>
                </c:pt>
                <c:pt idx="45">
                  <c:v>6.06</c:v>
                </c:pt>
                <c:pt idx="46">
                  <c:v>6.06</c:v>
                </c:pt>
                <c:pt idx="47">
                  <c:v>5.72</c:v>
                </c:pt>
                <c:pt idx="48">
                  <c:v>4.8</c:v>
                </c:pt>
                <c:pt idx="49">
                  <c:v>2.98</c:v>
                </c:pt>
                <c:pt idx="50">
                  <c:v>2.93</c:v>
                </c:pt>
                <c:pt idx="51">
                  <c:v>2.91</c:v>
                </c:pt>
                <c:pt idx="52">
                  <c:v>2.98</c:v>
                </c:pt>
                <c:pt idx="53">
                  <c:v>3.2</c:v>
                </c:pt>
                <c:pt idx="54">
                  <c:v>2.9</c:v>
                </c:pt>
                <c:pt idx="55">
                  <c:v>2.67</c:v>
                </c:pt>
                <c:pt idx="56">
                  <c:v>-1.1</c:v>
                </c:pt>
                <c:pt idx="57">
                  <c:v>-10.95</c:v>
                </c:pt>
                <c:pt idx="58">
                  <c:v>-4.87</c:v>
                </c:pt>
                <c:pt idx="59">
                  <c:v>-4.19</c:v>
                </c:pt>
                <c:pt idx="60">
                  <c:v>-1.84</c:v>
                </c:pt>
                <c:pt idx="61">
                  <c:v>9.36</c:v>
                </c:pt>
                <c:pt idx="62">
                  <c:v>3.42</c:v>
                </c:pt>
                <c:pt idx="63">
                  <c:v>3.02</c:v>
                </c:pt>
                <c:pt idx="64">
                  <c:v>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1-4DC2-A146-4C396CC2675D}"/>
            </c:ext>
          </c:extLst>
        </c:ser>
        <c:marker val="1"/>
        <c:axId val="31928880"/>
        <c:axId val="59782700"/>
      </c:lineChart>
      <c:catAx>
        <c:axId val="511983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253793"/>
        <c:crossesAt val="90"/>
        <c:auto val="1"/>
        <c:lblOffset val="100"/>
        <c:tickLblSkip val="8"/>
        <c:tickMarkSkip val="8"/>
        <c:noMultiLvlLbl val="0"/>
      </c:catAx>
      <c:valAx>
        <c:axId val="45253793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198358"/>
        <c:crosses val="autoZero"/>
        <c:crossBetween val="midCat"/>
      </c:valAx>
      <c:catAx>
        <c:axId val="31928880"/>
        <c:scaling>
          <c:orientation val="minMax"/>
        </c:scaling>
        <c:delete val="1"/>
        <c:axPos val="b"/>
        <c:majorTickMark val="out"/>
        <c:minorTickMark val="none"/>
        <c:tickLblPos val="nextTo"/>
        <c:crossAx val="59782700"/>
        <c:crosses val="autoZero"/>
        <c:auto val="1"/>
        <c:lblOffset val="100"/>
        <c:noMultiLvlLbl val="0"/>
      </c:catAx>
      <c:valAx>
        <c:axId val="59782700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192888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975"/>
          <c:y val="0.0455"/>
          <c:w val="0.520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EN'!$B$18:$GU$18</c:f>
              <c:strCache>
                <c:ptCount val="202"/>
                <c:pt idx="0">
                  <c:v>1/06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1/12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1/13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1/14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1/15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1/16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1/17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1/18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1/19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1/20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1/22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</c:strCache>
            </c:strRef>
          </c:cat>
          <c:val>
            <c:numRef>
              <c:f>'G 2.2.8 EN'!$B$19:$GU$19</c:f>
              <c:numCache>
                <c:formatCode>0.0</c:formatCode>
                <c:ptCount val="202"/>
                <c:pt idx="0">
                  <c:v>101.9</c:v>
                </c:pt>
                <c:pt idx="1">
                  <c:v>102.12</c:v>
                </c:pt>
                <c:pt idx="2">
                  <c:v>102.22</c:v>
                </c:pt>
                <c:pt idx="3">
                  <c:v>102.15</c:v>
                </c:pt>
                <c:pt idx="4">
                  <c:v>102.6</c:v>
                </c:pt>
                <c:pt idx="5">
                  <c:v>103.36</c:v>
                </c:pt>
                <c:pt idx="6">
                  <c:v>104.04</c:v>
                </c:pt>
                <c:pt idx="7">
                  <c:v>104.38</c:v>
                </c:pt>
                <c:pt idx="8">
                  <c:v>104.52</c:v>
                </c:pt>
                <c:pt idx="9">
                  <c:v>104.58</c:v>
                </c:pt>
                <c:pt idx="10">
                  <c:v>104.24</c:v>
                </c:pt>
                <c:pt idx="11">
                  <c:v>103.69</c:v>
                </c:pt>
                <c:pt idx="12">
                  <c:v>103.9</c:v>
                </c:pt>
                <c:pt idx="13">
                  <c:v>104.54</c:v>
                </c:pt>
                <c:pt idx="14">
                  <c:v>105.46</c:v>
                </c:pt>
                <c:pt idx="15">
                  <c:v>105.94</c:v>
                </c:pt>
                <c:pt idx="16">
                  <c:v>106.8</c:v>
                </c:pt>
                <c:pt idx="17">
                  <c:v>107.43</c:v>
                </c:pt>
                <c:pt idx="18">
                  <c:v>107.26</c:v>
                </c:pt>
                <c:pt idx="19">
                  <c:v>107</c:v>
                </c:pt>
                <c:pt idx="20">
                  <c:v>106.74</c:v>
                </c:pt>
                <c:pt idx="21">
                  <c:v>106.08</c:v>
                </c:pt>
                <c:pt idx="22">
                  <c:v>106.06</c:v>
                </c:pt>
                <c:pt idx="23">
                  <c:v>106.76</c:v>
                </c:pt>
                <c:pt idx="24">
                  <c:v>106.89</c:v>
                </c:pt>
                <c:pt idx="25">
                  <c:v>107.46</c:v>
                </c:pt>
                <c:pt idx="26">
                  <c:v>108.19</c:v>
                </c:pt>
                <c:pt idx="27">
                  <c:v>108.74</c:v>
                </c:pt>
                <c:pt idx="28">
                  <c:v>108.52</c:v>
                </c:pt>
                <c:pt idx="29">
                  <c:v>107.44</c:v>
                </c:pt>
                <c:pt idx="30">
                  <c:v>106.14</c:v>
                </c:pt>
                <c:pt idx="31">
                  <c:v>104.9</c:v>
                </c:pt>
                <c:pt idx="32">
                  <c:v>103.57</c:v>
                </c:pt>
                <c:pt idx="33">
                  <c:v>102.44</c:v>
                </c:pt>
                <c:pt idx="34">
                  <c:v>101.97</c:v>
                </c:pt>
                <c:pt idx="35">
                  <c:v>101.59</c:v>
                </c:pt>
                <c:pt idx="36">
                  <c:v>100.06</c:v>
                </c:pt>
                <c:pt idx="37">
                  <c:v>96.57</c:v>
                </c:pt>
                <c:pt idx="38">
                  <c:v>91.13</c:v>
                </c:pt>
                <c:pt idx="39">
                  <c:v>85.74</c:v>
                </c:pt>
                <c:pt idx="40">
                  <c:v>82.48</c:v>
                </c:pt>
                <c:pt idx="41">
                  <c:v>81.65</c:v>
                </c:pt>
                <c:pt idx="42">
                  <c:v>82.78</c:v>
                </c:pt>
                <c:pt idx="43">
                  <c:v>84.04</c:v>
                </c:pt>
                <c:pt idx="44">
                  <c:v>85</c:v>
                </c:pt>
                <c:pt idx="45">
                  <c:v>85.88</c:v>
                </c:pt>
                <c:pt idx="46">
                  <c:v>86.46</c:v>
                </c:pt>
                <c:pt idx="47">
                  <c:v>86.6</c:v>
                </c:pt>
                <c:pt idx="48">
                  <c:v>86.9</c:v>
                </c:pt>
                <c:pt idx="49">
                  <c:v>88.15</c:v>
                </c:pt>
                <c:pt idx="50">
                  <c:v>89.93</c:v>
                </c:pt>
                <c:pt idx="51">
                  <c:v>91.89</c:v>
                </c:pt>
                <c:pt idx="52">
                  <c:v>93.27</c:v>
                </c:pt>
                <c:pt idx="53">
                  <c:v>94.03</c:v>
                </c:pt>
                <c:pt idx="54">
                  <c:v>94.52</c:v>
                </c:pt>
                <c:pt idx="55">
                  <c:v>94.58</c:v>
                </c:pt>
                <c:pt idx="56">
                  <c:v>94.56</c:v>
                </c:pt>
                <c:pt idx="57">
                  <c:v>94.72</c:v>
                </c:pt>
                <c:pt idx="58">
                  <c:v>94.85</c:v>
                </c:pt>
                <c:pt idx="59">
                  <c:v>94.77</c:v>
                </c:pt>
                <c:pt idx="60">
                  <c:v>94.71</c:v>
                </c:pt>
                <c:pt idx="61">
                  <c:v>95.28</c:v>
                </c:pt>
                <c:pt idx="62">
                  <c:v>96.34</c:v>
                </c:pt>
                <c:pt idx="63">
                  <c:v>97.11</c:v>
                </c:pt>
                <c:pt idx="64">
                  <c:v>97.24</c:v>
                </c:pt>
                <c:pt idx="65">
                  <c:v>97.11</c:v>
                </c:pt>
                <c:pt idx="66">
                  <c:v>97.26</c:v>
                </c:pt>
                <c:pt idx="67">
                  <c:v>97.39</c:v>
                </c:pt>
                <c:pt idx="68">
                  <c:v>97.36</c:v>
                </c:pt>
                <c:pt idx="69">
                  <c:v>96.99</c:v>
                </c:pt>
                <c:pt idx="70">
                  <c:v>96.81</c:v>
                </c:pt>
                <c:pt idx="71">
                  <c:v>96.35</c:v>
                </c:pt>
                <c:pt idx="72">
                  <c:v>95.81</c:v>
                </c:pt>
                <c:pt idx="73">
                  <c:v>94.99</c:v>
                </c:pt>
                <c:pt idx="74">
                  <c:v>94.21</c:v>
                </c:pt>
                <c:pt idx="75">
                  <c:v>94.21</c:v>
                </c:pt>
                <c:pt idx="76">
                  <c:v>94.62</c:v>
                </c:pt>
                <c:pt idx="77">
                  <c:v>95.17</c:v>
                </c:pt>
                <c:pt idx="78">
                  <c:v>94.66</c:v>
                </c:pt>
                <c:pt idx="79">
                  <c:v>93.83</c:v>
                </c:pt>
                <c:pt idx="80">
                  <c:v>93.02</c:v>
                </c:pt>
                <c:pt idx="81">
                  <c:v>92.34</c:v>
                </c:pt>
                <c:pt idx="82">
                  <c:v>91.61</c:v>
                </c:pt>
                <c:pt idx="83">
                  <c:v>91.48</c:v>
                </c:pt>
                <c:pt idx="84">
                  <c:v>91.16</c:v>
                </c:pt>
                <c:pt idx="85">
                  <c:v>90.37</c:v>
                </c:pt>
                <c:pt idx="86">
                  <c:v>89.51</c:v>
                </c:pt>
                <c:pt idx="87">
                  <c:v>88.73</c:v>
                </c:pt>
                <c:pt idx="88">
                  <c:v>88.2</c:v>
                </c:pt>
                <c:pt idx="89">
                  <c:v>87.99</c:v>
                </c:pt>
                <c:pt idx="90">
                  <c:v>87.91</c:v>
                </c:pt>
                <c:pt idx="91">
                  <c:v>88.7</c:v>
                </c:pt>
                <c:pt idx="92">
                  <c:v>89.59</c:v>
                </c:pt>
                <c:pt idx="93">
                  <c:v>90.45</c:v>
                </c:pt>
                <c:pt idx="94">
                  <c:v>91.13</c:v>
                </c:pt>
                <c:pt idx="95">
                  <c:v>91.97</c:v>
                </c:pt>
                <c:pt idx="96">
                  <c:v>92.63</c:v>
                </c:pt>
                <c:pt idx="97">
                  <c:v>93.27</c:v>
                </c:pt>
                <c:pt idx="98">
                  <c:v>93.51</c:v>
                </c:pt>
                <c:pt idx="99">
                  <c:v>93.68</c:v>
                </c:pt>
                <c:pt idx="100">
                  <c:v>93.94</c:v>
                </c:pt>
                <c:pt idx="101">
                  <c:v>94.34</c:v>
                </c:pt>
                <c:pt idx="102">
                  <c:v>94.72</c:v>
                </c:pt>
                <c:pt idx="103">
                  <c:v>94.77</c:v>
                </c:pt>
                <c:pt idx="104">
                  <c:v>94.84</c:v>
                </c:pt>
                <c:pt idx="105">
                  <c:v>95.1</c:v>
                </c:pt>
                <c:pt idx="106">
                  <c:v>95.3</c:v>
                </c:pt>
                <c:pt idx="107">
                  <c:v>95.47</c:v>
                </c:pt>
                <c:pt idx="108">
                  <c:v>95.78</c:v>
                </c:pt>
                <c:pt idx="109">
                  <c:v>96.23</c:v>
                </c:pt>
                <c:pt idx="110">
                  <c:v>96.81</c:v>
                </c:pt>
                <c:pt idx="111">
                  <c:v>97.04</c:v>
                </c:pt>
                <c:pt idx="112">
                  <c:v>96.86</c:v>
                </c:pt>
                <c:pt idx="113">
                  <c:v>96.7</c:v>
                </c:pt>
                <c:pt idx="114">
                  <c:v>96.8</c:v>
                </c:pt>
                <c:pt idx="115">
                  <c:v>97.18</c:v>
                </c:pt>
                <c:pt idx="116">
                  <c:v>97.68</c:v>
                </c:pt>
                <c:pt idx="117">
                  <c:v>98.57</c:v>
                </c:pt>
                <c:pt idx="118">
                  <c:v>99.3</c:v>
                </c:pt>
                <c:pt idx="119">
                  <c:v>99.84</c:v>
                </c:pt>
                <c:pt idx="120">
                  <c:v>99.74</c:v>
                </c:pt>
                <c:pt idx="121">
                  <c:v>99.52</c:v>
                </c:pt>
                <c:pt idx="122">
                  <c:v>99.51</c:v>
                </c:pt>
                <c:pt idx="123">
                  <c:v>99.71</c:v>
                </c:pt>
                <c:pt idx="124">
                  <c:v>99.71</c:v>
                </c:pt>
                <c:pt idx="125">
                  <c:v>99.81</c:v>
                </c:pt>
                <c:pt idx="126">
                  <c:v>99.98</c:v>
                </c:pt>
                <c:pt idx="127">
                  <c:v>99.81</c:v>
                </c:pt>
                <c:pt idx="128">
                  <c:v>99.53</c:v>
                </c:pt>
                <c:pt idx="129">
                  <c:v>99.17</c:v>
                </c:pt>
                <c:pt idx="130">
                  <c:v>99.09</c:v>
                </c:pt>
                <c:pt idx="131">
                  <c:v>99.4</c:v>
                </c:pt>
                <c:pt idx="132">
                  <c:v>100.06</c:v>
                </c:pt>
                <c:pt idx="133">
                  <c:v>100.54</c:v>
                </c:pt>
                <c:pt idx="134">
                  <c:v>100.79</c:v>
                </c:pt>
                <c:pt idx="135">
                  <c:v>100.96</c:v>
                </c:pt>
                <c:pt idx="136">
                  <c:v>101.1</c:v>
                </c:pt>
                <c:pt idx="137">
                  <c:v>101.18</c:v>
                </c:pt>
                <c:pt idx="138">
                  <c:v>101.02</c:v>
                </c:pt>
                <c:pt idx="139">
                  <c:v>100.65</c:v>
                </c:pt>
                <c:pt idx="140">
                  <c:v>100.4</c:v>
                </c:pt>
                <c:pt idx="141">
                  <c:v>100.6</c:v>
                </c:pt>
                <c:pt idx="142">
                  <c:v>100.86</c:v>
                </c:pt>
                <c:pt idx="143">
                  <c:v>100.98</c:v>
                </c:pt>
                <c:pt idx="144">
                  <c:v>101.18</c:v>
                </c:pt>
                <c:pt idx="145">
                  <c:v>101.14</c:v>
                </c:pt>
                <c:pt idx="146">
                  <c:v>101.23</c:v>
                </c:pt>
                <c:pt idx="147">
                  <c:v>101.87</c:v>
                </c:pt>
                <c:pt idx="148">
                  <c:v>102.45</c:v>
                </c:pt>
                <c:pt idx="149">
                  <c:v>102.72</c:v>
                </c:pt>
                <c:pt idx="150">
                  <c:v>102.73</c:v>
                </c:pt>
                <c:pt idx="151">
                  <c:v>102.38</c:v>
                </c:pt>
                <c:pt idx="152">
                  <c:v>102.03</c:v>
                </c:pt>
                <c:pt idx="153">
                  <c:v>101.7</c:v>
                </c:pt>
                <c:pt idx="154">
                  <c:v>101.55</c:v>
                </c:pt>
                <c:pt idx="155">
                  <c:v>101.23</c:v>
                </c:pt>
                <c:pt idx="156">
                  <c:v>100.42</c:v>
                </c:pt>
                <c:pt idx="157">
                  <c:v>99.56</c:v>
                </c:pt>
                <c:pt idx="158">
                  <c:v>98.64</c:v>
                </c:pt>
                <c:pt idx="159">
                  <c:v>98.26</c:v>
                </c:pt>
                <c:pt idx="160">
                  <c:v>98.11</c:v>
                </c:pt>
                <c:pt idx="161">
                  <c:v>98.33</c:v>
                </c:pt>
                <c:pt idx="162">
                  <c:v>98.5</c:v>
                </c:pt>
                <c:pt idx="163">
                  <c:v>98.49</c:v>
                </c:pt>
                <c:pt idx="164">
                  <c:v>98.17</c:v>
                </c:pt>
                <c:pt idx="165">
                  <c:v>97.57</c:v>
                </c:pt>
                <c:pt idx="166">
                  <c:v>96.77</c:v>
                </c:pt>
                <c:pt idx="167">
                  <c:v>95.99</c:v>
                </c:pt>
                <c:pt idx="168">
                  <c:v>95.5</c:v>
                </c:pt>
                <c:pt idx="169">
                  <c:v>95.59</c:v>
                </c:pt>
                <c:pt idx="170">
                  <c:v>95.62</c:v>
                </c:pt>
                <c:pt idx="171">
                  <c:v>95.35</c:v>
                </c:pt>
                <c:pt idx="172">
                  <c:v>94.48</c:v>
                </c:pt>
                <c:pt idx="173">
                  <c:v>91.95</c:v>
                </c:pt>
                <c:pt idx="174">
                  <c:v>87.84</c:v>
                </c:pt>
                <c:pt idx="175">
                  <c:v>84.45</c:v>
                </c:pt>
                <c:pt idx="176">
                  <c:v>83.58</c:v>
                </c:pt>
                <c:pt idx="177">
                  <c:v>84.92</c:v>
                </c:pt>
                <c:pt idx="178">
                  <c:v>86.67</c:v>
                </c:pt>
                <c:pt idx="179">
                  <c:v>88.09</c:v>
                </c:pt>
                <c:pt idx="180">
                  <c:v>89.11</c:v>
                </c:pt>
                <c:pt idx="181">
                  <c:v>89.64</c:v>
                </c:pt>
                <c:pt idx="182">
                  <c:v>90.45</c:v>
                </c:pt>
                <c:pt idx="183">
                  <c:v>90.68</c:v>
                </c:pt>
                <c:pt idx="184">
                  <c:v>91.34</c:v>
                </c:pt>
                <c:pt idx="185">
                  <c:v>92.65</c:v>
                </c:pt>
                <c:pt idx="186">
                  <c:v>94.61</c:v>
                </c:pt>
                <c:pt idx="187">
                  <c:v>96.78</c:v>
                </c:pt>
                <c:pt idx="188">
                  <c:v>98.26</c:v>
                </c:pt>
                <c:pt idx="189">
                  <c:v>98.8</c:v>
                </c:pt>
                <c:pt idx="190">
                  <c:v>98.42</c:v>
                </c:pt>
                <c:pt idx="191">
                  <c:v>97.22</c:v>
                </c:pt>
                <c:pt idx="192">
                  <c:v>96.02</c:v>
                </c:pt>
                <c:pt idx="193">
                  <c:v>95.02</c:v>
                </c:pt>
                <c:pt idx="194">
                  <c:v>94.67</c:v>
                </c:pt>
                <c:pt idx="195">
                  <c:v>95.03</c:v>
                </c:pt>
                <c:pt idx="196">
                  <c:v>95.39</c:v>
                </c:pt>
                <c:pt idx="197">
                  <c:v>95.32</c:v>
                </c:pt>
                <c:pt idx="198">
                  <c:v>95.26</c:v>
                </c:pt>
                <c:pt idx="199">
                  <c:v>95.31</c:v>
                </c:pt>
                <c:pt idx="200">
                  <c:v>95.15</c:v>
                </c:pt>
                <c:pt idx="201">
                  <c:v>94.97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D-473F-B498-0EDA9B317B33}"/>
            </c:ext>
          </c:extLst>
        </c:ser>
        <c:marker val="1"/>
        <c:axId val="49252333"/>
        <c:axId val="23731515"/>
      </c:lineChart>
      <c:lineChart>
        <c:grouping val="standard"/>
        <c:varyColors val="0"/>
        <c:ser>
          <c:idx val="1"/>
          <c:order val="1"/>
          <c:tx>
            <c:v>Output gap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EN'!$B$18:$GU$18</c:f>
              <c:strCache>
                <c:ptCount val="202"/>
                <c:pt idx="0">
                  <c:v>1/06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1/12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1/13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1/14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1/15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1/16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1/17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1/18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1/19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1/20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1/22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</c:strCache>
            </c:strRef>
          </c:cat>
          <c:val>
            <c:numRef>
              <c:f>'G 2.2.8 EN'!$B$20:$GU$20</c:f>
              <c:numCache>
                <c:formatCode>0.0</c:formatCode>
                <c:ptCount val="202"/>
                <c:pt idx="0">
                  <c:v>0.95</c:v>
                </c:pt>
                <c:pt idx="1">
                  <c:v>1.13</c:v>
                </c:pt>
                <c:pt idx="2">
                  <c:v>1.44</c:v>
                </c:pt>
                <c:pt idx="3">
                  <c:v>2.16</c:v>
                </c:pt>
                <c:pt idx="4">
                  <c:v>2.46</c:v>
                </c:pt>
                <c:pt idx="5">
                  <c:v>2.66</c:v>
                </c:pt>
                <c:pt idx="6">
                  <c:v>2.54</c:v>
                </c:pt>
                <c:pt idx="7">
                  <c:v>2.66</c:v>
                </c:pt>
                <c:pt idx="8">
                  <c:v>2.81</c:v>
                </c:pt>
                <c:pt idx="9">
                  <c:v>3.13</c:v>
                </c:pt>
                <c:pt idx="10">
                  <c:v>3.26</c:v>
                </c:pt>
                <c:pt idx="11">
                  <c:v>3.34</c:v>
                </c:pt>
                <c:pt idx="12">
                  <c:v>3.28</c:v>
                </c:pt>
                <c:pt idx="13">
                  <c:v>3.3</c:v>
                </c:pt>
                <c:pt idx="14">
                  <c:v>3.33</c:v>
                </c:pt>
                <c:pt idx="15">
                  <c:v>3.37</c:v>
                </c:pt>
                <c:pt idx="16">
                  <c:v>3.41</c:v>
                </c:pt>
                <c:pt idx="17">
                  <c:v>3.46</c:v>
                </c:pt>
                <c:pt idx="18">
                  <c:v>3.4</c:v>
                </c:pt>
                <c:pt idx="19">
                  <c:v>3.55</c:v>
                </c:pt>
                <c:pt idx="20">
                  <c:v>3.79</c:v>
                </c:pt>
                <c:pt idx="21">
                  <c:v>4.35</c:v>
                </c:pt>
                <c:pt idx="22">
                  <c:v>4.59</c:v>
                </c:pt>
                <c:pt idx="23">
                  <c:v>4.75</c:v>
                </c:pt>
                <c:pt idx="24">
                  <c:v>4.79</c:v>
                </c:pt>
                <c:pt idx="25">
                  <c:v>4.78</c:v>
                </c:pt>
                <c:pt idx="26">
                  <c:v>4.7</c:v>
                </c:pt>
                <c:pt idx="27">
                  <c:v>4.44</c:v>
                </c:pt>
                <c:pt idx="28">
                  <c:v>4.29</c:v>
                </c:pt>
                <c:pt idx="29">
                  <c:v>4.14</c:v>
                </c:pt>
                <c:pt idx="30">
                  <c:v>4.18</c:v>
                </c:pt>
                <c:pt idx="31">
                  <c:v>3.9</c:v>
                </c:pt>
                <c:pt idx="32">
                  <c:v>3.48</c:v>
                </c:pt>
                <c:pt idx="33">
                  <c:v>3.27</c:v>
                </c:pt>
                <c:pt idx="34">
                  <c:v>2.33</c:v>
                </c:pt>
                <c:pt idx="35">
                  <c:v>1</c:v>
                </c:pt>
                <c:pt idx="36">
                  <c:v>-1.86</c:v>
                </c:pt>
                <c:pt idx="37">
                  <c:v>-3.11</c:v>
                </c:pt>
                <c:pt idx="38">
                  <c:v>-3.89</c:v>
                </c:pt>
                <c:pt idx="39">
                  <c:v>-3.75</c:v>
                </c:pt>
                <c:pt idx="40">
                  <c:v>-3.93</c:v>
                </c:pt>
                <c:pt idx="41">
                  <c:v>-4</c:v>
                </c:pt>
                <c:pt idx="42">
                  <c:v>-3.77</c:v>
                </c:pt>
                <c:pt idx="43">
                  <c:v>-3.71</c:v>
                </c:pt>
                <c:pt idx="44">
                  <c:v>-3.65</c:v>
                </c:pt>
                <c:pt idx="45">
                  <c:v>-3.65</c:v>
                </c:pt>
                <c:pt idx="46">
                  <c:v>-3.54</c:v>
                </c:pt>
                <c:pt idx="47">
                  <c:v>-3.38</c:v>
                </c:pt>
                <c:pt idx="48">
                  <c:v>-3.18</c:v>
                </c:pt>
                <c:pt idx="49">
                  <c:v>-2.92</c:v>
                </c:pt>
                <c:pt idx="50">
                  <c:v>-2.61</c:v>
                </c:pt>
                <c:pt idx="51">
                  <c:v>-2.11</c:v>
                </c:pt>
                <c:pt idx="52">
                  <c:v>-1.8</c:v>
                </c:pt>
                <c:pt idx="53">
                  <c:v>-1.53</c:v>
                </c:pt>
                <c:pt idx="54">
                  <c:v>-1.34</c:v>
                </c:pt>
                <c:pt idx="55">
                  <c:v>-1.15</c:v>
                </c:pt>
                <c:pt idx="56">
                  <c:v>-0.98</c:v>
                </c:pt>
                <c:pt idx="57">
                  <c:v>-0.78</c:v>
                </c:pt>
                <c:pt idx="58">
                  <c:v>-0.7</c:v>
                </c:pt>
                <c:pt idx="59">
                  <c:v>-0.67</c:v>
                </c:pt>
                <c:pt idx="60">
                  <c:v>-0.85</c:v>
                </c:pt>
                <c:pt idx="61">
                  <c:v>-0.83</c:v>
                </c:pt>
                <c:pt idx="62">
                  <c:v>-0.77</c:v>
                </c:pt>
                <c:pt idx="63">
                  <c:v>-0.51</c:v>
                </c:pt>
                <c:pt idx="64">
                  <c:v>-0.45</c:v>
                </c:pt>
                <c:pt idx="65">
                  <c:v>-0.45</c:v>
                </c:pt>
                <c:pt idx="66">
                  <c:v>-0.57</c:v>
                </c:pt>
                <c:pt idx="67">
                  <c:v>-0.62</c:v>
                </c:pt>
                <c:pt idx="68">
                  <c:v>-0.67</c:v>
                </c:pt>
                <c:pt idx="69">
                  <c:v>-0.66</c:v>
                </c:pt>
                <c:pt idx="70">
                  <c:v>-0.75</c:v>
                </c:pt>
                <c:pt idx="71">
                  <c:v>-0.88</c:v>
                </c:pt>
                <c:pt idx="72">
                  <c:v>-1.07</c:v>
                </c:pt>
                <c:pt idx="73">
                  <c:v>-1.28</c:v>
                </c:pt>
                <c:pt idx="74">
                  <c:v>-1.52</c:v>
                </c:pt>
                <c:pt idx="75">
                  <c:v>-1.88</c:v>
                </c:pt>
                <c:pt idx="76">
                  <c:v>-2.14</c:v>
                </c:pt>
                <c:pt idx="77">
                  <c:v>-2.38</c:v>
                </c:pt>
                <c:pt idx="78">
                  <c:v>-2.64</c:v>
                </c:pt>
                <c:pt idx="79">
                  <c:v>-2.82</c:v>
                </c:pt>
                <c:pt idx="80">
                  <c:v>-2.96</c:v>
                </c:pt>
                <c:pt idx="81">
                  <c:v>-2.98</c:v>
                </c:pt>
                <c:pt idx="82">
                  <c:v>-3.09</c:v>
                </c:pt>
                <c:pt idx="83">
                  <c:v>-3.22</c:v>
                </c:pt>
                <c:pt idx="84">
                  <c:v>-3.46</c:v>
                </c:pt>
                <c:pt idx="85">
                  <c:v>-3.56</c:v>
                </c:pt>
                <c:pt idx="86">
                  <c:v>-3.62</c:v>
                </c:pt>
                <c:pt idx="87">
                  <c:v>-3.52</c:v>
                </c:pt>
                <c:pt idx="88">
                  <c:v>-3.55</c:v>
                </c:pt>
                <c:pt idx="89">
                  <c:v>-3.6</c:v>
                </c:pt>
                <c:pt idx="90">
                  <c:v>-3.79</c:v>
                </c:pt>
                <c:pt idx="91">
                  <c:v>-3.8</c:v>
                </c:pt>
                <c:pt idx="92">
                  <c:v>-3.76</c:v>
                </c:pt>
                <c:pt idx="93">
                  <c:v>-3.58</c:v>
                </c:pt>
                <c:pt idx="94">
                  <c:v>-3.46</c:v>
                </c:pt>
                <c:pt idx="95">
                  <c:v>-3.34</c:v>
                </c:pt>
                <c:pt idx="96">
                  <c:v>-3.19</c:v>
                </c:pt>
                <c:pt idx="97">
                  <c:v>-3.06</c:v>
                </c:pt>
                <c:pt idx="98">
                  <c:v>-2.92</c:v>
                </c:pt>
                <c:pt idx="99">
                  <c:v>-2.76</c:v>
                </c:pt>
                <c:pt idx="100">
                  <c:v>-2.64</c:v>
                </c:pt>
                <c:pt idx="101">
                  <c:v>-2.53</c:v>
                </c:pt>
                <c:pt idx="102">
                  <c:v>-2.51</c:v>
                </c:pt>
                <c:pt idx="103">
                  <c:v>-2.38</c:v>
                </c:pt>
                <c:pt idx="104">
                  <c:v>-2.22</c:v>
                </c:pt>
                <c:pt idx="105">
                  <c:v>-2.02</c:v>
                </c:pt>
                <c:pt idx="106">
                  <c:v>-1.78</c:v>
                </c:pt>
                <c:pt idx="107">
                  <c:v>-1.51</c:v>
                </c:pt>
                <c:pt idx="108">
                  <c:v>-1.07</c:v>
                </c:pt>
                <c:pt idx="109">
                  <c:v>-0.81</c:v>
                </c:pt>
                <c:pt idx="110">
                  <c:v>-0.6</c:v>
                </c:pt>
                <c:pt idx="111">
                  <c:v>-0.53</c:v>
                </c:pt>
                <c:pt idx="112">
                  <c:v>-0.36</c:v>
                </c:pt>
                <c:pt idx="113">
                  <c:v>-0.19</c:v>
                </c:pt>
                <c:pt idx="114">
                  <c:v>0.11</c:v>
                </c:pt>
                <c:pt idx="115">
                  <c:v>0.22</c:v>
                </c:pt>
                <c:pt idx="116">
                  <c:v>0.24</c:v>
                </c:pt>
                <c:pt idx="117">
                  <c:v>0.13</c:v>
                </c:pt>
                <c:pt idx="118">
                  <c:v>0.05</c:v>
                </c:pt>
                <c:pt idx="119">
                  <c:v>-0.06</c:v>
                </c:pt>
                <c:pt idx="120">
                  <c:v>-0.19</c:v>
                </c:pt>
                <c:pt idx="121">
                  <c:v>-0.35</c:v>
                </c:pt>
                <c:pt idx="122">
                  <c:v>-0.54</c:v>
                </c:pt>
                <c:pt idx="123">
                  <c:v>-0.9</c:v>
                </c:pt>
                <c:pt idx="124">
                  <c:v>-1.02</c:v>
                </c:pt>
                <c:pt idx="125">
                  <c:v>-1.06</c:v>
                </c:pt>
                <c:pt idx="126">
                  <c:v>-0.93</c:v>
                </c:pt>
                <c:pt idx="127">
                  <c:v>-0.85</c:v>
                </c:pt>
                <c:pt idx="128">
                  <c:v>-0.76</c:v>
                </c:pt>
                <c:pt idx="129">
                  <c:v>-0.7</c:v>
                </c:pt>
                <c:pt idx="130">
                  <c:v>-0.51</c:v>
                </c:pt>
                <c:pt idx="131">
                  <c:v>-0.24</c:v>
                </c:pt>
                <c:pt idx="132">
                  <c:v>0.11</c:v>
                </c:pt>
                <c:pt idx="133">
                  <c:v>0.52</c:v>
                </c:pt>
                <c:pt idx="134">
                  <c:v>1.01</c:v>
                </c:pt>
                <c:pt idx="135">
                  <c:v>1.88</c:v>
                </c:pt>
                <c:pt idx="136">
                  <c:v>2.28</c:v>
                </c:pt>
                <c:pt idx="137">
                  <c:v>2.51</c:v>
                </c:pt>
                <c:pt idx="138">
                  <c:v>2.4</c:v>
                </c:pt>
                <c:pt idx="139">
                  <c:v>2.45</c:v>
                </c:pt>
                <c:pt idx="140">
                  <c:v>2.47</c:v>
                </c:pt>
                <c:pt idx="141">
                  <c:v>2.4</c:v>
                </c:pt>
                <c:pt idx="142">
                  <c:v>2.43</c:v>
                </c:pt>
                <c:pt idx="143">
                  <c:v>2.48</c:v>
                </c:pt>
                <c:pt idx="144">
                  <c:v>2.65</c:v>
                </c:pt>
                <c:pt idx="145">
                  <c:v>2.69</c:v>
                </c:pt>
                <c:pt idx="146">
                  <c:v>2.7</c:v>
                </c:pt>
                <c:pt idx="147">
                  <c:v>2.59</c:v>
                </c:pt>
                <c:pt idx="148">
                  <c:v>2.59</c:v>
                </c:pt>
                <c:pt idx="149">
                  <c:v>2.63</c:v>
                </c:pt>
                <c:pt idx="150">
                  <c:v>2.75</c:v>
                </c:pt>
                <c:pt idx="151">
                  <c:v>2.8</c:v>
                </c:pt>
                <c:pt idx="152">
                  <c:v>2.85</c:v>
                </c:pt>
                <c:pt idx="153">
                  <c:v>2.84</c:v>
                </c:pt>
                <c:pt idx="154">
                  <c:v>2.91</c:v>
                </c:pt>
                <c:pt idx="155">
                  <c:v>3.02</c:v>
                </c:pt>
                <c:pt idx="156">
                  <c:v>3.18</c:v>
                </c:pt>
                <c:pt idx="157">
                  <c:v>3.32</c:v>
                </c:pt>
                <c:pt idx="158">
                  <c:v>3.46</c:v>
                </c:pt>
                <c:pt idx="159">
                  <c:v>3.64</c:v>
                </c:pt>
                <c:pt idx="160">
                  <c:v>3.76</c:v>
                </c:pt>
                <c:pt idx="161">
                  <c:v>3.86</c:v>
                </c:pt>
                <c:pt idx="162">
                  <c:v>3.93</c:v>
                </c:pt>
                <c:pt idx="163">
                  <c:v>4</c:v>
                </c:pt>
                <c:pt idx="164">
                  <c:v>4.06</c:v>
                </c:pt>
                <c:pt idx="165">
                  <c:v>4.57</c:v>
                </c:pt>
                <c:pt idx="166">
                  <c:v>4.27</c:v>
                </c:pt>
                <c:pt idx="167">
                  <c:v>3.6</c:v>
                </c:pt>
                <c:pt idx="168">
                  <c:v>3.06</c:v>
                </c:pt>
                <c:pt idx="169">
                  <c:v>1.33</c:v>
                </c:pt>
                <c:pt idx="170">
                  <c:v>-1.12</c:v>
                </c:pt>
                <c:pt idx="171">
                  <c:v>-7.64</c:v>
                </c:pt>
                <c:pt idx="172">
                  <c:v>-8.99</c:v>
                </c:pt>
                <c:pt idx="173">
                  <c:v>-8.53</c:v>
                </c:pt>
                <c:pt idx="174">
                  <c:v>-3.02</c:v>
                </c:pt>
                <c:pt idx="175">
                  <c:v>-1.39</c:v>
                </c:pt>
                <c:pt idx="176">
                  <c:v>-0.39</c:v>
                </c:pt>
                <c:pt idx="177">
                  <c:v>-0.6</c:v>
                </c:pt>
                <c:pt idx="178">
                  <c:v>-0.43</c:v>
                </c:pt>
                <c:pt idx="179">
                  <c:v>-0.47</c:v>
                </c:pt>
                <c:pt idx="180">
                  <c:v>-1.22</c:v>
                </c:pt>
                <c:pt idx="181">
                  <c:v>-1.29</c:v>
                </c:pt>
                <c:pt idx="182">
                  <c:v>-1.18</c:v>
                </c:pt>
                <c:pt idx="183">
                  <c:v>-0.71</c:v>
                </c:pt>
                <c:pt idx="184">
                  <c:v>-0.39</c:v>
                </c:pt>
                <c:pt idx="185">
                  <c:v>-0.02</c:v>
                </c:pt>
                <c:pt idx="186">
                  <c:v>0.56</c:v>
                </c:pt>
                <c:pt idx="187">
                  <c:v>0.88</c:v>
                </c:pt>
                <c:pt idx="188">
                  <c:v>1.1</c:v>
                </c:pt>
                <c:pt idx="189">
                  <c:v>1.12</c:v>
                </c:pt>
                <c:pt idx="190">
                  <c:v>1.23</c:v>
                </c:pt>
                <c:pt idx="191">
                  <c:v>1.32</c:v>
                </c:pt>
                <c:pt idx="192">
                  <c:v>1.45</c:v>
                </c:pt>
                <c:pt idx="193">
                  <c:v>1.48</c:v>
                </c:pt>
                <c:pt idx="194">
                  <c:v>1.44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01D-473F-B498-0EDA9B317B33}"/>
            </c:ext>
          </c:extLst>
        </c:ser>
        <c:marker val="1"/>
        <c:axId val="46334883"/>
        <c:axId val="58793564"/>
      </c:lineChart>
      <c:catAx>
        <c:axId val="492523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731515"/>
        <c:crossesAt val="100"/>
        <c:auto val="1"/>
        <c:lblOffset val="100"/>
        <c:tickLblSkip val="24"/>
        <c:tickMarkSkip val="24"/>
        <c:noMultiLvlLbl val="0"/>
      </c:catAx>
      <c:valAx>
        <c:axId val="23731515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252333"/>
        <c:crosses val="autoZero"/>
        <c:crossBetween val="midCat"/>
        <c:majorUnit val="5"/>
        <c:minorUnit val="1"/>
      </c:valAx>
      <c:catAx>
        <c:axId val="46334883"/>
        <c:scaling>
          <c:orientation val="minMax"/>
        </c:scaling>
        <c:delete val="1"/>
        <c:axPos val="b"/>
        <c:majorTickMark val="out"/>
        <c:minorTickMark val="none"/>
        <c:tickLblPos val="nextTo"/>
        <c:crossAx val="58793564"/>
        <c:crossesAt val="1"/>
        <c:auto val="1"/>
        <c:lblOffset val="100"/>
        <c:noMultiLvlLbl val="0"/>
      </c:catAx>
      <c:valAx>
        <c:axId val="58793564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334883"/>
        <c:crosses val="max"/>
        <c:crossBetween val="between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275"/>
          <c:y val="0.73125"/>
          <c:w val="0.43525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3.1.1 EN'!$B$20:$V$20</c:f>
              <c:numCache>
                <c:formatCode>0.0</c:formatCode>
                <c:ptCount val="21"/>
                <c:pt idx="0">
                  <c:v>0.65</c:v>
                </c:pt>
                <c:pt idx="1">
                  <c:v>1.07</c:v>
                </c:pt>
                <c:pt idx="2">
                  <c:v>0.5</c:v>
                </c:pt>
                <c:pt idx="3">
                  <c:v>-0.16</c:v>
                </c:pt>
                <c:pt idx="4">
                  <c:v>-0.08</c:v>
                </c:pt>
                <c:pt idx="5">
                  <c:v>-0.1</c:v>
                </c:pt>
                <c:pt idx="6">
                  <c:v>0.45</c:v>
                </c:pt>
                <c:pt idx="7">
                  <c:v>-0.04</c:v>
                </c:pt>
                <c:pt idx="8">
                  <c:v>0.21</c:v>
                </c:pt>
                <c:pt idx="9">
                  <c:v>0.23</c:v>
                </c:pt>
                <c:pt idx="10">
                  <c:v>0.27</c:v>
                </c:pt>
                <c:pt idx="11">
                  <c:v>-0.28</c:v>
                </c:pt>
                <c:pt idx="12">
                  <c:v>-1.59</c:v>
                </c:pt>
                <c:pt idx="13">
                  <c:v>-4.05</c:v>
                </c:pt>
                <c:pt idx="14">
                  <c:v>4.14</c:v>
                </c:pt>
                <c:pt idx="15">
                  <c:v>0.59</c:v>
                </c:pt>
                <c:pt idx="16">
                  <c:v>-0.05</c:v>
                </c:pt>
                <c:pt idx="17">
                  <c:v>-0.18</c:v>
                </c:pt>
                <c:pt idx="18">
                  <c:v>-0.22</c:v>
                </c:pt>
                <c:pt idx="19">
                  <c:v>-0.13</c:v>
                </c:pt>
                <c:pt idx="2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B-4614-9ED6-A162A84CC14C}"/>
            </c:ext>
          </c:extLst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3.1.1 EN'!$B$21:$V$21</c:f>
              <c:numCache>
                <c:formatCode>0.0</c:formatCode>
                <c:ptCount val="21"/>
                <c:pt idx="0">
                  <c:v>0.84</c:v>
                </c:pt>
                <c:pt idx="1">
                  <c:v>0.96</c:v>
                </c:pt>
                <c:pt idx="2">
                  <c:v>0.36</c:v>
                </c:pt>
                <c:pt idx="3">
                  <c:v>0.72</c:v>
                </c:pt>
                <c:pt idx="4">
                  <c:v>0.65</c:v>
                </c:pt>
                <c:pt idx="5">
                  <c:v>0.69</c:v>
                </c:pt>
                <c:pt idx="6">
                  <c:v>0.32</c:v>
                </c:pt>
                <c:pt idx="7">
                  <c:v>0.67</c:v>
                </c:pt>
                <c:pt idx="8">
                  <c:v>0.51</c:v>
                </c:pt>
                <c:pt idx="9">
                  <c:v>0.44</c:v>
                </c:pt>
                <c:pt idx="10">
                  <c:v>0.27</c:v>
                </c:pt>
                <c:pt idx="11">
                  <c:v>0.69</c:v>
                </c:pt>
                <c:pt idx="12">
                  <c:v>-0.86</c:v>
                </c:pt>
                <c:pt idx="13">
                  <c:v>-4.01</c:v>
                </c:pt>
                <c:pt idx="14">
                  <c:v>2.47</c:v>
                </c:pt>
                <c:pt idx="15">
                  <c:v>0.48</c:v>
                </c:pt>
                <c:pt idx="16">
                  <c:v>0.05</c:v>
                </c:pt>
                <c:pt idx="17">
                  <c:v>1.16</c:v>
                </c:pt>
                <c:pt idx="18">
                  <c:v>1.59</c:v>
                </c:pt>
                <c:pt idx="19">
                  <c:v>0.81</c:v>
                </c:pt>
                <c:pt idx="20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B-4614-9ED6-A162A84CC14C}"/>
            </c:ext>
          </c:extLst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3.1.1 EN'!$B$22:$V$22</c:f>
              <c:numCache>
                <c:formatCode>0.0</c:formatCode>
                <c:ptCount val="21"/>
                <c:pt idx="0">
                  <c:v>-0.02</c:v>
                </c:pt>
                <c:pt idx="1">
                  <c:v>0.12</c:v>
                </c:pt>
                <c:pt idx="2">
                  <c:v>-0.01</c:v>
                </c:pt>
                <c:pt idx="3">
                  <c:v>0.05</c:v>
                </c:pt>
                <c:pt idx="4">
                  <c:v>0.03</c:v>
                </c:pt>
                <c:pt idx="5">
                  <c:v>-0.08</c:v>
                </c:pt>
                <c:pt idx="6">
                  <c:v>-0.03</c:v>
                </c:pt>
                <c:pt idx="7">
                  <c:v>-0.04</c:v>
                </c:pt>
                <c:pt idx="8">
                  <c:v>0</c:v>
                </c:pt>
                <c:pt idx="9">
                  <c:v>0.02</c:v>
                </c:pt>
                <c:pt idx="10">
                  <c:v>-0.07</c:v>
                </c:pt>
                <c:pt idx="11">
                  <c:v>-0.04</c:v>
                </c:pt>
                <c:pt idx="12">
                  <c:v>-0.22</c:v>
                </c:pt>
                <c:pt idx="13">
                  <c:v>-0.31</c:v>
                </c:pt>
                <c:pt idx="14">
                  <c:v>0</c:v>
                </c:pt>
                <c:pt idx="15">
                  <c:v>-0.02</c:v>
                </c:pt>
                <c:pt idx="16">
                  <c:v>-0.17</c:v>
                </c:pt>
                <c:pt idx="17">
                  <c:v>0.08</c:v>
                </c:pt>
                <c:pt idx="18">
                  <c:v>0.09</c:v>
                </c:pt>
                <c:pt idx="19">
                  <c:v>0.06</c:v>
                </c:pt>
                <c:pt idx="2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EB-4614-9ED6-A162A84CC14C}"/>
            </c:ext>
          </c:extLst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3.1.1 EN'!$B$23:$V$23</c:f>
              <c:numCache>
                <c:formatCode>0.0</c:formatCode>
                <c:ptCount val="21"/>
                <c:pt idx="0">
                  <c:v>0.21</c:v>
                </c:pt>
                <c:pt idx="1">
                  <c:v>0.35</c:v>
                </c:pt>
                <c:pt idx="2">
                  <c:v>0.01</c:v>
                </c:pt>
                <c:pt idx="3">
                  <c:v>0.17</c:v>
                </c:pt>
                <c:pt idx="4">
                  <c:v>-0.1</c:v>
                </c:pt>
                <c:pt idx="5">
                  <c:v>0.07</c:v>
                </c:pt>
                <c:pt idx="6">
                  <c:v>-0.06</c:v>
                </c:pt>
                <c:pt idx="7">
                  <c:v>0.12</c:v>
                </c:pt>
                <c:pt idx="8">
                  <c:v>0.2</c:v>
                </c:pt>
                <c:pt idx="9">
                  <c:v>-0.04</c:v>
                </c:pt>
                <c:pt idx="10">
                  <c:v>0.15</c:v>
                </c:pt>
                <c:pt idx="11">
                  <c:v>0.06</c:v>
                </c:pt>
                <c:pt idx="12">
                  <c:v>-0.64</c:v>
                </c:pt>
                <c:pt idx="13">
                  <c:v>-0.53</c:v>
                </c:pt>
                <c:pt idx="14">
                  <c:v>0.28</c:v>
                </c:pt>
                <c:pt idx="15">
                  <c:v>0.06</c:v>
                </c:pt>
                <c:pt idx="16">
                  <c:v>-0.03</c:v>
                </c:pt>
                <c:pt idx="17">
                  <c:v>0.4</c:v>
                </c:pt>
                <c:pt idx="18">
                  <c:v>0.24</c:v>
                </c:pt>
                <c:pt idx="19">
                  <c:v>0.11</c:v>
                </c:pt>
                <c:pt idx="2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EB-4614-9ED6-A162A84CC14C}"/>
            </c:ext>
          </c:extLst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3.1.1 EN'!$B$24:$V$24</c:f>
              <c:numCache>
                <c:formatCode>0.0</c:formatCode>
                <c:ptCount val="21"/>
                <c:pt idx="0">
                  <c:v>-0.04</c:v>
                </c:pt>
                <c:pt idx="1">
                  <c:v>-0.03</c:v>
                </c:pt>
                <c:pt idx="2">
                  <c:v>-0.02</c:v>
                </c:pt>
                <c:pt idx="3">
                  <c:v>0.03</c:v>
                </c:pt>
                <c:pt idx="4">
                  <c:v>0.04</c:v>
                </c:pt>
                <c:pt idx="5">
                  <c:v>0.01</c:v>
                </c:pt>
                <c:pt idx="6">
                  <c:v>0.03</c:v>
                </c:pt>
                <c:pt idx="7">
                  <c:v>0.04</c:v>
                </c:pt>
                <c:pt idx="8">
                  <c:v>-0.01</c:v>
                </c:pt>
                <c:pt idx="9">
                  <c:v>0.02</c:v>
                </c:pt>
                <c:pt idx="10">
                  <c:v>0.05</c:v>
                </c:pt>
                <c:pt idx="11">
                  <c:v>0.05</c:v>
                </c:pt>
                <c:pt idx="12">
                  <c:v>0.06</c:v>
                </c:pt>
                <c:pt idx="13">
                  <c:v>0.04</c:v>
                </c:pt>
                <c:pt idx="14">
                  <c:v>0.07</c:v>
                </c:pt>
                <c:pt idx="15">
                  <c:v>0.03</c:v>
                </c:pt>
                <c:pt idx="16">
                  <c:v>-0.32</c:v>
                </c:pt>
                <c:pt idx="17">
                  <c:v>-0.05</c:v>
                </c:pt>
                <c:pt idx="18">
                  <c:v>0</c:v>
                </c:pt>
                <c:pt idx="19">
                  <c:v>0</c:v>
                </c:pt>
                <c:pt idx="20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EB-4614-9ED6-A162A84CC14C}"/>
            </c:ext>
          </c:extLst>
        </c:ser>
        <c:overlap val="100"/>
        <c:gapWidth val="50"/>
        <c:axId val="36088825"/>
        <c:axId val="8525870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3.1.1 EN'!$B$19:$V$19</c:f>
              <c:numCache>
                <c:formatCode>0.0</c:formatCode>
                <c:ptCount val="21"/>
                <c:pt idx="0">
                  <c:v>1.65</c:v>
                </c:pt>
                <c:pt idx="1">
                  <c:v>2.48</c:v>
                </c:pt>
                <c:pt idx="2">
                  <c:v>0.84</c:v>
                </c:pt>
                <c:pt idx="3">
                  <c:v>0.81</c:v>
                </c:pt>
                <c:pt idx="4">
                  <c:v>0.54</c:v>
                </c:pt>
                <c:pt idx="5">
                  <c:v>0.6</c:v>
                </c:pt>
                <c:pt idx="6">
                  <c:v>0.71</c:v>
                </c:pt>
                <c:pt idx="7">
                  <c:v>0.74</c:v>
                </c:pt>
                <c:pt idx="8">
                  <c:v>0.91</c:v>
                </c:pt>
                <c:pt idx="9">
                  <c:v>0.67</c:v>
                </c:pt>
                <c:pt idx="10">
                  <c:v>0.67</c:v>
                </c:pt>
                <c:pt idx="11">
                  <c:v>0.48</c:v>
                </c:pt>
                <c:pt idx="12">
                  <c:v>-3.24</c:v>
                </c:pt>
                <c:pt idx="13">
                  <c:v>-8.85</c:v>
                </c:pt>
                <c:pt idx="14">
                  <c:v>6.95</c:v>
                </c:pt>
                <c:pt idx="15">
                  <c:v>1.14</c:v>
                </c:pt>
                <c:pt idx="16">
                  <c:v>-0.52</c:v>
                </c:pt>
                <c:pt idx="17">
                  <c:v>1.41</c:v>
                </c:pt>
                <c:pt idx="18">
                  <c:v>1.7</c:v>
                </c:pt>
                <c:pt idx="19">
                  <c:v>0.85</c:v>
                </c:pt>
                <c:pt idx="20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EB-4614-9ED6-A162A84CC14C}"/>
            </c:ext>
          </c:extLst>
        </c:ser>
        <c:marker val="1"/>
        <c:axId val="36088825"/>
        <c:axId val="8525870"/>
      </c:lineChart>
      <c:catAx>
        <c:axId val="3608882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525870"/>
        <c:crosses val="autoZero"/>
        <c:auto val="1"/>
        <c:lblOffset val="100"/>
        <c:tickLblSkip val="4"/>
        <c:tickMarkSkip val="4"/>
        <c:noMultiLvlLbl val="0"/>
      </c:catAx>
      <c:valAx>
        <c:axId val="8525870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08882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519"/>
          <c:w val="0.38875"/>
          <c:h val="0.36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Consumption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0.0</c:formatCode>
                <c:ptCount val="24"/>
                <c:pt idx="0">
                  <c:v>2.81</c:v>
                </c:pt>
                <c:pt idx="1">
                  <c:v>2.38</c:v>
                </c:pt>
                <c:pt idx="2">
                  <c:v>2.28</c:v>
                </c:pt>
                <c:pt idx="3">
                  <c:v>2.16</c:v>
                </c:pt>
                <c:pt idx="4">
                  <c:v>1.7</c:v>
                </c:pt>
                <c:pt idx="5">
                  <c:v>1.86</c:v>
                </c:pt>
                <c:pt idx="6">
                  <c:v>1.98</c:v>
                </c:pt>
                <c:pt idx="7">
                  <c:v>1.52</c:v>
                </c:pt>
                <c:pt idx="8">
                  <c:v>-0.43</c:v>
                </c:pt>
                <c:pt idx="9">
                  <c:v>-4.39</c:v>
                </c:pt>
                <c:pt idx="10">
                  <c:v>-2.15</c:v>
                </c:pt>
                <c:pt idx="11">
                  <c:v>-3.17</c:v>
                </c:pt>
                <c:pt idx="12">
                  <c:v>-2.92</c:v>
                </c:pt>
                <c:pt idx="13">
                  <c:v>4.37</c:v>
                </c:pt>
                <c:pt idx="14">
                  <c:v>3.27</c:v>
                </c:pt>
                <c:pt idx="15">
                  <c:v>3.92</c:v>
                </c:pt>
                <c:pt idx="16">
                  <c:v>3.81</c:v>
                </c:pt>
                <c:pt idx="17">
                  <c:v>0.77</c:v>
                </c:pt>
                <c:pt idx="18">
                  <c:v>-1.58</c:v>
                </c:pt>
                <c:pt idx="19">
                  <c:v>-1.01</c:v>
                </c:pt>
                <c:pt idx="20">
                  <c:v>-0.04</c:v>
                </c:pt>
                <c:pt idx="21">
                  <c:v>-0.32</c:v>
                </c:pt>
                <c:pt idx="22">
                  <c:v>0.72</c:v>
                </c:pt>
                <c:pt idx="23">
                  <c:v>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9-4D01-8E84-1B9A15E4B8D8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0.0</c:formatCode>
                <c:ptCount val="24"/>
                <c:pt idx="0">
                  <c:v>3.13</c:v>
                </c:pt>
                <c:pt idx="1">
                  <c:v>1.84</c:v>
                </c:pt>
                <c:pt idx="2">
                  <c:v>2.45</c:v>
                </c:pt>
                <c:pt idx="3">
                  <c:v>0.82</c:v>
                </c:pt>
                <c:pt idx="4">
                  <c:v>2.05</c:v>
                </c:pt>
                <c:pt idx="5">
                  <c:v>-0.02</c:v>
                </c:pt>
                <c:pt idx="6">
                  <c:v>0.19</c:v>
                </c:pt>
                <c:pt idx="7">
                  <c:v>2.7</c:v>
                </c:pt>
                <c:pt idx="8">
                  <c:v>0</c:v>
                </c:pt>
                <c:pt idx="9">
                  <c:v>-0.97</c:v>
                </c:pt>
                <c:pt idx="10">
                  <c:v>-4.3</c:v>
                </c:pt>
                <c:pt idx="11">
                  <c:v>-4.71</c:v>
                </c:pt>
                <c:pt idx="12">
                  <c:v>1.37</c:v>
                </c:pt>
                <c:pt idx="13">
                  <c:v>4.47</c:v>
                </c:pt>
                <c:pt idx="14">
                  <c:v>7.44</c:v>
                </c:pt>
                <c:pt idx="15">
                  <c:v>6.35</c:v>
                </c:pt>
                <c:pt idx="16">
                  <c:v>3.86</c:v>
                </c:pt>
                <c:pt idx="17">
                  <c:v>4.67</c:v>
                </c:pt>
                <c:pt idx="18">
                  <c:v>1.8</c:v>
                </c:pt>
                <c:pt idx="19">
                  <c:v>1.22</c:v>
                </c:pt>
                <c:pt idx="20">
                  <c:v>-0.77</c:v>
                </c:pt>
                <c:pt idx="21">
                  <c:v>-2.02</c:v>
                </c:pt>
                <c:pt idx="22">
                  <c:v>0.48</c:v>
                </c:pt>
                <c:pt idx="23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9-4D01-8E84-1B9A15E4B8D8}"/>
            </c:ext>
          </c:extLst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-1.75</c:v>
                </c:pt>
                <c:pt idx="1">
                  <c:v>-1.08</c:v>
                </c:pt>
                <c:pt idx="2">
                  <c:v>-1.99</c:v>
                </c:pt>
                <c:pt idx="3">
                  <c:v>-0.07</c:v>
                </c:pt>
                <c:pt idx="4">
                  <c:v>-0.67</c:v>
                </c:pt>
                <c:pt idx="5">
                  <c:v>0.89</c:v>
                </c:pt>
                <c:pt idx="6">
                  <c:v>1.62</c:v>
                </c:pt>
                <c:pt idx="7">
                  <c:v>-1.7</c:v>
                </c:pt>
                <c:pt idx="8">
                  <c:v>-0.64</c:v>
                </c:pt>
                <c:pt idx="9">
                  <c:v>-5.27</c:v>
                </c:pt>
                <c:pt idx="10">
                  <c:v>1.07</c:v>
                </c:pt>
                <c:pt idx="11">
                  <c:v>3.24</c:v>
                </c:pt>
                <c:pt idx="12">
                  <c:v>-0.71</c:v>
                </c:pt>
                <c:pt idx="13">
                  <c:v>0.69</c:v>
                </c:pt>
                <c:pt idx="14">
                  <c:v>-7.22</c:v>
                </c:pt>
                <c:pt idx="15">
                  <c:v>-6.67</c:v>
                </c:pt>
                <c:pt idx="16">
                  <c:v>-2.55</c:v>
                </c:pt>
                <c:pt idx="17">
                  <c:v>-1.71</c:v>
                </c:pt>
                <c:pt idx="18">
                  <c:v>0.76</c:v>
                </c:pt>
                <c:pt idx="19">
                  <c:v>-0.76</c:v>
                </c:pt>
                <c:pt idx="20">
                  <c:v>0.43</c:v>
                </c:pt>
                <c:pt idx="21">
                  <c:v>1.77</c:v>
                </c:pt>
                <c:pt idx="22">
                  <c:v>0.72</c:v>
                </c:pt>
                <c:pt idx="23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19-4D01-8E84-1B9A15E4B8D8}"/>
            </c:ext>
          </c:extLst>
        </c:ser>
        <c:overlap val="100"/>
        <c:gapWidth val="50"/>
        <c:axId val="62395108"/>
        <c:axId val="35847901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0.0</c:formatCode>
                <c:ptCount val="24"/>
                <c:pt idx="0">
                  <c:v>4.19</c:v>
                </c:pt>
                <c:pt idx="1">
                  <c:v>3.14</c:v>
                </c:pt>
                <c:pt idx="2">
                  <c:v>2.74</c:v>
                </c:pt>
                <c:pt idx="3">
                  <c:v>2.91</c:v>
                </c:pt>
                <c:pt idx="4">
                  <c:v>3.08</c:v>
                </c:pt>
                <c:pt idx="5">
                  <c:v>2.73</c:v>
                </c:pt>
                <c:pt idx="6">
                  <c:v>3.8</c:v>
                </c:pt>
                <c:pt idx="7">
                  <c:v>2.52</c:v>
                </c:pt>
                <c:pt idx="8">
                  <c:v>-1.07</c:v>
                </c:pt>
                <c:pt idx="9">
                  <c:v>-10.63</c:v>
                </c:pt>
                <c:pt idx="10">
                  <c:v>-5.39</c:v>
                </c:pt>
                <c:pt idx="11">
                  <c:v>-4.64</c:v>
                </c:pt>
                <c:pt idx="12">
                  <c:v>-2.26</c:v>
                </c:pt>
                <c:pt idx="13">
                  <c:v>9.52</c:v>
                </c:pt>
                <c:pt idx="14">
                  <c:v>3.48</c:v>
                </c:pt>
                <c:pt idx="15">
                  <c:v>3.6</c:v>
                </c:pt>
                <c:pt idx="16">
                  <c:v>5.12</c:v>
                </c:pt>
                <c:pt idx="17">
                  <c:v>3.73</c:v>
                </c:pt>
                <c:pt idx="18">
                  <c:v>0.98</c:v>
                </c:pt>
                <c:pt idx="19">
                  <c:v>-0.54</c:v>
                </c:pt>
                <c:pt idx="20">
                  <c:v>-0.39</c:v>
                </c:pt>
                <c:pt idx="21">
                  <c:v>-0.56</c:v>
                </c:pt>
                <c:pt idx="22">
                  <c:v>1.92</c:v>
                </c:pt>
                <c:pt idx="23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19-4D01-8E84-1B9A15E4B8D8}"/>
            </c:ext>
          </c:extLst>
        </c:ser>
        <c:marker val="1"/>
        <c:axId val="62395108"/>
        <c:axId val="35847901"/>
      </c:lineChart>
      <c:catAx>
        <c:axId val="6239510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847901"/>
        <c:crosses val="autoZero"/>
        <c:auto val="1"/>
        <c:lblOffset val="100"/>
        <c:tickLblSkip val="4"/>
        <c:tickMarkSkip val="4"/>
        <c:noMultiLvlLbl val="0"/>
      </c:catAx>
      <c:valAx>
        <c:axId val="35847901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39510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25"/>
          <c:y val="0.04475"/>
          <c:w val="0.4115"/>
          <c:h val="0.23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3.1.3 EN'!$B$20:$L$20</c:f>
              <c:numCache>
                <c:formatCode>0.0</c:formatCode>
                <c:ptCount val="11"/>
                <c:pt idx="0">
                  <c:v>0.32</c:v>
                </c:pt>
                <c:pt idx="1">
                  <c:v>1.16</c:v>
                </c:pt>
                <c:pt idx="2">
                  <c:v>5.23</c:v>
                </c:pt>
                <c:pt idx="3">
                  <c:v>-0.36</c:v>
                </c:pt>
                <c:pt idx="4">
                  <c:v>3.45</c:v>
                </c:pt>
                <c:pt idx="5">
                  <c:v>1.41</c:v>
                </c:pt>
                <c:pt idx="6">
                  <c:v>2.7</c:v>
                </c:pt>
                <c:pt idx="7">
                  <c:v>2.31</c:v>
                </c:pt>
                <c:pt idx="8">
                  <c:v>0.46</c:v>
                </c:pt>
                <c:pt idx="9">
                  <c:v>-1.94</c:v>
                </c:pt>
                <c:pt idx="10">
                  <c:v>-0.55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4-47D7-8D7C-47F281AE8FFF}"/>
            </c:ext>
          </c:extLst>
        </c:ser>
        <c:ser>
          <c:idx val="4"/>
          <c:order val="2"/>
          <c:tx>
            <c:v>Labour intensity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3.1.3 EN'!$B$21:$L$21</c:f>
              <c:numCache>
                <c:formatCode>0.0</c:formatCode>
                <c:ptCount val="11"/>
                <c:pt idx="0">
                  <c:v>-0.69</c:v>
                </c:pt>
                <c:pt idx="1">
                  <c:v>0.54</c:v>
                </c:pt>
                <c:pt idx="2">
                  <c:v>-1.3</c:v>
                </c:pt>
                <c:pt idx="3">
                  <c:v>1.3</c:v>
                </c:pt>
                <c:pt idx="4">
                  <c:v>0.14</c:v>
                </c:pt>
                <c:pt idx="5">
                  <c:v>0.47</c:v>
                </c:pt>
                <c:pt idx="6">
                  <c:v>0.08</c:v>
                </c:pt>
                <c:pt idx="7">
                  <c:v>-6.13</c:v>
                </c:pt>
                <c:pt idx="8">
                  <c:v>2.71</c:v>
                </c:pt>
                <c:pt idx="9">
                  <c:v>2.51</c:v>
                </c:pt>
                <c:pt idx="10">
                  <c:v>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4-47D7-8D7C-47F281AE8FFF}"/>
            </c:ext>
          </c:extLst>
        </c:ser>
        <c:ser>
          <c:idx val="2"/>
          <c:order val="3"/>
          <c:tx>
            <c:v>Employment/pop.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3.1.3 EN'!$B$22:$L$22</c:f>
              <c:numCache>
                <c:formatCode>0.0</c:formatCode>
                <c:ptCount val="11"/>
                <c:pt idx="0">
                  <c:v>1.03</c:v>
                </c:pt>
                <c:pt idx="1">
                  <c:v>1.17</c:v>
                </c:pt>
                <c:pt idx="2">
                  <c:v>2.18</c:v>
                </c:pt>
                <c:pt idx="3">
                  <c:v>2.43</c:v>
                </c:pt>
                <c:pt idx="4">
                  <c:v>2.43</c:v>
                </c:pt>
                <c:pt idx="5">
                  <c:v>1.97</c:v>
                </c:pt>
                <c:pt idx="6">
                  <c:v>0.74</c:v>
                </c:pt>
                <c:pt idx="7">
                  <c:v>-0.89</c:v>
                </c:pt>
                <c:pt idx="8">
                  <c:v>1.36</c:v>
                </c:pt>
                <c:pt idx="9">
                  <c:v>0.62</c:v>
                </c:pt>
                <c:pt idx="10">
                  <c:v>-0.57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94-47D7-8D7C-47F281AE8FFF}"/>
            </c:ext>
          </c:extLst>
        </c:ser>
        <c:ser>
          <c:idx val="3"/>
          <c:order val="4"/>
          <c:tx>
            <c:v>Population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3.1.3 EN'!$B$23:$L$23</c:f>
              <c:numCache>
                <c:formatCode>0.0</c:formatCode>
                <c:ptCount val="11"/>
                <c:pt idx="0">
                  <c:v>-0.71</c:v>
                </c:pt>
                <c:pt idx="1">
                  <c:v>-0.61</c:v>
                </c:pt>
                <c:pt idx="2">
                  <c:v>-0.72</c:v>
                </c:pt>
                <c:pt idx="3">
                  <c:v>-0.83</c:v>
                </c:pt>
                <c:pt idx="4">
                  <c:v>-0.85</c:v>
                </c:pt>
                <c:pt idx="5">
                  <c:v>-0.63</c:v>
                </c:pt>
                <c:pt idx="6">
                  <c:v>-0.49</c:v>
                </c:pt>
                <c:pt idx="7">
                  <c:v>-0.79</c:v>
                </c:pt>
                <c:pt idx="8">
                  <c:v>-0.99</c:v>
                </c:pt>
                <c:pt idx="9">
                  <c:v>1.04</c:v>
                </c:pt>
                <c:pt idx="10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94-47D7-8D7C-47F281AE8FFF}"/>
            </c:ext>
          </c:extLst>
        </c:ser>
        <c:overlap val="100"/>
        <c:gapWidth val="50"/>
        <c:axId val="39737130"/>
        <c:axId val="15252393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3.1.3 EN'!$B$19:$L$19</c:f>
              <c:numCache>
                <c:formatCode>0.0</c:formatCode>
                <c:ptCount val="11"/>
                <c:pt idx="0">
                  <c:v>-0.05</c:v>
                </c:pt>
                <c:pt idx="1">
                  <c:v>2.26</c:v>
                </c:pt>
                <c:pt idx="2">
                  <c:v>5.39</c:v>
                </c:pt>
                <c:pt idx="3">
                  <c:v>2.54</c:v>
                </c:pt>
                <c:pt idx="4">
                  <c:v>5.17</c:v>
                </c:pt>
                <c:pt idx="5">
                  <c:v>3.22</c:v>
                </c:pt>
                <c:pt idx="6">
                  <c:v>3.03</c:v>
                </c:pt>
                <c:pt idx="7">
                  <c:v>-5.5</c:v>
                </c:pt>
                <c:pt idx="8">
                  <c:v>3.54</c:v>
                </c:pt>
                <c:pt idx="9">
                  <c:v>2.23</c:v>
                </c:pt>
                <c:pt idx="10">
                  <c:v>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94-47D7-8D7C-47F281AE8FFF}"/>
            </c:ext>
          </c:extLst>
        </c:ser>
        <c:marker val="1"/>
        <c:axId val="39737130"/>
        <c:axId val="15252393"/>
      </c:lineChart>
      <c:catAx>
        <c:axId val="3973713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5252393"/>
        <c:crosses val="autoZero"/>
        <c:auto val="1"/>
        <c:lblOffset val="100"/>
        <c:tickLblSkip val="2"/>
        <c:noMultiLvlLbl val="0"/>
      </c:catAx>
      <c:valAx>
        <c:axId val="15252393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737130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725"/>
          <c:y val="0.59"/>
          <c:w val="0.42575"/>
          <c:h val="0.2932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3.1.4 EN'!$B$19:$V$19</c:f>
              <c:numCache>
                <c:formatCode>0.0</c:formatCode>
                <c:ptCount val="21"/>
                <c:pt idx="0">
                  <c:v>0.69</c:v>
                </c:pt>
                <c:pt idx="1">
                  <c:v>0.77</c:v>
                </c:pt>
                <c:pt idx="2">
                  <c:v>1.11</c:v>
                </c:pt>
                <c:pt idx="3">
                  <c:v>1.06</c:v>
                </c:pt>
                <c:pt idx="4">
                  <c:v>0.5</c:v>
                </c:pt>
                <c:pt idx="5">
                  <c:v>0.52</c:v>
                </c:pt>
                <c:pt idx="6">
                  <c:v>0.38</c:v>
                </c:pt>
                <c:pt idx="7">
                  <c:v>0.41</c:v>
                </c:pt>
                <c:pt idx="8">
                  <c:v>0.33</c:v>
                </c:pt>
                <c:pt idx="9">
                  <c:v>0.34</c:v>
                </c:pt>
                <c:pt idx="10">
                  <c:v>0.35</c:v>
                </c:pt>
                <c:pt idx="11">
                  <c:v>0.2</c:v>
                </c:pt>
                <c:pt idx="12">
                  <c:v>0.21</c:v>
                </c:pt>
                <c:pt idx="13">
                  <c:v>-1.07</c:v>
                </c:pt>
                <c:pt idx="14">
                  <c:v>0.01</c:v>
                </c:pt>
                <c:pt idx="15">
                  <c:v>-0.68</c:v>
                </c:pt>
                <c:pt idx="16">
                  <c:v>-0.99</c:v>
                </c:pt>
                <c:pt idx="17">
                  <c:v>1.39</c:v>
                </c:pt>
                <c:pt idx="18">
                  <c:v>0.11</c:v>
                </c:pt>
                <c:pt idx="19">
                  <c:v>1.07</c:v>
                </c:pt>
                <c:pt idx="20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A-4B87-B8DC-A813EAFD4E33}"/>
            </c:ext>
          </c:extLst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3.1.4 EN'!$B$21:$V$21</c:f>
              <c:numCache>
                <c:formatCode>0.0</c:formatCode>
                <c:ptCount val="21"/>
                <c:pt idx="0">
                  <c:v>0.66</c:v>
                </c:pt>
                <c:pt idx="1">
                  <c:v>0.63</c:v>
                </c:pt>
                <c:pt idx="2">
                  <c:v>0.64</c:v>
                </c:pt>
                <c:pt idx="3">
                  <c:v>0.98</c:v>
                </c:pt>
                <c:pt idx="4">
                  <c:v>0.35</c:v>
                </c:pt>
                <c:pt idx="5">
                  <c:v>0.35</c:v>
                </c:pt>
                <c:pt idx="6">
                  <c:v>0.23</c:v>
                </c:pt>
                <c:pt idx="7">
                  <c:v>0.25</c:v>
                </c:pt>
                <c:pt idx="8">
                  <c:v>0.54</c:v>
                </c:pt>
                <c:pt idx="9">
                  <c:v>0.46</c:v>
                </c:pt>
                <c:pt idx="10">
                  <c:v>0.5</c:v>
                </c:pt>
                <c:pt idx="11">
                  <c:v>0.41</c:v>
                </c:pt>
                <c:pt idx="12">
                  <c:v>0.02</c:v>
                </c:pt>
                <c:pt idx="13">
                  <c:v>-0.84</c:v>
                </c:pt>
                <c:pt idx="14">
                  <c:v>0.19</c:v>
                </c:pt>
                <c:pt idx="15">
                  <c:v>-1.61</c:v>
                </c:pt>
                <c:pt idx="16">
                  <c:v>-2.57</c:v>
                </c:pt>
                <c:pt idx="17">
                  <c:v>1.06</c:v>
                </c:pt>
                <c:pt idx="18">
                  <c:v>0.14</c:v>
                </c:pt>
                <c:pt idx="19">
                  <c:v>1.89</c:v>
                </c:pt>
                <c:pt idx="20">
                  <c:v>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2A-4B87-B8DC-A813EAFD4E33}"/>
            </c:ext>
          </c:extLst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3.1.4 EN'!$B$22:$V$22</c:f>
              <c:numCache>
                <c:formatCode>0.0</c:formatCode>
                <c:ptCount val="21"/>
                <c:pt idx="0">
                  <c:v>0.76</c:v>
                </c:pt>
                <c:pt idx="1">
                  <c:v>0.73</c:v>
                </c:pt>
                <c:pt idx="2">
                  <c:v>0.93</c:v>
                </c:pt>
                <c:pt idx="3">
                  <c:v>1.03</c:v>
                </c:pt>
                <c:pt idx="4">
                  <c:v>1.3</c:v>
                </c:pt>
                <c:pt idx="5">
                  <c:v>1.32</c:v>
                </c:pt>
                <c:pt idx="6">
                  <c:v>1.01</c:v>
                </c:pt>
                <c:pt idx="7">
                  <c:v>0.54</c:v>
                </c:pt>
                <c:pt idx="8">
                  <c:v>-0.17</c:v>
                </c:pt>
                <c:pt idx="9">
                  <c:v>0.36</c:v>
                </c:pt>
                <c:pt idx="10">
                  <c:v>0.55</c:v>
                </c:pt>
                <c:pt idx="11">
                  <c:v>0.38</c:v>
                </c:pt>
                <c:pt idx="12">
                  <c:v>-1.36</c:v>
                </c:pt>
                <c:pt idx="13">
                  <c:v>-2.01</c:v>
                </c:pt>
                <c:pt idx="14">
                  <c:v>-1.25</c:v>
                </c:pt>
                <c:pt idx="15">
                  <c:v>-2.14</c:v>
                </c:pt>
                <c:pt idx="16">
                  <c:v>1.16</c:v>
                </c:pt>
                <c:pt idx="17">
                  <c:v>3.59</c:v>
                </c:pt>
                <c:pt idx="18">
                  <c:v>2.13</c:v>
                </c:pt>
                <c:pt idx="19">
                  <c:v>0.83</c:v>
                </c:pt>
                <c:pt idx="20">
                  <c:v>-0.27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2A-4B87-B8DC-A813EAFD4E3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3.1.4 EN'!$B$23:$V$23</c:f>
              <c:numCache>
                <c:formatCode>0.0</c:formatCode>
                <c:ptCount val="21"/>
                <c:pt idx="0">
                  <c:v>1.59</c:v>
                </c:pt>
                <c:pt idx="1">
                  <c:v>1.51</c:v>
                </c:pt>
                <c:pt idx="2">
                  <c:v>1.1</c:v>
                </c:pt>
                <c:pt idx="3">
                  <c:v>0.73</c:v>
                </c:pt>
                <c:pt idx="4">
                  <c:v>1.48</c:v>
                </c:pt>
                <c:pt idx="5">
                  <c:v>1.31</c:v>
                </c:pt>
                <c:pt idx="6">
                  <c:v>1.02</c:v>
                </c:pt>
                <c:pt idx="7">
                  <c:v>0.97</c:v>
                </c:pt>
                <c:pt idx="8">
                  <c:v>1.61</c:v>
                </c:pt>
                <c:pt idx="9">
                  <c:v>1.45</c:v>
                </c:pt>
                <c:pt idx="10">
                  <c:v>1.38</c:v>
                </c:pt>
                <c:pt idx="11">
                  <c:v>1.5</c:v>
                </c:pt>
                <c:pt idx="12">
                  <c:v>-2.35</c:v>
                </c:pt>
                <c:pt idx="13">
                  <c:v>-8.79</c:v>
                </c:pt>
                <c:pt idx="14">
                  <c:v>-6.2</c:v>
                </c:pt>
                <c:pt idx="15">
                  <c:v>-8.28</c:v>
                </c:pt>
                <c:pt idx="16">
                  <c:v>-6</c:v>
                </c:pt>
                <c:pt idx="17">
                  <c:v>3.47</c:v>
                </c:pt>
                <c:pt idx="18">
                  <c:v>2.07</c:v>
                </c:pt>
                <c:pt idx="19">
                  <c:v>4.8</c:v>
                </c:pt>
                <c:pt idx="20">
                  <c:v>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2A-4B87-B8DC-A813EAFD4E33}"/>
            </c:ext>
          </c:extLst>
        </c:ser>
        <c:overlap val="100"/>
        <c:gapWidth val="50"/>
        <c:axId val="58014177"/>
        <c:axId val="54177888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3.1.4 EN'!$B$20:$V$20</c:f>
              <c:numCache>
                <c:formatCode>0.0</c:formatCode>
                <c:ptCount val="21"/>
                <c:pt idx="0">
                  <c:v>3.69</c:v>
                </c:pt>
                <c:pt idx="1">
                  <c:v>3.65</c:v>
                </c:pt>
                <c:pt idx="2">
                  <c:v>3.79</c:v>
                </c:pt>
                <c:pt idx="3">
                  <c:v>3.8</c:v>
                </c:pt>
                <c:pt idx="4">
                  <c:v>3.64</c:v>
                </c:pt>
                <c:pt idx="5">
                  <c:v>3.5</c:v>
                </c:pt>
                <c:pt idx="6">
                  <c:v>2.63</c:v>
                </c:pt>
                <c:pt idx="7">
                  <c:v>2.17</c:v>
                </c:pt>
                <c:pt idx="8">
                  <c:v>2.31</c:v>
                </c:pt>
                <c:pt idx="9">
                  <c:v>2.62</c:v>
                </c:pt>
                <c:pt idx="10">
                  <c:v>2.78</c:v>
                </c:pt>
                <c:pt idx="11">
                  <c:v>2.49</c:v>
                </c:pt>
                <c:pt idx="12">
                  <c:v>-3.48</c:v>
                </c:pt>
                <c:pt idx="13">
                  <c:v>-12.71</c:v>
                </c:pt>
                <c:pt idx="14">
                  <c:v>-7.25</c:v>
                </c:pt>
                <c:pt idx="15">
                  <c:v>-12.72</c:v>
                </c:pt>
                <c:pt idx="16">
                  <c:v>-8.39</c:v>
                </c:pt>
                <c:pt idx="17">
                  <c:v>9.5</c:v>
                </c:pt>
                <c:pt idx="18">
                  <c:v>4.45</c:v>
                </c:pt>
                <c:pt idx="19">
                  <c:v>8.6</c:v>
                </c:pt>
                <c:pt idx="20">
                  <c:v>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2A-4B87-B8DC-A813EAFD4E33}"/>
            </c:ext>
          </c:extLst>
        </c:ser>
        <c:marker val="1"/>
        <c:axId val="58014177"/>
        <c:axId val="54177888"/>
      </c:lineChart>
      <c:catAx>
        <c:axId val="580141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177888"/>
        <c:crosses val="autoZero"/>
        <c:auto val="1"/>
        <c:lblOffset val="100"/>
        <c:tickLblSkip val="4"/>
        <c:tickMarkSkip val="4"/>
        <c:noMultiLvlLbl val="0"/>
      </c:catAx>
      <c:valAx>
        <c:axId val="54177888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01417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58175"/>
          <c:w val="0.4747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25"/>
          <c:w val="0.861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Earnings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3.1.5 EN'!$B$19:$L$19</c:f>
              <c:numCache>
                <c:formatCode>0.0</c:formatCode>
                <c:ptCount val="11"/>
                <c:pt idx="0">
                  <c:v>1.07</c:v>
                </c:pt>
                <c:pt idx="1">
                  <c:v>4.6</c:v>
                </c:pt>
                <c:pt idx="2">
                  <c:v>5.52</c:v>
                </c:pt>
                <c:pt idx="3">
                  <c:v>5.93</c:v>
                </c:pt>
                <c:pt idx="4">
                  <c:v>9.87</c:v>
                </c:pt>
                <c:pt idx="5">
                  <c:v>11.25</c:v>
                </c:pt>
                <c:pt idx="6">
                  <c:v>8.48</c:v>
                </c:pt>
                <c:pt idx="7">
                  <c:v>1.46</c:v>
                </c:pt>
                <c:pt idx="8">
                  <c:v>6.76</c:v>
                </c:pt>
                <c:pt idx="9">
                  <c:v>11.08</c:v>
                </c:pt>
                <c:pt idx="10">
                  <c:v>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4-4D4E-8BAE-6DED8FA85D5B}"/>
            </c:ext>
          </c:extLst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3.1.5 EN'!$B$20:$L$20</c:f>
              <c:numCache>
                <c:formatCode>0.0</c:formatCode>
                <c:ptCount val="11"/>
                <c:pt idx="0">
                  <c:v>-0.23</c:v>
                </c:pt>
                <c:pt idx="1">
                  <c:v>0.65</c:v>
                </c:pt>
                <c:pt idx="2">
                  <c:v>0.82</c:v>
                </c:pt>
                <c:pt idx="3">
                  <c:v>0.8</c:v>
                </c:pt>
                <c:pt idx="4">
                  <c:v>0.9</c:v>
                </c:pt>
                <c:pt idx="5">
                  <c:v>1.48</c:v>
                </c:pt>
                <c:pt idx="6">
                  <c:v>2.1</c:v>
                </c:pt>
                <c:pt idx="7">
                  <c:v>5.51</c:v>
                </c:pt>
                <c:pt idx="8">
                  <c:v>1.53</c:v>
                </c:pt>
                <c:pt idx="9">
                  <c:v>3.64</c:v>
                </c:pt>
                <c:pt idx="10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4-4D4E-8BAE-6DED8FA85D5B}"/>
            </c:ext>
          </c:extLst>
        </c:ser>
        <c:ser>
          <c:idx val="2"/>
          <c:order val="2"/>
          <c:tx>
            <c:v>Other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3.1.5 EN'!$B$21:$L$21</c:f>
              <c:numCache>
                <c:formatCode>0.0</c:formatCode>
                <c:ptCount val="11"/>
                <c:pt idx="0">
                  <c:v>0.43</c:v>
                </c:pt>
                <c:pt idx="1">
                  <c:v>0.42</c:v>
                </c:pt>
                <c:pt idx="2">
                  <c:v>-0.06</c:v>
                </c:pt>
                <c:pt idx="3">
                  <c:v>0.12</c:v>
                </c:pt>
                <c:pt idx="4">
                  <c:v>1.16</c:v>
                </c:pt>
                <c:pt idx="5">
                  <c:v>-0.34</c:v>
                </c:pt>
                <c:pt idx="6">
                  <c:v>-0.3</c:v>
                </c:pt>
                <c:pt idx="7">
                  <c:v>-1.17</c:v>
                </c:pt>
                <c:pt idx="8">
                  <c:v>1.6</c:v>
                </c:pt>
                <c:pt idx="9">
                  <c:v>0.01</c:v>
                </c:pt>
                <c:pt idx="1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4-4D4E-8BAE-6DED8FA85D5B}"/>
            </c:ext>
          </c:extLst>
        </c:ser>
        <c:ser>
          <c:idx val="3"/>
          <c:order val="3"/>
          <c:tx>
            <c:v>Taxes,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3.1.5 EN'!$B$22:$L$22</c:f>
              <c:numCache>
                <c:formatCode>0.0</c:formatCode>
                <c:ptCount val="11"/>
                <c:pt idx="0">
                  <c:v>-1.1</c:v>
                </c:pt>
                <c:pt idx="1">
                  <c:v>-1.86</c:v>
                </c:pt>
                <c:pt idx="2">
                  <c:v>-2.14</c:v>
                </c:pt>
                <c:pt idx="3">
                  <c:v>-3</c:v>
                </c:pt>
                <c:pt idx="4">
                  <c:v>-4.37</c:v>
                </c:pt>
                <c:pt idx="5">
                  <c:v>-5.03</c:v>
                </c:pt>
                <c:pt idx="6">
                  <c:v>-2.85</c:v>
                </c:pt>
                <c:pt idx="7">
                  <c:v>-2.92</c:v>
                </c:pt>
                <c:pt idx="8">
                  <c:v>-0.77</c:v>
                </c:pt>
                <c:pt idx="9">
                  <c:v>-3.16</c:v>
                </c:pt>
                <c:pt idx="10">
                  <c:v>-3.54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D4-4D4E-8BAE-6DED8FA85D5B}"/>
            </c:ext>
          </c:extLst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3.1.5 EN'!$B$23:$L$23</c:f>
              <c:numCache>
                <c:formatCode>0.0</c:formatCode>
                <c:ptCount val="11"/>
                <c:pt idx="0">
                  <c:v>1.4</c:v>
                </c:pt>
                <c:pt idx="1">
                  <c:v>-1.57</c:v>
                </c:pt>
                <c:pt idx="2">
                  <c:v>-0.27</c:v>
                </c:pt>
                <c:pt idx="3">
                  <c:v>0.29</c:v>
                </c:pt>
                <c:pt idx="4">
                  <c:v>-1.21</c:v>
                </c:pt>
                <c:pt idx="5">
                  <c:v>-1.44</c:v>
                </c:pt>
                <c:pt idx="6">
                  <c:v>-1.92</c:v>
                </c:pt>
                <c:pt idx="7">
                  <c:v>-7.63</c:v>
                </c:pt>
                <c:pt idx="8">
                  <c:v>-2.07</c:v>
                </c:pt>
                <c:pt idx="9">
                  <c:v>5.96</c:v>
                </c:pt>
                <c:pt idx="10">
                  <c:v>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D4-4D4E-8BAE-6DED8FA85D5B}"/>
            </c:ext>
          </c:extLst>
        </c:ser>
        <c:overlap val="100"/>
        <c:gapWidth val="50"/>
        <c:axId val="19441648"/>
        <c:axId val="11124446"/>
      </c:barChart>
      <c:lineChart>
        <c:grouping val="standard"/>
        <c:varyColors val="0"/>
        <c:ser>
          <c:idx val="6"/>
          <c:order val="5"/>
          <c:tx>
            <c:v>Consumption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3.1.5 EN'!$B$24:$L$24</c:f>
              <c:numCache>
                <c:formatCode>0.0</c:formatCode>
                <c:ptCount val="11"/>
                <c:pt idx="0">
                  <c:v>1.57</c:v>
                </c:pt>
                <c:pt idx="1">
                  <c:v>2.24</c:v>
                </c:pt>
                <c:pt idx="2">
                  <c:v>3.87</c:v>
                </c:pt>
                <c:pt idx="3">
                  <c:v>4.13</c:v>
                </c:pt>
                <c:pt idx="4">
                  <c:v>6.35</c:v>
                </c:pt>
                <c:pt idx="5">
                  <c:v>5.91</c:v>
                </c:pt>
                <c:pt idx="6">
                  <c:v>5.5</c:v>
                </c:pt>
                <c:pt idx="7">
                  <c:v>-4.76</c:v>
                </c:pt>
                <c:pt idx="8">
                  <c:v>7.04</c:v>
                </c:pt>
                <c:pt idx="9">
                  <c:v>17.53</c:v>
                </c:pt>
                <c:pt idx="10">
                  <c:v>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D4-4D4E-8BAE-6DED8FA85D5B}"/>
            </c:ext>
          </c:extLst>
        </c:ser>
        <c:marker val="1"/>
        <c:axId val="19441648"/>
        <c:axId val="11124446"/>
      </c:lineChart>
      <c:catAx>
        <c:axId val="194416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1124446"/>
        <c:crosses val="autoZero"/>
        <c:auto val="1"/>
        <c:lblOffset val="100"/>
        <c:tickLblSkip val="2"/>
        <c:noMultiLvlLbl val="0"/>
      </c:catAx>
      <c:valAx>
        <c:axId val="11124446"/>
        <c:scaling>
          <c:orientation val="minMax"/>
          <c:max val="30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441648"/>
        <c:crosses val="autoZero"/>
        <c:crossBetween val="between"/>
        <c:majorUnit val="5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5"/>
          <c:y val="0.04"/>
          <c:w val="0.75275"/>
          <c:h val="0.170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725"/>
          <c:h val="0.861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3.1.6 EN'!$B$19:$V$19</c:f>
              <c:numCache>
                <c:formatCode>0.0</c:formatCode>
                <c:ptCount val="21"/>
                <c:pt idx="0">
                  <c:v>2.11</c:v>
                </c:pt>
                <c:pt idx="1">
                  <c:v>1.3</c:v>
                </c:pt>
                <c:pt idx="2">
                  <c:v>2.36</c:v>
                </c:pt>
                <c:pt idx="3">
                  <c:v>0.85</c:v>
                </c:pt>
                <c:pt idx="4">
                  <c:v>0.56</c:v>
                </c:pt>
                <c:pt idx="5">
                  <c:v>0.96</c:v>
                </c:pt>
                <c:pt idx="6">
                  <c:v>1.18</c:v>
                </c:pt>
                <c:pt idx="7">
                  <c:v>0.75</c:v>
                </c:pt>
                <c:pt idx="8">
                  <c:v>-0.33</c:v>
                </c:pt>
                <c:pt idx="9">
                  <c:v>0.06</c:v>
                </c:pt>
                <c:pt idx="10">
                  <c:v>0.2</c:v>
                </c:pt>
                <c:pt idx="11">
                  <c:v>1.17</c:v>
                </c:pt>
                <c:pt idx="12">
                  <c:v>1.81</c:v>
                </c:pt>
                <c:pt idx="13">
                  <c:v>0.97</c:v>
                </c:pt>
                <c:pt idx="14">
                  <c:v>-0.5</c:v>
                </c:pt>
                <c:pt idx="15">
                  <c:v>0.44</c:v>
                </c:pt>
                <c:pt idx="16">
                  <c:v>-1.27</c:v>
                </c:pt>
                <c:pt idx="17">
                  <c:v>-0.06</c:v>
                </c:pt>
                <c:pt idx="18">
                  <c:v>0.43</c:v>
                </c:pt>
                <c:pt idx="19">
                  <c:v>-0.31</c:v>
                </c:pt>
                <c:pt idx="20">
                  <c:v>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8-4BD1-A521-CF6361F8514A}"/>
            </c:ext>
          </c:extLst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3.1.6 EN'!$B$20:$V$20</c:f>
              <c:numCache>
                <c:formatCode>0.0</c:formatCode>
                <c:ptCount val="21"/>
                <c:pt idx="0">
                  <c:v>-1.48</c:v>
                </c:pt>
                <c:pt idx="1">
                  <c:v>2.42</c:v>
                </c:pt>
                <c:pt idx="2">
                  <c:v>1.72</c:v>
                </c:pt>
                <c:pt idx="3">
                  <c:v>1.78</c:v>
                </c:pt>
                <c:pt idx="4">
                  <c:v>1.04</c:v>
                </c:pt>
                <c:pt idx="5">
                  <c:v>1.99</c:v>
                </c:pt>
                <c:pt idx="6">
                  <c:v>3.17</c:v>
                </c:pt>
                <c:pt idx="7">
                  <c:v>3.47</c:v>
                </c:pt>
                <c:pt idx="8">
                  <c:v>1.53</c:v>
                </c:pt>
                <c:pt idx="9">
                  <c:v>0.91</c:v>
                </c:pt>
                <c:pt idx="10">
                  <c:v>1.07</c:v>
                </c:pt>
                <c:pt idx="11">
                  <c:v>3.25</c:v>
                </c:pt>
                <c:pt idx="12">
                  <c:v>-0.29</c:v>
                </c:pt>
                <c:pt idx="13">
                  <c:v>0.41</c:v>
                </c:pt>
                <c:pt idx="14">
                  <c:v>-1.8</c:v>
                </c:pt>
                <c:pt idx="15">
                  <c:v>-3.2</c:v>
                </c:pt>
                <c:pt idx="16">
                  <c:v>-1.08</c:v>
                </c:pt>
                <c:pt idx="17">
                  <c:v>-0.71</c:v>
                </c:pt>
                <c:pt idx="18">
                  <c:v>-1.03</c:v>
                </c:pt>
                <c:pt idx="19">
                  <c:v>-0.64</c:v>
                </c:pt>
                <c:pt idx="20">
                  <c:v>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8-4BD1-A521-CF6361F8514A}"/>
            </c:ext>
          </c:extLst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3.1.6 EN'!$B$21:$V$21</c:f>
              <c:numCache>
                <c:formatCode>0.0</c:formatCode>
                <c:ptCount val="21"/>
                <c:pt idx="0">
                  <c:v>-0.26</c:v>
                </c:pt>
                <c:pt idx="1">
                  <c:v>-0.17</c:v>
                </c:pt>
                <c:pt idx="2">
                  <c:v>0.14</c:v>
                </c:pt>
                <c:pt idx="3">
                  <c:v>0.55</c:v>
                </c:pt>
                <c:pt idx="4">
                  <c:v>0.76</c:v>
                </c:pt>
                <c:pt idx="5">
                  <c:v>1.32</c:v>
                </c:pt>
                <c:pt idx="6">
                  <c:v>0.7</c:v>
                </c:pt>
                <c:pt idx="7">
                  <c:v>1.14</c:v>
                </c:pt>
                <c:pt idx="8">
                  <c:v>0.44</c:v>
                </c:pt>
                <c:pt idx="9">
                  <c:v>-0.4</c:v>
                </c:pt>
                <c:pt idx="10">
                  <c:v>0.41</c:v>
                </c:pt>
                <c:pt idx="11">
                  <c:v>-1.21</c:v>
                </c:pt>
                <c:pt idx="12">
                  <c:v>-1.12</c:v>
                </c:pt>
                <c:pt idx="13">
                  <c:v>-1.62</c:v>
                </c:pt>
                <c:pt idx="14">
                  <c:v>-1.71</c:v>
                </c:pt>
                <c:pt idx="15">
                  <c:v>-0.97</c:v>
                </c:pt>
                <c:pt idx="16">
                  <c:v>-0.58</c:v>
                </c:pt>
                <c:pt idx="17">
                  <c:v>1.14</c:v>
                </c:pt>
                <c:pt idx="18">
                  <c:v>0.79</c:v>
                </c:pt>
                <c:pt idx="19">
                  <c:v>0.91</c:v>
                </c:pt>
                <c:pt idx="20">
                  <c:v>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18-4BD1-A521-CF6361F8514A}"/>
            </c:ext>
          </c:extLst>
        </c:ser>
        <c:ser>
          <c:idx val="0"/>
          <c:order val="2"/>
          <c:tx>
            <c:v>ICT, other machinery &amp;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3.1.6 EN'!$B$22:$V$22</c:f>
              <c:numCache>
                <c:formatCode>0.0</c:formatCode>
                <c:ptCount val="21"/>
                <c:pt idx="0">
                  <c:v>-0.1</c:v>
                </c:pt>
                <c:pt idx="1">
                  <c:v>0.21</c:v>
                </c:pt>
                <c:pt idx="2">
                  <c:v>0.26</c:v>
                </c:pt>
                <c:pt idx="3">
                  <c:v>1.09</c:v>
                </c:pt>
                <c:pt idx="4">
                  <c:v>2.25</c:v>
                </c:pt>
                <c:pt idx="5">
                  <c:v>2.91</c:v>
                </c:pt>
                <c:pt idx="6">
                  <c:v>3.17</c:v>
                </c:pt>
                <c:pt idx="7">
                  <c:v>2.89</c:v>
                </c:pt>
                <c:pt idx="8">
                  <c:v>1.73</c:v>
                </c:pt>
                <c:pt idx="9">
                  <c:v>0.11</c:v>
                </c:pt>
                <c:pt idx="10">
                  <c:v>0.53</c:v>
                </c:pt>
                <c:pt idx="11">
                  <c:v>2.68</c:v>
                </c:pt>
                <c:pt idx="12">
                  <c:v>-1.73</c:v>
                </c:pt>
                <c:pt idx="13">
                  <c:v>-3.31</c:v>
                </c:pt>
                <c:pt idx="14">
                  <c:v>-1.4</c:v>
                </c:pt>
                <c:pt idx="15">
                  <c:v>-5.77</c:v>
                </c:pt>
                <c:pt idx="16">
                  <c:v>-0.57</c:v>
                </c:pt>
                <c:pt idx="17">
                  <c:v>3.67</c:v>
                </c:pt>
                <c:pt idx="18">
                  <c:v>0.6</c:v>
                </c:pt>
                <c:pt idx="19">
                  <c:v>1.12</c:v>
                </c:pt>
                <c:pt idx="20">
                  <c:v>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18-4BD1-A521-CF6361F8514A}"/>
            </c:ext>
          </c:extLst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3.1.6 EN'!$B$23:$V$23</c:f>
              <c:numCache>
                <c:formatCode>0.0</c:formatCode>
                <c:ptCount val="21"/>
                <c:pt idx="0">
                  <c:v>1.29</c:v>
                </c:pt>
                <c:pt idx="1">
                  <c:v>0.95</c:v>
                </c:pt>
                <c:pt idx="2">
                  <c:v>1.34</c:v>
                </c:pt>
                <c:pt idx="3">
                  <c:v>2.56</c:v>
                </c:pt>
                <c:pt idx="4">
                  <c:v>2.73</c:v>
                </c:pt>
                <c:pt idx="5">
                  <c:v>2.77</c:v>
                </c:pt>
                <c:pt idx="6">
                  <c:v>2.74</c:v>
                </c:pt>
                <c:pt idx="7">
                  <c:v>3.07</c:v>
                </c:pt>
                <c:pt idx="8">
                  <c:v>3.31</c:v>
                </c:pt>
                <c:pt idx="9">
                  <c:v>2.74</c:v>
                </c:pt>
                <c:pt idx="10">
                  <c:v>3.27</c:v>
                </c:pt>
                <c:pt idx="11">
                  <c:v>2.07</c:v>
                </c:pt>
                <c:pt idx="12">
                  <c:v>-0.51</c:v>
                </c:pt>
                <c:pt idx="13">
                  <c:v>0.19</c:v>
                </c:pt>
                <c:pt idx="14">
                  <c:v>-2.66</c:v>
                </c:pt>
                <c:pt idx="15">
                  <c:v>0.07</c:v>
                </c:pt>
                <c:pt idx="16">
                  <c:v>-0.16</c:v>
                </c:pt>
                <c:pt idx="17">
                  <c:v>0.15</c:v>
                </c:pt>
                <c:pt idx="18">
                  <c:v>0.65</c:v>
                </c:pt>
                <c:pt idx="19">
                  <c:v>-0.57</c:v>
                </c:pt>
                <c:pt idx="20">
                  <c:v>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18-4BD1-A521-CF6361F8514A}"/>
            </c:ext>
          </c:extLst>
        </c:ser>
        <c:overlap val="100"/>
        <c:gapWidth val="50"/>
        <c:axId val="46929804"/>
        <c:axId val="13218963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3.1.6 EN'!$B$24:$V$24</c:f>
              <c:numCache>
                <c:formatCode>0.0</c:formatCode>
                <c:ptCount val="21"/>
                <c:pt idx="0">
                  <c:v>1.56</c:v>
                </c:pt>
                <c:pt idx="1">
                  <c:v>4.72</c:v>
                </c:pt>
                <c:pt idx="2">
                  <c:v>5.83</c:v>
                </c:pt>
                <c:pt idx="3">
                  <c:v>6.84</c:v>
                </c:pt>
                <c:pt idx="4">
                  <c:v>7.34</c:v>
                </c:pt>
                <c:pt idx="5">
                  <c:v>9.96</c:v>
                </c:pt>
                <c:pt idx="6">
                  <c:v>10.96</c:v>
                </c:pt>
                <c:pt idx="7">
                  <c:v>11.32</c:v>
                </c:pt>
                <c:pt idx="8">
                  <c:v>6.69</c:v>
                </c:pt>
                <c:pt idx="9">
                  <c:v>3.41</c:v>
                </c:pt>
                <c:pt idx="10">
                  <c:v>5.47</c:v>
                </c:pt>
                <c:pt idx="11">
                  <c:v>7.96</c:v>
                </c:pt>
                <c:pt idx="12">
                  <c:v>-1.84</c:v>
                </c:pt>
                <c:pt idx="13">
                  <c:v>-3.35</c:v>
                </c:pt>
                <c:pt idx="14">
                  <c:v>-8.08</c:v>
                </c:pt>
                <c:pt idx="15">
                  <c:v>-9.44</c:v>
                </c:pt>
                <c:pt idx="16">
                  <c:v>-3.68</c:v>
                </c:pt>
                <c:pt idx="17">
                  <c:v>4.19</c:v>
                </c:pt>
                <c:pt idx="18">
                  <c:v>1.46</c:v>
                </c:pt>
                <c:pt idx="19">
                  <c:v>0.5</c:v>
                </c:pt>
                <c:pt idx="20">
                  <c:v>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18-4BD1-A521-CF6361F8514A}"/>
            </c:ext>
          </c:extLst>
        </c:ser>
        <c:marker val="1"/>
        <c:axId val="46929804"/>
        <c:axId val="13218963"/>
      </c:lineChart>
      <c:catAx>
        <c:axId val="4692980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218963"/>
        <c:crosses val="autoZero"/>
        <c:auto val="1"/>
        <c:lblOffset val="100"/>
        <c:tickLblSkip val="4"/>
        <c:tickMarkSkip val="4"/>
        <c:noMultiLvlLbl val="0"/>
      </c:catAx>
      <c:valAx>
        <c:axId val="13218963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929804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53825"/>
          <c:w val="0.492"/>
          <c:h val="0.34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3.1.7 EN'!$B$20:$V$20</c:f>
              <c:numCache>
                <c:formatCode>0.0</c:formatCode>
                <c:ptCount val="21"/>
                <c:pt idx="0">
                  <c:v>0.64</c:v>
                </c:pt>
                <c:pt idx="1">
                  <c:v>1.42</c:v>
                </c:pt>
                <c:pt idx="2">
                  <c:v>0.91</c:v>
                </c:pt>
                <c:pt idx="3">
                  <c:v>1.39</c:v>
                </c:pt>
                <c:pt idx="4">
                  <c:v>1.21</c:v>
                </c:pt>
                <c:pt idx="5">
                  <c:v>3.64</c:v>
                </c:pt>
                <c:pt idx="6">
                  <c:v>5.41</c:v>
                </c:pt>
                <c:pt idx="7">
                  <c:v>4.9</c:v>
                </c:pt>
                <c:pt idx="8">
                  <c:v>2.1</c:v>
                </c:pt>
                <c:pt idx="9">
                  <c:v>1.46</c:v>
                </c:pt>
                <c:pt idx="10">
                  <c:v>0.35</c:v>
                </c:pt>
                <c:pt idx="11">
                  <c:v>1.49</c:v>
                </c:pt>
                <c:pt idx="12">
                  <c:v>1.71</c:v>
                </c:pt>
                <c:pt idx="13">
                  <c:v>1.22</c:v>
                </c:pt>
                <c:pt idx="14">
                  <c:v>0.38</c:v>
                </c:pt>
                <c:pt idx="15">
                  <c:v>0.99</c:v>
                </c:pt>
                <c:pt idx="16">
                  <c:v>-0.21</c:v>
                </c:pt>
                <c:pt idx="17">
                  <c:v>0.05</c:v>
                </c:pt>
                <c:pt idx="18">
                  <c:v>0.64</c:v>
                </c:pt>
                <c:pt idx="19">
                  <c:v>-0.99</c:v>
                </c:pt>
                <c:pt idx="20">
                  <c:v>-0.81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F-4C82-94CC-87976A043E6B}"/>
            </c:ext>
          </c:extLst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3.1.7 EN'!$B$21:$V$21</c:f>
              <c:numCache>
                <c:formatCode>0.0</c:formatCode>
                <c:ptCount val="21"/>
                <c:pt idx="0">
                  <c:v>2.63</c:v>
                </c:pt>
                <c:pt idx="1">
                  <c:v>5.22</c:v>
                </c:pt>
                <c:pt idx="2">
                  <c:v>6.03</c:v>
                </c:pt>
                <c:pt idx="3">
                  <c:v>8.25</c:v>
                </c:pt>
                <c:pt idx="4">
                  <c:v>2.97</c:v>
                </c:pt>
                <c:pt idx="5">
                  <c:v>3.03</c:v>
                </c:pt>
                <c:pt idx="6">
                  <c:v>1.69</c:v>
                </c:pt>
                <c:pt idx="7">
                  <c:v>3.05</c:v>
                </c:pt>
                <c:pt idx="8">
                  <c:v>2.94</c:v>
                </c:pt>
                <c:pt idx="9">
                  <c:v>0.63</c:v>
                </c:pt>
                <c:pt idx="10">
                  <c:v>3.72</c:v>
                </c:pt>
                <c:pt idx="11">
                  <c:v>5.08</c:v>
                </c:pt>
                <c:pt idx="12">
                  <c:v>-3.54</c:v>
                </c:pt>
                <c:pt idx="13">
                  <c:v>-4.39</c:v>
                </c:pt>
                <c:pt idx="14">
                  <c:v>-6.92</c:v>
                </c:pt>
                <c:pt idx="15">
                  <c:v>-11.04</c:v>
                </c:pt>
                <c:pt idx="16">
                  <c:v>-2.22</c:v>
                </c:pt>
                <c:pt idx="17">
                  <c:v>2.58</c:v>
                </c:pt>
                <c:pt idx="18">
                  <c:v>-0.38</c:v>
                </c:pt>
                <c:pt idx="19">
                  <c:v>1.5</c:v>
                </c:pt>
                <c:pt idx="20">
                  <c:v>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F-4C82-94CC-87976A043E6B}"/>
            </c:ext>
          </c:extLst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3.1.7 EN'!$B$22:$V$22</c:f>
              <c:numCache>
                <c:formatCode>0.0</c:formatCode>
                <c:ptCount val="21"/>
                <c:pt idx="0">
                  <c:v>-1.71</c:v>
                </c:pt>
                <c:pt idx="1">
                  <c:v>-1.91</c:v>
                </c:pt>
                <c:pt idx="2">
                  <c:v>-1.12</c:v>
                </c:pt>
                <c:pt idx="3">
                  <c:v>-2.81</c:v>
                </c:pt>
                <c:pt idx="4">
                  <c:v>3.16</c:v>
                </c:pt>
                <c:pt idx="5">
                  <c:v>3.3</c:v>
                </c:pt>
                <c:pt idx="6">
                  <c:v>3.85</c:v>
                </c:pt>
                <c:pt idx="7">
                  <c:v>3.37</c:v>
                </c:pt>
                <c:pt idx="8">
                  <c:v>1.64</c:v>
                </c:pt>
                <c:pt idx="9">
                  <c:v>1.32</c:v>
                </c:pt>
                <c:pt idx="10">
                  <c:v>1.39</c:v>
                </c:pt>
                <c:pt idx="11">
                  <c:v>1.38</c:v>
                </c:pt>
                <c:pt idx="12">
                  <c:v>-0.02</c:v>
                </c:pt>
                <c:pt idx="13">
                  <c:v>-0.19</c:v>
                </c:pt>
                <c:pt idx="14">
                  <c:v>-1.54</c:v>
                </c:pt>
                <c:pt idx="15">
                  <c:v>0.61</c:v>
                </c:pt>
                <c:pt idx="16">
                  <c:v>-1.25</c:v>
                </c:pt>
                <c:pt idx="17">
                  <c:v>1.56</c:v>
                </c:pt>
                <c:pt idx="18">
                  <c:v>1.2</c:v>
                </c:pt>
                <c:pt idx="19">
                  <c:v>-0.01</c:v>
                </c:pt>
                <c:pt idx="20">
                  <c:v>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F-4C82-94CC-87976A043E6B}"/>
            </c:ext>
          </c:extLst>
        </c:ser>
        <c:overlap val="100"/>
        <c:gapWidth val="50"/>
        <c:axId val="23468475"/>
        <c:axId val="7141884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3.1.7 EN'!$B$19:$V$19</c:f>
              <c:numCache>
                <c:formatCode>0.0</c:formatCode>
                <c:ptCount val="21"/>
                <c:pt idx="0">
                  <c:v>1.56</c:v>
                </c:pt>
                <c:pt idx="1">
                  <c:v>4.72</c:v>
                </c:pt>
                <c:pt idx="2">
                  <c:v>5.83</c:v>
                </c:pt>
                <c:pt idx="3">
                  <c:v>6.84</c:v>
                </c:pt>
                <c:pt idx="4">
                  <c:v>7.34</c:v>
                </c:pt>
                <c:pt idx="5">
                  <c:v>9.96</c:v>
                </c:pt>
                <c:pt idx="6">
                  <c:v>10.96</c:v>
                </c:pt>
                <c:pt idx="7">
                  <c:v>11.32</c:v>
                </c:pt>
                <c:pt idx="8">
                  <c:v>6.69</c:v>
                </c:pt>
                <c:pt idx="9">
                  <c:v>3.41</c:v>
                </c:pt>
                <c:pt idx="10">
                  <c:v>5.47</c:v>
                </c:pt>
                <c:pt idx="11">
                  <c:v>7.96</c:v>
                </c:pt>
                <c:pt idx="12">
                  <c:v>-1.84</c:v>
                </c:pt>
                <c:pt idx="13">
                  <c:v>-3.35</c:v>
                </c:pt>
                <c:pt idx="14">
                  <c:v>-8.08</c:v>
                </c:pt>
                <c:pt idx="15">
                  <c:v>-9.44</c:v>
                </c:pt>
                <c:pt idx="16">
                  <c:v>-3.68</c:v>
                </c:pt>
                <c:pt idx="17">
                  <c:v>4.19</c:v>
                </c:pt>
                <c:pt idx="18">
                  <c:v>1.46</c:v>
                </c:pt>
                <c:pt idx="19">
                  <c:v>0.5</c:v>
                </c:pt>
                <c:pt idx="20">
                  <c:v>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7F-4C82-94CC-87976A043E6B}"/>
            </c:ext>
          </c:extLst>
        </c:ser>
        <c:marker val="1"/>
        <c:axId val="23468475"/>
        <c:axId val="7141884"/>
      </c:lineChart>
      <c:catAx>
        <c:axId val="2346847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141884"/>
        <c:crosses val="autoZero"/>
        <c:auto val="1"/>
        <c:lblOffset val="100"/>
        <c:tickLblSkip val="4"/>
        <c:tickMarkSkip val="4"/>
        <c:noMultiLvlLbl val="0"/>
      </c:catAx>
      <c:valAx>
        <c:axId val="7141884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46847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155"/>
          <c:w val="0.27275"/>
          <c:h val="0.26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3.1.8 EN'!$B$19:$V$19</c:f>
              <c:numCache>
                <c:formatCode>0.0</c:formatCode>
                <c:ptCount val="21"/>
                <c:pt idx="0">
                  <c:v>0.66</c:v>
                </c:pt>
                <c:pt idx="1">
                  <c:v>0.21</c:v>
                </c:pt>
                <c:pt idx="2">
                  <c:v>0.73</c:v>
                </c:pt>
                <c:pt idx="3">
                  <c:v>-0.13</c:v>
                </c:pt>
                <c:pt idx="4">
                  <c:v>0.36</c:v>
                </c:pt>
                <c:pt idx="5">
                  <c:v>1.81</c:v>
                </c:pt>
                <c:pt idx="6">
                  <c:v>1.57</c:v>
                </c:pt>
                <c:pt idx="7">
                  <c:v>1.99</c:v>
                </c:pt>
                <c:pt idx="8">
                  <c:v>1.37</c:v>
                </c:pt>
                <c:pt idx="9">
                  <c:v>0.03</c:v>
                </c:pt>
                <c:pt idx="10">
                  <c:v>0.43</c:v>
                </c:pt>
                <c:pt idx="11">
                  <c:v>-0.79</c:v>
                </c:pt>
                <c:pt idx="12">
                  <c:v>0.54</c:v>
                </c:pt>
                <c:pt idx="13">
                  <c:v>1.62</c:v>
                </c:pt>
                <c:pt idx="14">
                  <c:v>0.27</c:v>
                </c:pt>
                <c:pt idx="15">
                  <c:v>-0.78</c:v>
                </c:pt>
                <c:pt idx="16">
                  <c:v>-0.85</c:v>
                </c:pt>
                <c:pt idx="17">
                  <c:v>-0.33</c:v>
                </c:pt>
                <c:pt idx="18">
                  <c:v>0.73</c:v>
                </c:pt>
                <c:pt idx="19">
                  <c:v>0.74</c:v>
                </c:pt>
                <c:pt idx="20">
                  <c:v>-0.56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1-43EC-B31C-1F7A49BE0634}"/>
            </c:ext>
          </c:extLst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3.1.8 EN'!$B$20:$V$20</c:f>
              <c:numCache>
                <c:formatCode>0.0</c:formatCode>
                <c:ptCount val="21"/>
                <c:pt idx="0">
                  <c:v>0.28</c:v>
                </c:pt>
                <c:pt idx="1">
                  <c:v>1.44</c:v>
                </c:pt>
                <c:pt idx="2">
                  <c:v>0.38</c:v>
                </c:pt>
                <c:pt idx="3">
                  <c:v>1.65</c:v>
                </c:pt>
                <c:pt idx="4">
                  <c:v>0.84</c:v>
                </c:pt>
                <c:pt idx="5">
                  <c:v>1.94</c:v>
                </c:pt>
                <c:pt idx="6">
                  <c:v>4.21</c:v>
                </c:pt>
                <c:pt idx="7">
                  <c:v>3.46</c:v>
                </c:pt>
                <c:pt idx="8">
                  <c:v>1.37</c:v>
                </c:pt>
                <c:pt idx="9">
                  <c:v>2.16</c:v>
                </c:pt>
                <c:pt idx="10">
                  <c:v>0.62</c:v>
                </c:pt>
                <c:pt idx="11">
                  <c:v>2.92</c:v>
                </c:pt>
                <c:pt idx="12">
                  <c:v>1.76</c:v>
                </c:pt>
                <c:pt idx="13">
                  <c:v>0.09</c:v>
                </c:pt>
                <c:pt idx="14">
                  <c:v>0.58</c:v>
                </c:pt>
                <c:pt idx="15">
                  <c:v>2.23</c:v>
                </c:pt>
                <c:pt idx="16">
                  <c:v>1.12</c:v>
                </c:pt>
                <c:pt idx="17">
                  <c:v>0.79</c:v>
                </c:pt>
                <c:pt idx="18">
                  <c:v>0.75</c:v>
                </c:pt>
                <c:pt idx="19">
                  <c:v>-0.69</c:v>
                </c:pt>
                <c:pt idx="20">
                  <c:v>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41-43EC-B31C-1F7A49BE0634}"/>
            </c:ext>
          </c:extLst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3.1.8 EN'!$B$21:$V$21</c:f>
              <c:numCache>
                <c:formatCode>0.0</c:formatCode>
                <c:ptCount val="21"/>
                <c:pt idx="0">
                  <c:v>-1.66</c:v>
                </c:pt>
                <c:pt idx="1">
                  <c:v>-0.9</c:v>
                </c:pt>
                <c:pt idx="2">
                  <c:v>1.18</c:v>
                </c:pt>
                <c:pt idx="3">
                  <c:v>1.25</c:v>
                </c:pt>
                <c:pt idx="4">
                  <c:v>0.94</c:v>
                </c:pt>
                <c:pt idx="5">
                  <c:v>1.76</c:v>
                </c:pt>
                <c:pt idx="6">
                  <c:v>1.78</c:v>
                </c:pt>
                <c:pt idx="7">
                  <c:v>3.16</c:v>
                </c:pt>
                <c:pt idx="8">
                  <c:v>0.89</c:v>
                </c:pt>
                <c:pt idx="9">
                  <c:v>0.2</c:v>
                </c:pt>
                <c:pt idx="10">
                  <c:v>-0.53</c:v>
                </c:pt>
                <c:pt idx="11">
                  <c:v>-1.63</c:v>
                </c:pt>
                <c:pt idx="12">
                  <c:v>0.25</c:v>
                </c:pt>
                <c:pt idx="13">
                  <c:v>0.37</c:v>
                </c:pt>
                <c:pt idx="14">
                  <c:v>1.07</c:v>
                </c:pt>
                <c:pt idx="15">
                  <c:v>0.17</c:v>
                </c:pt>
                <c:pt idx="16">
                  <c:v>0.11</c:v>
                </c:pt>
                <c:pt idx="17">
                  <c:v>-0.16</c:v>
                </c:pt>
                <c:pt idx="18">
                  <c:v>-0.93</c:v>
                </c:pt>
                <c:pt idx="19">
                  <c:v>0.15</c:v>
                </c:pt>
                <c:pt idx="20">
                  <c:v>-0.63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41-43EC-B31C-1F7A49BE0634}"/>
            </c:ext>
          </c:extLst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3.1.8 EN'!$B$22:$V$22</c:f>
              <c:numCache>
                <c:formatCode>0.0</c:formatCode>
                <c:ptCount val="21"/>
                <c:pt idx="0">
                  <c:v>4.33</c:v>
                </c:pt>
                <c:pt idx="1">
                  <c:v>5.78</c:v>
                </c:pt>
                <c:pt idx="2">
                  <c:v>5.04</c:v>
                </c:pt>
                <c:pt idx="3">
                  <c:v>5.03</c:v>
                </c:pt>
                <c:pt idx="4">
                  <c:v>5.15</c:v>
                </c:pt>
                <c:pt idx="5">
                  <c:v>5.19</c:v>
                </c:pt>
                <c:pt idx="6">
                  <c:v>5.63</c:v>
                </c:pt>
                <c:pt idx="7">
                  <c:v>6.17</c:v>
                </c:pt>
                <c:pt idx="8">
                  <c:v>7.03</c:v>
                </c:pt>
                <c:pt idx="9">
                  <c:v>5.57</c:v>
                </c:pt>
                <c:pt idx="10">
                  <c:v>9.27</c:v>
                </c:pt>
                <c:pt idx="11">
                  <c:v>11.44</c:v>
                </c:pt>
                <c:pt idx="12">
                  <c:v>-1.17</c:v>
                </c:pt>
                <c:pt idx="13">
                  <c:v>-2.68</c:v>
                </c:pt>
                <c:pt idx="14">
                  <c:v>-7.37</c:v>
                </c:pt>
                <c:pt idx="15">
                  <c:v>-8.58</c:v>
                </c:pt>
                <c:pt idx="16">
                  <c:v>-1.48</c:v>
                </c:pt>
                <c:pt idx="17">
                  <c:v>6.27</c:v>
                </c:pt>
                <c:pt idx="18">
                  <c:v>5.48</c:v>
                </c:pt>
                <c:pt idx="19">
                  <c:v>6.14</c:v>
                </c:pt>
                <c:pt idx="20">
                  <c:v>16.68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41-43EC-B31C-1F7A49BE0634}"/>
            </c:ext>
          </c:extLst>
        </c:ser>
        <c:overlap val="100"/>
        <c:gapWidth val="50"/>
        <c:axId val="57507795"/>
        <c:axId val="45835815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3.1.8 EN'!$B$23:$V$23</c:f>
              <c:numCache>
                <c:formatCode>0.0</c:formatCode>
                <c:ptCount val="21"/>
                <c:pt idx="0">
                  <c:v>3.61</c:v>
                </c:pt>
                <c:pt idx="1">
                  <c:v>6.53</c:v>
                </c:pt>
                <c:pt idx="2">
                  <c:v>7.33</c:v>
                </c:pt>
                <c:pt idx="3">
                  <c:v>7.8</c:v>
                </c:pt>
                <c:pt idx="4">
                  <c:v>7.29</c:v>
                </c:pt>
                <c:pt idx="5">
                  <c:v>10.69</c:v>
                </c:pt>
                <c:pt idx="6">
                  <c:v>13.2</c:v>
                </c:pt>
                <c:pt idx="7">
                  <c:v>14.78</c:v>
                </c:pt>
                <c:pt idx="8">
                  <c:v>10.67</c:v>
                </c:pt>
                <c:pt idx="9">
                  <c:v>7.96</c:v>
                </c:pt>
                <c:pt idx="10">
                  <c:v>9.79</c:v>
                </c:pt>
                <c:pt idx="11">
                  <c:v>11.94</c:v>
                </c:pt>
                <c:pt idx="12">
                  <c:v>1.38</c:v>
                </c:pt>
                <c:pt idx="13">
                  <c:v>-0.6</c:v>
                </c:pt>
                <c:pt idx="14">
                  <c:v>-5.46</c:v>
                </c:pt>
                <c:pt idx="15">
                  <c:v>-6.96</c:v>
                </c:pt>
                <c:pt idx="16">
                  <c:v>-1.1</c:v>
                </c:pt>
                <c:pt idx="17">
                  <c:v>6.57</c:v>
                </c:pt>
                <c:pt idx="18">
                  <c:v>6.02</c:v>
                </c:pt>
                <c:pt idx="19">
                  <c:v>6.34</c:v>
                </c:pt>
                <c:pt idx="20">
                  <c:v>16.66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41-43EC-B31C-1F7A49BE0634}"/>
            </c:ext>
          </c:extLst>
        </c:ser>
        <c:marker val="1"/>
        <c:axId val="57507795"/>
        <c:axId val="45835815"/>
      </c:lineChart>
      <c:catAx>
        <c:axId val="575077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5835815"/>
        <c:crosses val="autoZero"/>
        <c:auto val="1"/>
        <c:lblOffset val="100"/>
        <c:tickLblSkip val="4"/>
        <c:tickMarkSkip val="4"/>
        <c:noMultiLvlLbl val="0"/>
      </c:catAx>
      <c:valAx>
        <c:axId val="45835815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507795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25"/>
          <c:y val="0.57625"/>
          <c:w val="0.3605"/>
          <c:h val="0.307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0"/>
          <c:tx>
            <c:v>Moving average inflation rate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EN'!$B$19:$BU$19</c:f>
              <c:numCache>
                <c:formatCode>0.0</c:formatCode>
                <c:ptCount val="72"/>
                <c:pt idx="0">
                  <c:v>2.4</c:v>
                </c:pt>
                <c:pt idx="1">
                  <c:v>2.4</c:v>
                </c:pt>
                <c:pt idx="2">
                  <c:v>2.3</c:v>
                </c:pt>
                <c:pt idx="3">
                  <c:v>2.3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2.3</c:v>
                </c:pt>
                <c:pt idx="8">
                  <c:v>2.3</c:v>
                </c:pt>
                <c:pt idx="9">
                  <c:v>2.2</c:v>
                </c:pt>
                <c:pt idx="10">
                  <c:v>2.2</c:v>
                </c:pt>
                <c:pt idx="11">
                  <c:v>2.1</c:v>
                </c:pt>
                <c:pt idx="12">
                  <c:v>2.2</c:v>
                </c:pt>
                <c:pt idx="13">
                  <c:v>2.3</c:v>
                </c:pt>
                <c:pt idx="14">
                  <c:v>2.4</c:v>
                </c:pt>
                <c:pt idx="15">
                  <c:v>2.4</c:v>
                </c:pt>
                <c:pt idx="16">
                  <c:v>2.5</c:v>
                </c:pt>
                <c:pt idx="17">
                  <c:v>2.5</c:v>
                </c:pt>
                <c:pt idx="18">
                  <c:v>2.6</c:v>
                </c:pt>
                <c:pt idx="19">
                  <c:v>2.6</c:v>
                </c:pt>
                <c:pt idx="20">
                  <c:v>2.6</c:v>
                </c:pt>
                <c:pt idx="21">
                  <c:v>2.7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  <c:pt idx="25">
                  <c:v>3</c:v>
                </c:pt>
                <c:pt idx="26">
                  <c:v>3.1</c:v>
                </c:pt>
                <c:pt idx="27">
                  <c:v>3.1</c:v>
                </c:pt>
                <c:pt idx="28">
                  <c:v>3.1</c:v>
                </c:pt>
                <c:pt idx="29">
                  <c:v>3.1</c:v>
                </c:pt>
                <c:pt idx="30">
                  <c:v>3.2</c:v>
                </c:pt>
                <c:pt idx="31">
                  <c:v>3.2</c:v>
                </c:pt>
                <c:pt idx="32">
                  <c:v>3.3</c:v>
                </c:pt>
                <c:pt idx="33">
                  <c:v>3.3</c:v>
                </c:pt>
                <c:pt idx="34">
                  <c:v>3.2</c:v>
                </c:pt>
                <c:pt idx="35">
                  <c:v>3.2</c:v>
                </c:pt>
                <c:pt idx="36">
                  <c:v>3</c:v>
                </c:pt>
                <c:pt idx="37">
                  <c:v>2.9</c:v>
                </c:pt>
                <c:pt idx="38">
                  <c:v>2.8</c:v>
                </c:pt>
                <c:pt idx="39">
                  <c:v>2.8</c:v>
                </c:pt>
                <c:pt idx="40">
                  <c:v>2.8</c:v>
                </c:pt>
                <c:pt idx="41">
                  <c:v>2.8</c:v>
                </c:pt>
                <c:pt idx="42">
                  <c:v>2.8</c:v>
                </c:pt>
                <c:pt idx="43">
                  <c:v>2.8</c:v>
                </c:pt>
                <c:pt idx="44">
                  <c:v>3</c:v>
                </c:pt>
                <c:pt idx="45">
                  <c:v>3.2</c:v>
                </c:pt>
                <c:pt idx="46">
                  <c:v>3.5</c:v>
                </c:pt>
                <c:pt idx="47">
                  <c:v>3.8</c:v>
                </c:pt>
                <c:pt idx="48">
                  <c:v>4.5</c:v>
                </c:pt>
                <c:pt idx="49">
                  <c:v>5.2</c:v>
                </c:pt>
                <c:pt idx="50">
                  <c:v>6.1</c:v>
                </c:pt>
                <c:pt idx="51">
                  <c:v>7</c:v>
                </c:pt>
                <c:pt idx="52">
                  <c:v>8.1</c:v>
                </c:pt>
                <c:pt idx="53">
                  <c:v>9.4</c:v>
                </c:pt>
                <c:pt idx="54">
                  <c:v>10.6</c:v>
                </c:pt>
                <c:pt idx="55">
                  <c:v>11.74</c:v>
                </c:pt>
                <c:pt idx="56">
                  <c:v>12.93</c:v>
                </c:pt>
                <c:pt idx="57">
                  <c:v>14.02</c:v>
                </c:pt>
                <c:pt idx="58">
                  <c:v>15.14</c:v>
                </c:pt>
                <c:pt idx="59">
                  <c:v>16.21</c:v>
                </c:pt>
                <c:pt idx="60">
                  <c:v>16.71</c:v>
                </c:pt>
                <c:pt idx="61">
                  <c:v>17.01</c:v>
                </c:pt>
                <c:pt idx="62">
                  <c:v>17.02</c:v>
                </c:pt>
                <c:pt idx="63">
                  <c:v>16.75</c:v>
                </c:pt>
                <c:pt idx="64">
                  <c:v>16.22</c:v>
                </c:pt>
                <c:pt idx="65">
                  <c:v>15.47</c:v>
                </c:pt>
                <c:pt idx="66">
                  <c:v>14.63</c:v>
                </c:pt>
                <c:pt idx="67">
                  <c:v>13.62</c:v>
                </c:pt>
                <c:pt idx="68">
                  <c:v>12.45</c:v>
                </c:pt>
                <c:pt idx="69">
                  <c:v>11.29</c:v>
                </c:pt>
                <c:pt idx="70">
                  <c:v>10.06</c:v>
                </c:pt>
                <c:pt idx="71">
                  <c:v>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30-4641-9D6E-30913C097BD8}"/>
            </c:ext>
          </c:extLst>
        </c:ser>
        <c:ser>
          <c:idx val="1"/>
          <c:order val="1"/>
          <c:tx>
            <c:v>Year-on-year growth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EN'!$B$20:$BU$20</c:f>
              <c:numCache>
                <c:formatCode>0.0</c:formatCode>
                <c:ptCount val="72"/>
                <c:pt idx="0">
                  <c:v>2.2</c:v>
                </c:pt>
                <c:pt idx="1">
                  <c:v>1.8</c:v>
                </c:pt>
                <c:pt idx="2">
                  <c:v>1.7</c:v>
                </c:pt>
                <c:pt idx="3">
                  <c:v>1.9</c:v>
                </c:pt>
                <c:pt idx="4">
                  <c:v>2.2</c:v>
                </c:pt>
                <c:pt idx="5">
                  <c:v>2.6</c:v>
                </c:pt>
                <c:pt idx="6">
                  <c:v>2.3</c:v>
                </c:pt>
                <c:pt idx="7">
                  <c:v>2.5</c:v>
                </c:pt>
                <c:pt idx="8">
                  <c:v>2.3</c:v>
                </c:pt>
                <c:pt idx="9">
                  <c:v>2.2</c:v>
                </c:pt>
                <c:pt idx="10">
                  <c:v>2</c:v>
                </c:pt>
                <c:pt idx="11">
                  <c:v>2</c:v>
                </c:pt>
                <c:pt idx="12">
                  <c:v>2.5</c:v>
                </c:pt>
                <c:pt idx="13">
                  <c:v>2.7</c:v>
                </c:pt>
                <c:pt idx="14">
                  <c:v>3</c:v>
                </c:pt>
                <c:pt idx="15">
                  <c:v>2.8</c:v>
                </c:pt>
                <c:pt idx="16">
                  <c:v>2.9</c:v>
                </c:pt>
                <c:pt idx="17">
                  <c:v>2.7</c:v>
                </c:pt>
                <c:pt idx="18">
                  <c:v>2.9</c:v>
                </c:pt>
                <c:pt idx="19">
                  <c:v>2.9</c:v>
                </c:pt>
                <c:pt idx="20">
                  <c:v>2.7</c:v>
                </c:pt>
                <c:pt idx="21">
                  <c:v>2.7</c:v>
                </c:pt>
                <c:pt idx="22">
                  <c:v>3.1</c:v>
                </c:pt>
                <c:pt idx="23">
                  <c:v>3.2</c:v>
                </c:pt>
                <c:pt idx="24">
                  <c:v>3.6</c:v>
                </c:pt>
                <c:pt idx="25">
                  <c:v>3.7</c:v>
                </c:pt>
                <c:pt idx="26">
                  <c:v>3.4</c:v>
                </c:pt>
                <c:pt idx="27">
                  <c:v>3.2</c:v>
                </c:pt>
                <c:pt idx="28">
                  <c:v>2.9</c:v>
                </c:pt>
                <c:pt idx="29">
                  <c:v>3.3</c:v>
                </c:pt>
                <c:pt idx="30">
                  <c:v>3.4</c:v>
                </c:pt>
                <c:pt idx="31">
                  <c:v>3.3</c:v>
                </c:pt>
                <c:pt idx="32">
                  <c:v>3.2</c:v>
                </c:pt>
                <c:pt idx="33">
                  <c:v>2.9</c:v>
                </c:pt>
                <c:pt idx="34">
                  <c:v>2.7</c:v>
                </c:pt>
                <c:pt idx="35">
                  <c:v>2.3</c:v>
                </c:pt>
                <c:pt idx="36">
                  <c:v>2.2</c:v>
                </c:pt>
                <c:pt idx="37">
                  <c:v>2.1</c:v>
                </c:pt>
                <c:pt idx="38">
                  <c:v>2.3</c:v>
                </c:pt>
                <c:pt idx="39">
                  <c:v>3.1</c:v>
                </c:pt>
                <c:pt idx="40">
                  <c:v>2.9</c:v>
                </c:pt>
                <c:pt idx="41">
                  <c:v>2.8</c:v>
                </c:pt>
                <c:pt idx="42">
                  <c:v>3.4</c:v>
                </c:pt>
                <c:pt idx="43">
                  <c:v>4.1</c:v>
                </c:pt>
                <c:pt idx="44">
                  <c:v>4.9</c:v>
                </c:pt>
                <c:pt idx="45">
                  <c:v>5.8</c:v>
                </c:pt>
                <c:pt idx="46">
                  <c:v>6</c:v>
                </c:pt>
                <c:pt idx="47">
                  <c:v>6.6</c:v>
                </c:pt>
                <c:pt idx="48">
                  <c:v>9.9</c:v>
                </c:pt>
                <c:pt idx="49">
                  <c:v>11.1</c:v>
                </c:pt>
                <c:pt idx="50">
                  <c:v>12.7</c:v>
                </c:pt>
                <c:pt idx="51">
                  <c:v>14.2</c:v>
                </c:pt>
                <c:pt idx="52">
                  <c:v>16</c:v>
                </c:pt>
                <c:pt idx="53">
                  <c:v>17.2</c:v>
                </c:pt>
                <c:pt idx="54">
                  <c:v>17.5</c:v>
                </c:pt>
                <c:pt idx="55">
                  <c:v>18.24</c:v>
                </c:pt>
                <c:pt idx="56">
                  <c:v>19.1</c:v>
                </c:pt>
                <c:pt idx="57">
                  <c:v>18.84</c:v>
                </c:pt>
                <c:pt idx="58">
                  <c:v>19.47</c:v>
                </c:pt>
                <c:pt idx="59">
                  <c:v>19.68</c:v>
                </c:pt>
                <c:pt idx="60">
                  <c:v>16.11</c:v>
                </c:pt>
                <c:pt idx="61">
                  <c:v>15.02</c:v>
                </c:pt>
                <c:pt idx="62">
                  <c:v>13.27</c:v>
                </c:pt>
                <c:pt idx="63">
                  <c:v>11.61</c:v>
                </c:pt>
                <c:pt idx="64">
                  <c:v>10.13</c:v>
                </c:pt>
                <c:pt idx="65">
                  <c:v>8.89</c:v>
                </c:pt>
                <c:pt idx="66">
                  <c:v>7.93</c:v>
                </c:pt>
                <c:pt idx="67">
                  <c:v>6.57</c:v>
                </c:pt>
                <c:pt idx="68">
                  <c:v>5.29</c:v>
                </c:pt>
                <c:pt idx="69">
                  <c:v>4.88</c:v>
                </c:pt>
                <c:pt idx="70">
                  <c:v>4.28</c:v>
                </c:pt>
                <c:pt idx="71">
                  <c:v>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30-4641-9D6E-30913C097BD8}"/>
            </c:ext>
          </c:extLst>
        </c:ser>
        <c:ser>
          <c:idx val="0"/>
          <c:order val="2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30-4641-9D6E-30913C097BD8}"/>
            </c:ext>
          </c:extLst>
        </c:ser>
        <c:ser>
          <c:idx val="3"/>
          <c:order val="3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30-4641-9D6E-30913C097BD8}"/>
            </c:ext>
          </c:extLst>
        </c:ser>
        <c:ser>
          <c:idx val="5"/>
          <c:order val="4"/>
          <c:tx>
            <c:v>Inflation target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30-4641-9D6E-30913C097BD8}"/>
            </c:ext>
          </c:extLst>
        </c:ser>
        <c:marker val="1"/>
        <c:axId val="51541243"/>
        <c:axId val="29234738"/>
      </c:lineChart>
      <c:catAx>
        <c:axId val="5154124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234738"/>
        <c:crosses val="autoZero"/>
        <c:auto val="0"/>
        <c:lblOffset val="100"/>
        <c:tickLblSkip val="12"/>
        <c:tickMarkSkip val="12"/>
        <c:noMultiLvlLbl val="0"/>
      </c:catAx>
      <c:valAx>
        <c:axId val="29234738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54124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76"/>
          <c:y val="0.04025"/>
          <c:w val="0.54475"/>
          <c:h val="0.28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3.2.2 EN'!$B$19:$W$19</c:f>
              <c:numCache>
                <c:formatCode>0.0</c:formatCode>
                <c:ptCount val="22"/>
                <c:pt idx="0">
                  <c:v>0.93</c:v>
                </c:pt>
                <c:pt idx="1">
                  <c:v>1.04</c:v>
                </c:pt>
                <c:pt idx="2">
                  <c:v>1.18</c:v>
                </c:pt>
                <c:pt idx="3">
                  <c:v>1.15</c:v>
                </c:pt>
                <c:pt idx="4">
                  <c:v>0.96</c:v>
                </c:pt>
                <c:pt idx="5">
                  <c:v>1.08</c:v>
                </c:pt>
                <c:pt idx="6">
                  <c:v>1.28</c:v>
                </c:pt>
                <c:pt idx="7">
                  <c:v>1.25</c:v>
                </c:pt>
                <c:pt idx="8">
                  <c:v>1.45</c:v>
                </c:pt>
                <c:pt idx="9">
                  <c:v>1.34</c:v>
                </c:pt>
                <c:pt idx="10">
                  <c:v>1.42</c:v>
                </c:pt>
                <c:pt idx="11">
                  <c:v>1.36</c:v>
                </c:pt>
                <c:pt idx="12">
                  <c:v>1.47</c:v>
                </c:pt>
                <c:pt idx="13">
                  <c:v>1.22</c:v>
                </c:pt>
                <c:pt idx="14">
                  <c:v>1.06</c:v>
                </c:pt>
                <c:pt idx="15">
                  <c:v>1.03</c:v>
                </c:pt>
                <c:pt idx="16">
                  <c:v>0.94</c:v>
                </c:pt>
                <c:pt idx="17">
                  <c:v>1.17</c:v>
                </c:pt>
                <c:pt idx="18">
                  <c:v>1.84</c:v>
                </c:pt>
                <c:pt idx="19">
                  <c:v>2.76</c:v>
                </c:pt>
                <c:pt idx="20">
                  <c:v>3.6</c:v>
                </c:pt>
                <c:pt idx="21">
                  <c:v>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E-4815-91B4-78C3E5D830BA}"/>
            </c:ext>
          </c:extLst>
        </c:ser>
        <c:ser>
          <c:idx val="1"/>
          <c:order val="1"/>
          <c:tx>
            <c:v>Other goods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3.2.2 EN'!$B$20:$W$20</c:f>
              <c:numCache>
                <c:formatCode>0.0</c:formatCode>
                <c:ptCount val="22"/>
                <c:pt idx="0">
                  <c:v>0.07</c:v>
                </c:pt>
                <c:pt idx="1">
                  <c:v>0.07</c:v>
                </c:pt>
                <c:pt idx="2">
                  <c:v>0.19</c:v>
                </c:pt>
                <c:pt idx="3">
                  <c:v>0.18</c:v>
                </c:pt>
                <c:pt idx="4">
                  <c:v>0.11</c:v>
                </c:pt>
                <c:pt idx="5">
                  <c:v>0.12</c:v>
                </c:pt>
                <c:pt idx="6">
                  <c:v>0.09</c:v>
                </c:pt>
                <c:pt idx="7">
                  <c:v>0.1</c:v>
                </c:pt>
                <c:pt idx="8">
                  <c:v>0.21</c:v>
                </c:pt>
                <c:pt idx="9">
                  <c:v>0.27</c:v>
                </c:pt>
                <c:pt idx="10">
                  <c:v>0.1</c:v>
                </c:pt>
                <c:pt idx="11">
                  <c:v>0.26</c:v>
                </c:pt>
                <c:pt idx="12">
                  <c:v>0.3</c:v>
                </c:pt>
                <c:pt idx="13">
                  <c:v>0.54</c:v>
                </c:pt>
                <c:pt idx="14">
                  <c:v>0.93</c:v>
                </c:pt>
                <c:pt idx="15">
                  <c:v>0.88</c:v>
                </c:pt>
                <c:pt idx="16">
                  <c:v>0.79</c:v>
                </c:pt>
                <c:pt idx="17">
                  <c:v>0.59</c:v>
                </c:pt>
                <c:pt idx="18">
                  <c:v>1.02</c:v>
                </c:pt>
                <c:pt idx="19">
                  <c:v>1.62</c:v>
                </c:pt>
                <c:pt idx="20">
                  <c:v>2.61</c:v>
                </c:pt>
                <c:pt idx="21">
                  <c:v>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E-4815-91B4-78C3E5D830BA}"/>
            </c:ext>
          </c:extLst>
        </c:ser>
        <c:ser>
          <c:idx val="3"/>
          <c:order val="3"/>
          <c:tx>
            <c:v>Food, drinks, tobacco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3.2.2 EN'!$B$21:$W$21</c:f>
              <c:numCache>
                <c:formatCode>0.0</c:formatCode>
                <c:ptCount val="22"/>
                <c:pt idx="0">
                  <c:v>0.07</c:v>
                </c:pt>
                <c:pt idx="1">
                  <c:v>0.07</c:v>
                </c:pt>
                <c:pt idx="2">
                  <c:v>0.19</c:v>
                </c:pt>
                <c:pt idx="3">
                  <c:v>0.18</c:v>
                </c:pt>
                <c:pt idx="4">
                  <c:v>0.11</c:v>
                </c:pt>
                <c:pt idx="5">
                  <c:v>0.12</c:v>
                </c:pt>
                <c:pt idx="6">
                  <c:v>0.09</c:v>
                </c:pt>
                <c:pt idx="7">
                  <c:v>0.1</c:v>
                </c:pt>
                <c:pt idx="8">
                  <c:v>0.21</c:v>
                </c:pt>
                <c:pt idx="9">
                  <c:v>0.27</c:v>
                </c:pt>
                <c:pt idx="10">
                  <c:v>0.1</c:v>
                </c:pt>
                <c:pt idx="11">
                  <c:v>0.26</c:v>
                </c:pt>
                <c:pt idx="12">
                  <c:v>0.3</c:v>
                </c:pt>
                <c:pt idx="13">
                  <c:v>0.54</c:v>
                </c:pt>
                <c:pt idx="14">
                  <c:v>0.93</c:v>
                </c:pt>
                <c:pt idx="15">
                  <c:v>0.88</c:v>
                </c:pt>
                <c:pt idx="16">
                  <c:v>0.79</c:v>
                </c:pt>
                <c:pt idx="17">
                  <c:v>0.59</c:v>
                </c:pt>
                <c:pt idx="18">
                  <c:v>1.02</c:v>
                </c:pt>
                <c:pt idx="19">
                  <c:v>1.62</c:v>
                </c:pt>
                <c:pt idx="20">
                  <c:v>2.61</c:v>
                </c:pt>
                <c:pt idx="21">
                  <c:v>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E-4815-91B4-78C3E5D830BA}"/>
            </c:ext>
          </c:extLst>
        </c:ser>
        <c:ser>
          <c:idx val="2"/>
          <c:order val="2"/>
          <c:tx>
            <c:v>Energy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3.2.2 EN'!$B$22:$W$22</c:f>
              <c:numCache>
                <c:formatCode>0.0</c:formatCode>
                <c:ptCount val="22"/>
                <c:pt idx="0">
                  <c:v>0.4</c:v>
                </c:pt>
                <c:pt idx="1">
                  <c:v>0.19</c:v>
                </c:pt>
                <c:pt idx="2">
                  <c:v>0.03</c:v>
                </c:pt>
                <c:pt idx="3">
                  <c:v>0.07</c:v>
                </c:pt>
                <c:pt idx="4">
                  <c:v>0.03</c:v>
                </c:pt>
                <c:pt idx="5">
                  <c:v>0.31</c:v>
                </c:pt>
                <c:pt idx="6">
                  <c:v>0.63</c:v>
                </c:pt>
                <c:pt idx="7">
                  <c:v>0.55</c:v>
                </c:pt>
                <c:pt idx="8">
                  <c:v>0.54</c:v>
                </c:pt>
                <c:pt idx="9">
                  <c:v>0.7</c:v>
                </c:pt>
                <c:pt idx="10">
                  <c:v>0.48</c:v>
                </c:pt>
                <c:pt idx="11">
                  <c:v>0.47</c:v>
                </c:pt>
                <c:pt idx="12">
                  <c:v>0.42</c:v>
                </c:pt>
                <c:pt idx="13">
                  <c:v>-0.36</c:v>
                </c:pt>
                <c:pt idx="14">
                  <c:v>-0.2</c:v>
                </c:pt>
                <c:pt idx="15">
                  <c:v>-0.41</c:v>
                </c:pt>
                <c:pt idx="16">
                  <c:v>-0.43</c:v>
                </c:pt>
                <c:pt idx="17">
                  <c:v>0.44</c:v>
                </c:pt>
                <c:pt idx="18">
                  <c:v>0.44</c:v>
                </c:pt>
                <c:pt idx="19">
                  <c:v>0.62</c:v>
                </c:pt>
                <c:pt idx="20">
                  <c:v>3.09</c:v>
                </c:pt>
                <c:pt idx="21">
                  <c:v>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EE-4815-91B4-78C3E5D830BA}"/>
            </c:ext>
          </c:extLst>
        </c:ser>
        <c:overlap val="100"/>
        <c:gapWidth val="50"/>
        <c:axId val="61008808"/>
        <c:axId val="30615756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3.2.2 EN'!$B$23:$W$23</c:f>
              <c:numCache>
                <c:formatCode>0.0</c:formatCode>
                <c:ptCount val="22"/>
                <c:pt idx="0">
                  <c:v>2.4</c:v>
                </c:pt>
                <c:pt idx="1">
                  <c:v>2.2</c:v>
                </c:pt>
                <c:pt idx="2">
                  <c:v>2.5</c:v>
                </c:pt>
                <c:pt idx="3">
                  <c:v>2.6</c:v>
                </c:pt>
                <c:pt idx="4">
                  <c:v>1.9</c:v>
                </c:pt>
                <c:pt idx="5">
                  <c:v>2.3</c:v>
                </c:pt>
                <c:pt idx="6">
                  <c:v>2.4</c:v>
                </c:pt>
                <c:pt idx="7">
                  <c:v>2.1</c:v>
                </c:pt>
                <c:pt idx="8">
                  <c:v>2.7</c:v>
                </c:pt>
                <c:pt idx="9">
                  <c:v>2.8</c:v>
                </c:pt>
                <c:pt idx="10">
                  <c:v>2.8</c:v>
                </c:pt>
                <c:pt idx="11">
                  <c:v>3</c:v>
                </c:pt>
                <c:pt idx="12">
                  <c:v>3.6</c:v>
                </c:pt>
                <c:pt idx="13">
                  <c:v>3.1</c:v>
                </c:pt>
                <c:pt idx="14">
                  <c:v>3.3</c:v>
                </c:pt>
                <c:pt idx="15">
                  <c:v>2.6</c:v>
                </c:pt>
                <c:pt idx="16">
                  <c:v>2.2</c:v>
                </c:pt>
                <c:pt idx="17">
                  <c:v>2.9</c:v>
                </c:pt>
                <c:pt idx="18">
                  <c:v>4.1</c:v>
                </c:pt>
                <c:pt idx="19">
                  <c:v>6.1</c:v>
                </c:pt>
                <c:pt idx="20">
                  <c:v>11.2</c:v>
                </c:pt>
                <c:pt idx="21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EE-4815-91B4-78C3E5D830BA}"/>
            </c:ext>
          </c:extLst>
        </c:ser>
        <c:marker val="1"/>
        <c:axId val="61008808"/>
        <c:axId val="30615756"/>
      </c:lineChart>
      <c:catAx>
        <c:axId val="6100880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615756"/>
        <c:crosses val="autoZero"/>
        <c:auto val="0"/>
        <c:lblOffset val="100"/>
        <c:tickLblSkip val="4"/>
        <c:tickMarkSkip val="4"/>
        <c:noMultiLvlLbl val="0"/>
      </c:catAx>
      <c:valAx>
        <c:axId val="30615756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00880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39"/>
          <c:w val="0.3865"/>
          <c:h val="0.32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925"/>
          <c:h val="0.86125"/>
        </c:manualLayout>
      </c:layout>
      <c:lineChart>
        <c:grouping val="standard"/>
        <c:varyColors val="0"/>
        <c:ser>
          <c:idx val="0"/>
          <c:order val="0"/>
          <c:tx>
            <c:v>Core inflation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3.2.3 EN'!$B$19:$W$19</c:f>
              <c:numCache>
                <c:formatCode>0.0</c:formatCode>
                <c:ptCount val="22"/>
                <c:pt idx="0">
                  <c:v>2.2</c:v>
                </c:pt>
                <c:pt idx="1">
                  <c:v>2.2</c:v>
                </c:pt>
                <c:pt idx="2">
                  <c:v>2.6</c:v>
                </c:pt>
                <c:pt idx="3">
                  <c:v>2.4</c:v>
                </c:pt>
                <c:pt idx="4">
                  <c:v>1.8</c:v>
                </c:pt>
                <c:pt idx="5">
                  <c:v>2.1</c:v>
                </c:pt>
                <c:pt idx="6">
                  <c:v>2.4</c:v>
                </c:pt>
                <c:pt idx="7">
                  <c:v>2.5</c:v>
                </c:pt>
                <c:pt idx="8">
                  <c:v>3.1</c:v>
                </c:pt>
                <c:pt idx="9">
                  <c:v>2.6</c:v>
                </c:pt>
                <c:pt idx="10">
                  <c:v>2.7</c:v>
                </c:pt>
                <c:pt idx="11">
                  <c:v>2.5</c:v>
                </c:pt>
                <c:pt idx="12">
                  <c:v>2.9</c:v>
                </c:pt>
                <c:pt idx="13">
                  <c:v>3.3</c:v>
                </c:pt>
                <c:pt idx="14">
                  <c:v>3.9</c:v>
                </c:pt>
                <c:pt idx="15">
                  <c:v>4</c:v>
                </c:pt>
                <c:pt idx="16">
                  <c:v>3.6</c:v>
                </c:pt>
                <c:pt idx="17">
                  <c:v>3.4</c:v>
                </c:pt>
                <c:pt idx="18">
                  <c:v>4.7</c:v>
                </c:pt>
                <c:pt idx="19">
                  <c:v>7.5</c:v>
                </c:pt>
                <c:pt idx="20">
                  <c:v>10.3</c:v>
                </c:pt>
                <c:pt idx="2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BA-4889-9A14-9C366D4E9C5C}"/>
            </c:ext>
          </c:extLst>
        </c:ser>
        <c:ser>
          <c:idx val="1"/>
          <c:order val="1"/>
          <c:tx>
            <c:v>Unit labour costs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3.2.3 EN'!$B$20:$W$20</c:f>
              <c:numCache>
                <c:formatCode>0.0</c:formatCode>
                <c:ptCount val="22"/>
                <c:pt idx="0">
                  <c:v>3.27</c:v>
                </c:pt>
                <c:pt idx="1">
                  <c:v>4.55</c:v>
                </c:pt>
                <c:pt idx="2">
                  <c:v>3.5</c:v>
                </c:pt>
                <c:pt idx="3">
                  <c:v>2.59</c:v>
                </c:pt>
                <c:pt idx="4">
                  <c:v>5.72</c:v>
                </c:pt>
                <c:pt idx="5">
                  <c:v>6.48</c:v>
                </c:pt>
                <c:pt idx="6">
                  <c:v>6.51</c:v>
                </c:pt>
                <c:pt idx="7">
                  <c:v>5.79</c:v>
                </c:pt>
                <c:pt idx="8">
                  <c:v>4.97</c:v>
                </c:pt>
                <c:pt idx="9">
                  <c:v>5.01</c:v>
                </c:pt>
                <c:pt idx="10">
                  <c:v>3.18</c:v>
                </c:pt>
                <c:pt idx="11">
                  <c:v>4.11</c:v>
                </c:pt>
                <c:pt idx="12">
                  <c:v>5.85</c:v>
                </c:pt>
                <c:pt idx="13">
                  <c:v>7.55</c:v>
                </c:pt>
                <c:pt idx="14">
                  <c:v>6.4</c:v>
                </c:pt>
                <c:pt idx="15">
                  <c:v>9.06</c:v>
                </c:pt>
                <c:pt idx="16">
                  <c:v>0.37</c:v>
                </c:pt>
                <c:pt idx="17">
                  <c:v>1.82</c:v>
                </c:pt>
                <c:pt idx="18">
                  <c:v>3.79</c:v>
                </c:pt>
                <c:pt idx="19">
                  <c:v>1.22</c:v>
                </c:pt>
                <c:pt idx="20">
                  <c:v>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A-4889-9A14-9C366D4E9C5C}"/>
            </c:ext>
          </c:extLst>
        </c:ser>
        <c:marker val="1"/>
        <c:axId val="65453856"/>
        <c:axId val="21839282"/>
      </c:lineChart>
      <c:catAx>
        <c:axId val="6545385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1839282"/>
        <c:crosses val="autoZero"/>
        <c:auto val="1"/>
        <c:lblOffset val="100"/>
        <c:tickLblSkip val="4"/>
        <c:tickMarkSkip val="4"/>
        <c:noMultiLvlLbl val="0"/>
      </c:catAx>
      <c:valAx>
        <c:axId val="21839282"/>
        <c:scaling>
          <c:orientation val="minMax"/>
          <c:max val="14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45385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334"/>
          <c:h val="0.1517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CZK/EUR exchange rate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EN'!$B$19:$Y$19</c:f>
              <c:numCache>
                <c:formatCode>0.0</c:formatCode>
                <c:ptCount val="24"/>
                <c:pt idx="0">
                  <c:v>6.37</c:v>
                </c:pt>
                <c:pt idx="1">
                  <c:v>3.63</c:v>
                </c:pt>
                <c:pt idx="2">
                  <c:v>1.44</c:v>
                </c:pt>
                <c:pt idx="3">
                  <c:v>-0.83</c:v>
                </c:pt>
                <c:pt idx="4">
                  <c:v>-1.09</c:v>
                </c:pt>
                <c:pt idx="5">
                  <c:v>-0.32</c:v>
                </c:pt>
                <c:pt idx="6">
                  <c:v>-0.09</c:v>
                </c:pt>
                <c:pt idx="7">
                  <c:v>1.1</c:v>
                </c:pt>
                <c:pt idx="8">
                  <c:v>0.2</c:v>
                </c:pt>
                <c:pt idx="9">
                  <c:v>-5.06</c:v>
                </c:pt>
                <c:pt idx="10">
                  <c:v>-2.75</c:v>
                </c:pt>
                <c:pt idx="11">
                  <c:v>-4.06</c:v>
                </c:pt>
                <c:pt idx="12">
                  <c:v>-1.68</c:v>
                </c:pt>
                <c:pt idx="13">
                  <c:v>5.52</c:v>
                </c:pt>
                <c:pt idx="14">
                  <c:v>3.8</c:v>
                </c:pt>
                <c:pt idx="15">
                  <c:v>5.07</c:v>
                </c:pt>
                <c:pt idx="16">
                  <c:v>5.75</c:v>
                </c:pt>
                <c:pt idx="17">
                  <c:v>4.03</c:v>
                </c:pt>
                <c:pt idx="18">
                  <c:v>3.9</c:v>
                </c:pt>
                <c:pt idx="19">
                  <c:v>3.58</c:v>
                </c:pt>
                <c:pt idx="20">
                  <c:v>0.81</c:v>
                </c:pt>
                <c:pt idx="21">
                  <c:v>0.95</c:v>
                </c:pt>
                <c:pt idx="22">
                  <c:v>0.69</c:v>
                </c:pt>
                <c:pt idx="23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2-4541-B345-B4DED995FE63}"/>
            </c:ext>
          </c:extLst>
        </c:ser>
        <c:marker val="1"/>
        <c:axId val="32827641"/>
        <c:axId val="59480370"/>
      </c:lineChart>
      <c:lineChart>
        <c:grouping val="standard"/>
        <c:varyColors val="0"/>
        <c:ser>
          <c:idx val="1"/>
          <c:order val="1"/>
          <c:tx>
            <c:v>Oil price in CZK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EN'!$B$20:$Y$20</c:f>
              <c:numCache>
                <c:formatCode>0.0</c:formatCode>
                <c:ptCount val="24"/>
                <c:pt idx="0">
                  <c:v>1.63</c:v>
                </c:pt>
                <c:pt idx="1">
                  <c:v>34.16</c:v>
                </c:pt>
                <c:pt idx="2">
                  <c:v>43.66</c:v>
                </c:pt>
                <c:pt idx="3">
                  <c:v>16.86</c:v>
                </c:pt>
                <c:pt idx="4">
                  <c:v>3.22</c:v>
                </c:pt>
                <c:pt idx="5">
                  <c:v>-1.59</c:v>
                </c:pt>
                <c:pt idx="6">
                  <c:v>-13.7</c:v>
                </c:pt>
                <c:pt idx="7">
                  <c:v>-6.45</c:v>
                </c:pt>
                <c:pt idx="8">
                  <c:v>-18.04</c:v>
                </c:pt>
                <c:pt idx="9">
                  <c:v>-53.77</c:v>
                </c:pt>
                <c:pt idx="10">
                  <c:v>-32.24</c:v>
                </c:pt>
                <c:pt idx="11">
                  <c:v>-32.28</c:v>
                </c:pt>
                <c:pt idx="12">
                  <c:v>12.88</c:v>
                </c:pt>
                <c:pt idx="13">
                  <c:v>101.22</c:v>
                </c:pt>
                <c:pt idx="14">
                  <c:v>63.73</c:v>
                </c:pt>
                <c:pt idx="15">
                  <c:v>78.33</c:v>
                </c:pt>
                <c:pt idx="16">
                  <c:v>68.02</c:v>
                </c:pt>
                <c:pt idx="17">
                  <c:v>79.64</c:v>
                </c:pt>
                <c:pt idx="18">
                  <c:v>64.29</c:v>
                </c:pt>
                <c:pt idx="19">
                  <c:v>30.46</c:v>
                </c:pt>
                <c:pt idx="20">
                  <c:v>-1.82</c:v>
                </c:pt>
                <c:pt idx="21">
                  <c:v>-19.92</c:v>
                </c:pt>
                <c:pt idx="22">
                  <c:v>-21.73</c:v>
                </c:pt>
                <c:pt idx="23">
                  <c:v>-13.01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2-4541-B345-B4DED995FE63}"/>
            </c:ext>
          </c:extLst>
        </c:ser>
        <c:marker val="1"/>
        <c:axId val="4205210"/>
        <c:axId val="22596523"/>
      </c:lineChart>
      <c:catAx>
        <c:axId val="328276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9480370"/>
        <c:crosses val="autoZero"/>
        <c:auto val="1"/>
        <c:lblOffset val="100"/>
        <c:tickLblSkip val="4"/>
        <c:tickMarkSkip val="4"/>
        <c:noMultiLvlLbl val="0"/>
      </c:catAx>
      <c:valAx>
        <c:axId val="59480370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2827641"/>
        <c:crosses val="autoZero"/>
        <c:crossBetween val="midCat"/>
        <c:majorUnit val="2"/>
      </c:valAx>
      <c:catAx>
        <c:axId val="4205210"/>
        <c:scaling>
          <c:orientation val="minMax"/>
        </c:scaling>
        <c:delete val="1"/>
        <c:axPos val="b"/>
        <c:majorTickMark val="out"/>
        <c:minorTickMark val="none"/>
        <c:tickLblPos val="nextTo"/>
        <c:crossAx val="22596523"/>
        <c:crosses val="autoZero"/>
        <c:auto val="1"/>
        <c:lblOffset val="100"/>
        <c:noMultiLvlLbl val="0"/>
      </c:catAx>
      <c:valAx>
        <c:axId val="22596523"/>
        <c:scaling>
          <c:orientation val="minMax"/>
          <c:max val="120"/>
          <c:min val="-60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205210"/>
        <c:crosses val="max"/>
        <c:crossBetween val="between"/>
        <c:majorUnit val="20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79"/>
          <c:y val="0.04875"/>
          <c:w val="0.424"/>
          <c:h val="0.148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3.2.5 EN'!$B$19:$L$19</c:f>
              <c:numCache>
                <c:formatCode>0.0</c:formatCode>
                <c:ptCount val="11"/>
                <c:pt idx="0">
                  <c:v>0.35</c:v>
                </c:pt>
                <c:pt idx="1">
                  <c:v>0.42</c:v>
                </c:pt>
                <c:pt idx="2">
                  <c:v>0</c:v>
                </c:pt>
                <c:pt idx="3">
                  <c:v>0.19</c:v>
                </c:pt>
                <c:pt idx="4">
                  <c:v>1.09</c:v>
                </c:pt>
                <c:pt idx="5">
                  <c:v>1.2</c:v>
                </c:pt>
                <c:pt idx="6">
                  <c:v>1.34</c:v>
                </c:pt>
                <c:pt idx="7">
                  <c:v>1.33</c:v>
                </c:pt>
                <c:pt idx="8">
                  <c:v>1.31</c:v>
                </c:pt>
                <c:pt idx="9">
                  <c:v>7.52</c:v>
                </c:pt>
                <c:pt idx="10">
                  <c:v>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0-46C5-B996-A1119819FE25}"/>
            </c:ext>
          </c:extLst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3.2.5 EN'!$B$20:$L$20</c:f>
              <c:numCache>
                <c:formatCode>0.0</c:formatCode>
                <c:ptCount val="11"/>
                <c:pt idx="0">
                  <c:v>0.06</c:v>
                </c:pt>
                <c:pt idx="1">
                  <c:v>0.35</c:v>
                </c:pt>
                <c:pt idx="2">
                  <c:v>0.43</c:v>
                </c:pt>
                <c:pt idx="3">
                  <c:v>0.26</c:v>
                </c:pt>
                <c:pt idx="4">
                  <c:v>0.65</c:v>
                </c:pt>
                <c:pt idx="5">
                  <c:v>1.02</c:v>
                </c:pt>
                <c:pt idx="6">
                  <c:v>1.04</c:v>
                </c:pt>
                <c:pt idx="7">
                  <c:v>1.11</c:v>
                </c:pt>
                <c:pt idx="8">
                  <c:v>0.87</c:v>
                </c:pt>
                <c:pt idx="9">
                  <c:v>1</c:v>
                </c:pt>
                <c:pt idx="10">
                  <c:v>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0-46C5-B996-A1119819FE25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3.2.5 EN'!$B$21:$L$21</c:f>
              <c:numCache>
                <c:formatCode>0.0</c:formatCode>
                <c:ptCount val="11"/>
                <c:pt idx="0">
                  <c:v>0.1</c:v>
                </c:pt>
                <c:pt idx="1">
                  <c:v>0.47</c:v>
                </c:pt>
                <c:pt idx="2">
                  <c:v>0.34</c:v>
                </c:pt>
                <c:pt idx="3">
                  <c:v>0.12</c:v>
                </c:pt>
                <c:pt idx="4">
                  <c:v>0.37</c:v>
                </c:pt>
                <c:pt idx="5">
                  <c:v>0.38</c:v>
                </c:pt>
                <c:pt idx="6">
                  <c:v>1.1</c:v>
                </c:pt>
                <c:pt idx="7">
                  <c:v>0.78</c:v>
                </c:pt>
                <c:pt idx="8">
                  <c:v>1.14</c:v>
                </c:pt>
                <c:pt idx="9">
                  <c:v>3.37</c:v>
                </c:pt>
                <c:pt idx="10">
                  <c:v>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70-46C5-B996-A1119819FE25}"/>
            </c:ext>
          </c:extLst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3.2.5 EN'!$B$23:$L$23</c:f>
              <c:numCache>
                <c:formatCode>0.0</c:formatCode>
                <c:ptCount val="11"/>
                <c:pt idx="0">
                  <c:v>0.85</c:v>
                </c:pt>
                <c:pt idx="1">
                  <c:v>1.34</c:v>
                </c:pt>
                <c:pt idx="2">
                  <c:v>0.21</c:v>
                </c:pt>
                <c:pt idx="3">
                  <c:v>0.57</c:v>
                </c:pt>
                <c:pt idx="4">
                  <c:v>-0.8</c:v>
                </c:pt>
                <c:pt idx="5">
                  <c:v>-0.03</c:v>
                </c:pt>
                <c:pt idx="6">
                  <c:v>0.42</c:v>
                </c:pt>
                <c:pt idx="7">
                  <c:v>1.09</c:v>
                </c:pt>
                <c:pt idx="8">
                  <c:v>0.02</c:v>
                </c:pt>
                <c:pt idx="9">
                  <c:v>-3.02</c:v>
                </c:pt>
                <c:pt idx="10">
                  <c:v>-0.49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70-46C5-B996-A1119819FE25}"/>
            </c:ext>
          </c:extLst>
        </c:ser>
        <c:overlap val="100"/>
        <c:gapWidth val="50"/>
        <c:axId val="11438775"/>
        <c:axId val="26656010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3.2.5 EN'!$B$22:$L$22</c:f>
              <c:numCache>
                <c:formatCode>0.0</c:formatCode>
                <c:ptCount val="11"/>
                <c:pt idx="0">
                  <c:v>1.36</c:v>
                </c:pt>
                <c:pt idx="1">
                  <c:v>2.58</c:v>
                </c:pt>
                <c:pt idx="2">
                  <c:v>0.99</c:v>
                </c:pt>
                <c:pt idx="3">
                  <c:v>1.14</c:v>
                </c:pt>
                <c:pt idx="4">
                  <c:v>1.31</c:v>
                </c:pt>
                <c:pt idx="5">
                  <c:v>2.57</c:v>
                </c:pt>
                <c:pt idx="6">
                  <c:v>3.89</c:v>
                </c:pt>
                <c:pt idx="7">
                  <c:v>4.32</c:v>
                </c:pt>
                <c:pt idx="8">
                  <c:v>3.33</c:v>
                </c:pt>
                <c:pt idx="9">
                  <c:v>8.87</c:v>
                </c:pt>
                <c:pt idx="10">
                  <c:v>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70-46C5-B996-A1119819FE25}"/>
            </c:ext>
          </c:extLst>
        </c:ser>
        <c:marker val="1"/>
        <c:axId val="11438775"/>
        <c:axId val="26656010"/>
      </c:lineChart>
      <c:catAx>
        <c:axId val="1143877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656010"/>
        <c:crosses val="autoZero"/>
        <c:auto val="1"/>
        <c:lblOffset val="100"/>
        <c:tickLblSkip val="2"/>
        <c:noMultiLvlLbl val="0"/>
      </c:catAx>
      <c:valAx>
        <c:axId val="26656010"/>
        <c:scaling>
          <c:orientation val="minMax"/>
          <c:max val="14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43877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30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Deflator of goods and svcs. exports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EN'!$B$19:$Y$19</c:f>
              <c:numCache>
                <c:formatCode>0.0</c:formatCode>
                <c:ptCount val="24"/>
                <c:pt idx="0">
                  <c:v>-4.15</c:v>
                </c:pt>
                <c:pt idx="1">
                  <c:v>-1.88</c:v>
                </c:pt>
                <c:pt idx="2">
                  <c:v>1.07</c:v>
                </c:pt>
                <c:pt idx="3">
                  <c:v>2.68</c:v>
                </c:pt>
                <c:pt idx="4">
                  <c:v>2.91</c:v>
                </c:pt>
                <c:pt idx="5">
                  <c:v>1.91</c:v>
                </c:pt>
                <c:pt idx="6">
                  <c:v>0.71</c:v>
                </c:pt>
                <c:pt idx="7">
                  <c:v>-0.35</c:v>
                </c:pt>
                <c:pt idx="8">
                  <c:v>0.06</c:v>
                </c:pt>
                <c:pt idx="9">
                  <c:v>2.49</c:v>
                </c:pt>
                <c:pt idx="10">
                  <c:v>0.87</c:v>
                </c:pt>
                <c:pt idx="11">
                  <c:v>2.67</c:v>
                </c:pt>
                <c:pt idx="12">
                  <c:v>2.76</c:v>
                </c:pt>
                <c:pt idx="13">
                  <c:v>1.71</c:v>
                </c:pt>
                <c:pt idx="14">
                  <c:v>6.33</c:v>
                </c:pt>
                <c:pt idx="15">
                  <c:v>5.51</c:v>
                </c:pt>
                <c:pt idx="16">
                  <c:v>6.92</c:v>
                </c:pt>
                <c:pt idx="17">
                  <c:v>10.81</c:v>
                </c:pt>
                <c:pt idx="18">
                  <c:v>9.64</c:v>
                </c:pt>
                <c:pt idx="19">
                  <c:v>8.88</c:v>
                </c:pt>
                <c:pt idx="20">
                  <c:v>8.12</c:v>
                </c:pt>
                <c:pt idx="21">
                  <c:v>6.02</c:v>
                </c:pt>
                <c:pt idx="22">
                  <c:v>4.89</c:v>
                </c:pt>
                <c:pt idx="23">
                  <c:v>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7-4BAF-A83D-52F714374F96}"/>
            </c:ext>
          </c:extLst>
        </c:ser>
        <c:ser>
          <c:idx val="1"/>
          <c:order val="1"/>
          <c:tx>
            <c:v>Deflator of goods and svcs. imports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EN'!$B$20:$Y$20</c:f>
              <c:numCache>
                <c:formatCode>0.0</c:formatCode>
                <c:ptCount val="24"/>
                <c:pt idx="0">
                  <c:v>-5.28</c:v>
                </c:pt>
                <c:pt idx="1">
                  <c:v>-2.34</c:v>
                </c:pt>
                <c:pt idx="2">
                  <c:v>1.99</c:v>
                </c:pt>
                <c:pt idx="3">
                  <c:v>3.1</c:v>
                </c:pt>
                <c:pt idx="4">
                  <c:v>2.83</c:v>
                </c:pt>
                <c:pt idx="5">
                  <c:v>1.6</c:v>
                </c:pt>
                <c:pt idx="6">
                  <c:v>0.04</c:v>
                </c:pt>
                <c:pt idx="7">
                  <c:v>-1.09</c:v>
                </c:pt>
                <c:pt idx="8">
                  <c:v>-0.19</c:v>
                </c:pt>
                <c:pt idx="9">
                  <c:v>0.69</c:v>
                </c:pt>
                <c:pt idx="10">
                  <c:v>-1.31</c:v>
                </c:pt>
                <c:pt idx="11">
                  <c:v>0.73</c:v>
                </c:pt>
                <c:pt idx="12">
                  <c:v>0.61</c:v>
                </c:pt>
                <c:pt idx="13">
                  <c:v>1.27</c:v>
                </c:pt>
                <c:pt idx="14">
                  <c:v>6.96</c:v>
                </c:pt>
                <c:pt idx="15">
                  <c:v>7.78</c:v>
                </c:pt>
                <c:pt idx="16">
                  <c:v>11.85</c:v>
                </c:pt>
                <c:pt idx="17">
                  <c:v>15.47</c:v>
                </c:pt>
                <c:pt idx="18">
                  <c:v>14.64</c:v>
                </c:pt>
                <c:pt idx="19">
                  <c:v>12.68</c:v>
                </c:pt>
                <c:pt idx="20">
                  <c:v>11.02</c:v>
                </c:pt>
                <c:pt idx="21">
                  <c:v>6.33</c:v>
                </c:pt>
                <c:pt idx="22">
                  <c:v>4.53</c:v>
                </c:pt>
                <c:pt idx="23">
                  <c:v>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7-4BAF-A83D-52F714374F96}"/>
            </c:ext>
          </c:extLst>
        </c:ser>
        <c:ser>
          <c:idx val="2"/>
          <c:order val="2"/>
          <c:tx>
            <c:v>Terms of trade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EN'!$B$21:$Y$21</c:f>
              <c:numCache>
                <c:formatCode>0.0</c:formatCode>
                <c:ptCount val="24"/>
                <c:pt idx="0">
                  <c:v>1.19</c:v>
                </c:pt>
                <c:pt idx="1">
                  <c:v>0.47</c:v>
                </c:pt>
                <c:pt idx="2">
                  <c:v>-0.91</c:v>
                </c:pt>
                <c:pt idx="3">
                  <c:v>-0.4</c:v>
                </c:pt>
                <c:pt idx="4">
                  <c:v>0.07</c:v>
                </c:pt>
                <c:pt idx="5">
                  <c:v>0.31</c:v>
                </c:pt>
                <c:pt idx="6">
                  <c:v>0.67</c:v>
                </c:pt>
                <c:pt idx="7">
                  <c:v>0.75</c:v>
                </c:pt>
                <c:pt idx="8">
                  <c:v>0.26</c:v>
                </c:pt>
                <c:pt idx="9">
                  <c:v>1.79</c:v>
                </c:pt>
                <c:pt idx="10">
                  <c:v>2.21</c:v>
                </c:pt>
                <c:pt idx="11">
                  <c:v>1.93</c:v>
                </c:pt>
                <c:pt idx="12">
                  <c:v>2.14</c:v>
                </c:pt>
                <c:pt idx="13">
                  <c:v>0.44</c:v>
                </c:pt>
                <c:pt idx="14">
                  <c:v>-0.59</c:v>
                </c:pt>
                <c:pt idx="15">
                  <c:v>-2.1</c:v>
                </c:pt>
                <c:pt idx="16">
                  <c:v>-4.4</c:v>
                </c:pt>
                <c:pt idx="17">
                  <c:v>-4.04</c:v>
                </c:pt>
                <c:pt idx="18">
                  <c:v>-4.36</c:v>
                </c:pt>
                <c:pt idx="19">
                  <c:v>-3.37</c:v>
                </c:pt>
                <c:pt idx="20">
                  <c:v>-2.61</c:v>
                </c:pt>
                <c:pt idx="21">
                  <c:v>-0.29</c:v>
                </c:pt>
                <c:pt idx="22">
                  <c:v>0.35</c:v>
                </c:pt>
                <c:pt idx="23">
                  <c:v>-0.14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E7-4BAF-A83D-52F714374F96}"/>
            </c:ext>
          </c:extLst>
        </c:ser>
        <c:marker val="1"/>
        <c:axId val="12322521"/>
        <c:axId val="24116301"/>
      </c:lineChart>
      <c:catAx>
        <c:axId val="1232252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116301"/>
        <c:crosses val="autoZero"/>
        <c:auto val="0"/>
        <c:lblOffset val="100"/>
        <c:tickLblSkip val="4"/>
        <c:tickMarkSkip val="4"/>
        <c:noMultiLvlLbl val="0"/>
      </c:catAx>
      <c:valAx>
        <c:axId val="24116301"/>
        <c:scaling>
          <c:orientation val="minMax"/>
          <c:max val="16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322521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175"/>
          <c:y val="0.04825"/>
          <c:w val="0.56075"/>
          <c:h val="0.19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3.2.7 EN'!$B$19:$W$19</c:f>
              <c:numCache>
                <c:formatCode>0.0</c:formatCode>
                <c:ptCount val="22"/>
                <c:pt idx="0">
                  <c:v>9.52</c:v>
                </c:pt>
                <c:pt idx="1">
                  <c:v>9.53</c:v>
                </c:pt>
                <c:pt idx="2">
                  <c:v>12.54</c:v>
                </c:pt>
                <c:pt idx="3">
                  <c:v>12.47</c:v>
                </c:pt>
                <c:pt idx="4">
                  <c:v>12.8</c:v>
                </c:pt>
                <c:pt idx="5">
                  <c:v>12.23</c:v>
                </c:pt>
                <c:pt idx="6">
                  <c:v>9.5</c:v>
                </c:pt>
                <c:pt idx="7">
                  <c:v>8.46</c:v>
                </c:pt>
                <c:pt idx="8">
                  <c:v>7.42</c:v>
                </c:pt>
                <c:pt idx="9">
                  <c:v>5.73</c:v>
                </c:pt>
                <c:pt idx="10">
                  <c:v>5.19</c:v>
                </c:pt>
                <c:pt idx="11">
                  <c:v>5.51</c:v>
                </c:pt>
                <c:pt idx="12">
                  <c:v>6.05</c:v>
                </c:pt>
                <c:pt idx="13">
                  <c:v>7.13</c:v>
                </c:pt>
                <c:pt idx="14">
                  <c:v>7.99</c:v>
                </c:pt>
                <c:pt idx="15">
                  <c:v>7.65</c:v>
                </c:pt>
                <c:pt idx="16">
                  <c:v>7.64</c:v>
                </c:pt>
                <c:pt idx="17">
                  <c:v>7.95</c:v>
                </c:pt>
                <c:pt idx="18">
                  <c:v>9.32</c:v>
                </c:pt>
                <c:pt idx="19">
                  <c:v>12.43</c:v>
                </c:pt>
                <c:pt idx="20">
                  <c:v>16.88</c:v>
                </c:pt>
                <c:pt idx="21">
                  <c:v>24.67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0-4123-9D18-5CC2C9B6FD00}"/>
            </c:ext>
          </c:extLst>
        </c:ser>
        <c:ser>
          <c:idx val="1"/>
          <c:order val="1"/>
          <c:tx>
            <c:v>CR excl. Prague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3.2.7 EN'!$B$20:$W$20</c:f>
              <c:numCache>
                <c:formatCode>0.0</c:formatCode>
                <c:ptCount val="22"/>
                <c:pt idx="0">
                  <c:v>4.64</c:v>
                </c:pt>
                <c:pt idx="1">
                  <c:v>3.58</c:v>
                </c:pt>
                <c:pt idx="2">
                  <c:v>5.72</c:v>
                </c:pt>
                <c:pt idx="3">
                  <c:v>4.72</c:v>
                </c:pt>
                <c:pt idx="4">
                  <c:v>9.97</c:v>
                </c:pt>
                <c:pt idx="5">
                  <c:v>9.46</c:v>
                </c:pt>
                <c:pt idx="6">
                  <c:v>7.77</c:v>
                </c:pt>
                <c:pt idx="7">
                  <c:v>8.15</c:v>
                </c:pt>
                <c:pt idx="8">
                  <c:v>6.21</c:v>
                </c:pt>
                <c:pt idx="9">
                  <c:v>6.9</c:v>
                </c:pt>
                <c:pt idx="10">
                  <c:v>7.77</c:v>
                </c:pt>
                <c:pt idx="11">
                  <c:v>8.89</c:v>
                </c:pt>
                <c:pt idx="12">
                  <c:v>9.49</c:v>
                </c:pt>
                <c:pt idx="13">
                  <c:v>9.72</c:v>
                </c:pt>
                <c:pt idx="14">
                  <c:v>10.37</c:v>
                </c:pt>
                <c:pt idx="15">
                  <c:v>10.96</c:v>
                </c:pt>
                <c:pt idx="16">
                  <c:v>11.41</c:v>
                </c:pt>
                <c:pt idx="17">
                  <c:v>12.4</c:v>
                </c:pt>
                <c:pt idx="18">
                  <c:v>13.27</c:v>
                </c:pt>
                <c:pt idx="19">
                  <c:v>16.51</c:v>
                </c:pt>
                <c:pt idx="20">
                  <c:v>22.55</c:v>
                </c:pt>
                <c:pt idx="21">
                  <c:v>30.58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0-4123-9D18-5CC2C9B6FD00}"/>
            </c:ext>
          </c:extLst>
        </c:ser>
        <c:ser>
          <c:idx val="2"/>
          <c:order val="2"/>
          <c:tx>
            <c:v>Prague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EN'!$B$18:$W$18</c:f>
              <c:strCache>
                <c:ptCount val="22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</c:strCache>
            </c:strRef>
          </c:cat>
          <c:val>
            <c:numRef>
              <c:f>'G 3.2.7 EN'!$B$21:$W$21</c:f>
              <c:numCache>
                <c:formatCode>0.0</c:formatCode>
                <c:ptCount val="22"/>
                <c:pt idx="0">
                  <c:v>13.64</c:v>
                </c:pt>
                <c:pt idx="1">
                  <c:v>14.59</c:v>
                </c:pt>
                <c:pt idx="2">
                  <c:v>18.27</c:v>
                </c:pt>
                <c:pt idx="3">
                  <c:v>18.77</c:v>
                </c:pt>
                <c:pt idx="4">
                  <c:v>15.07</c:v>
                </c:pt>
                <c:pt idx="5">
                  <c:v>14.25</c:v>
                </c:pt>
                <c:pt idx="6">
                  <c:v>10.73</c:v>
                </c:pt>
                <c:pt idx="7">
                  <c:v>8.75</c:v>
                </c:pt>
                <c:pt idx="8">
                  <c:v>8.32</c:v>
                </c:pt>
                <c:pt idx="9">
                  <c:v>4.94</c:v>
                </c:pt>
                <c:pt idx="10">
                  <c:v>3.31</c:v>
                </c:pt>
                <c:pt idx="11">
                  <c:v>2.95</c:v>
                </c:pt>
                <c:pt idx="12">
                  <c:v>3.55</c:v>
                </c:pt>
                <c:pt idx="13">
                  <c:v>5.28</c:v>
                </c:pt>
                <c:pt idx="14">
                  <c:v>6.24</c:v>
                </c:pt>
                <c:pt idx="15">
                  <c:v>5.17</c:v>
                </c:pt>
                <c:pt idx="16">
                  <c:v>4.76</c:v>
                </c:pt>
                <c:pt idx="17">
                  <c:v>4.53</c:v>
                </c:pt>
                <c:pt idx="18">
                  <c:v>6.25</c:v>
                </c:pt>
                <c:pt idx="19">
                  <c:v>9.14</c:v>
                </c:pt>
                <c:pt idx="20">
                  <c:v>12.26</c:v>
                </c:pt>
                <c:pt idx="21">
                  <c:v>19.72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0-4123-9D18-5CC2C9B6FD00}"/>
            </c:ext>
          </c:extLst>
        </c:ser>
        <c:marker val="1"/>
        <c:axId val="36559059"/>
        <c:axId val="11481858"/>
      </c:lineChart>
      <c:catAx>
        <c:axId val="365590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481858"/>
        <c:crosses val="autoZero"/>
        <c:auto val="0"/>
        <c:lblOffset val="100"/>
        <c:tickLblSkip val="4"/>
        <c:tickMarkSkip val="4"/>
        <c:noMultiLvlLbl val="0"/>
      </c:catAx>
      <c:valAx>
        <c:axId val="11481858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559059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0425"/>
          <c:w val="0.3105"/>
          <c:h val="0.188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75"/>
          <c:w val="0.861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3.2.8 EN'!$B$18:$BO$18</c:f>
              <c:strCache>
                <c:ptCount val="6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</c:strCache>
            </c:strRef>
          </c:cat>
          <c:val>
            <c:numRef>
              <c:f>'G 3.2.8 EN'!$B$19:$BO$19</c:f>
              <c:numCache>
                <c:formatCode>0.0</c:formatCode>
                <c:ptCount val="66"/>
                <c:pt idx="0">
                  <c:v>89.68</c:v>
                </c:pt>
                <c:pt idx="1">
                  <c:v>89.88</c:v>
                </c:pt>
                <c:pt idx="2">
                  <c:v>90.79</c:v>
                </c:pt>
                <c:pt idx="3">
                  <c:v>92.14</c:v>
                </c:pt>
                <c:pt idx="4">
                  <c:v>94.03</c:v>
                </c:pt>
                <c:pt idx="5">
                  <c:v>96.72</c:v>
                </c:pt>
                <c:pt idx="6">
                  <c:v>100.01</c:v>
                </c:pt>
                <c:pt idx="7">
                  <c:v>103.54</c:v>
                </c:pt>
                <c:pt idx="8">
                  <c:v>106.64</c:v>
                </c:pt>
                <c:pt idx="9">
                  <c:v>110.84</c:v>
                </c:pt>
                <c:pt idx="10">
                  <c:v>115.22</c:v>
                </c:pt>
                <c:pt idx="11">
                  <c:v>118.04</c:v>
                </c:pt>
                <c:pt idx="12">
                  <c:v>120.08</c:v>
                </c:pt>
                <c:pt idx="13">
                  <c:v>118.52</c:v>
                </c:pt>
                <c:pt idx="14">
                  <c:v>115.06</c:v>
                </c:pt>
                <c:pt idx="15">
                  <c:v>111.08</c:v>
                </c:pt>
                <c:pt idx="16">
                  <c:v>108.22</c:v>
                </c:pt>
                <c:pt idx="17">
                  <c:v>106.73</c:v>
                </c:pt>
                <c:pt idx="18">
                  <c:v>105.27</c:v>
                </c:pt>
                <c:pt idx="19">
                  <c:v>104.25</c:v>
                </c:pt>
                <c:pt idx="20">
                  <c:v>102.6</c:v>
                </c:pt>
                <c:pt idx="21">
                  <c:v>100.59</c:v>
                </c:pt>
                <c:pt idx="22">
                  <c:v>98.68</c:v>
                </c:pt>
                <c:pt idx="23">
                  <c:v>96.73</c:v>
                </c:pt>
                <c:pt idx="24">
                  <c:v>95.43</c:v>
                </c:pt>
                <c:pt idx="25">
                  <c:v>95.37</c:v>
                </c:pt>
                <c:pt idx="26">
                  <c:v>95.43</c:v>
                </c:pt>
                <c:pt idx="27">
                  <c:v>95.34</c:v>
                </c:pt>
                <c:pt idx="28">
                  <c:v>95.85</c:v>
                </c:pt>
                <c:pt idx="29">
                  <c:v>95.56</c:v>
                </c:pt>
                <c:pt idx="30">
                  <c:v>95.63</c:v>
                </c:pt>
                <c:pt idx="31">
                  <c:v>96.61</c:v>
                </c:pt>
                <c:pt idx="32">
                  <c:v>96.42</c:v>
                </c:pt>
                <c:pt idx="33">
                  <c:v>96.74</c:v>
                </c:pt>
                <c:pt idx="34">
                  <c:v>97.32</c:v>
                </c:pt>
                <c:pt idx="35">
                  <c:v>97.28</c:v>
                </c:pt>
                <c:pt idx="36">
                  <c:v>97.61</c:v>
                </c:pt>
                <c:pt idx="37">
                  <c:v>98.01</c:v>
                </c:pt>
                <c:pt idx="38">
                  <c:v>98.66</c:v>
                </c:pt>
                <c:pt idx="39">
                  <c:v>100</c:v>
                </c:pt>
                <c:pt idx="40">
                  <c:v>101.33</c:v>
                </c:pt>
                <c:pt idx="41">
                  <c:v>102.85</c:v>
                </c:pt>
                <c:pt idx="42">
                  <c:v>104.12</c:v>
                </c:pt>
                <c:pt idx="43">
                  <c:v>105.43</c:v>
                </c:pt>
                <c:pt idx="44">
                  <c:v>106.55</c:v>
                </c:pt>
                <c:pt idx="45">
                  <c:v>107.12</c:v>
                </c:pt>
                <c:pt idx="46">
                  <c:v>108.61</c:v>
                </c:pt>
                <c:pt idx="47">
                  <c:v>109.68</c:v>
                </c:pt>
                <c:pt idx="48">
                  <c:v>110.78</c:v>
                </c:pt>
                <c:pt idx="49">
                  <c:v>111.62</c:v>
                </c:pt>
                <c:pt idx="50">
                  <c:v>111.96</c:v>
                </c:pt>
                <c:pt idx="51">
                  <c:v>112.24</c:v>
                </c:pt>
                <c:pt idx="52">
                  <c:v>112.05</c:v>
                </c:pt>
                <c:pt idx="53">
                  <c:v>111.42</c:v>
                </c:pt>
                <c:pt idx="54">
                  <c:v>110.8</c:v>
                </c:pt>
                <c:pt idx="55">
                  <c:v>110.21</c:v>
                </c:pt>
                <c:pt idx="56">
                  <c:v>110.41</c:v>
                </c:pt>
                <c:pt idx="57">
                  <c:v>112.08</c:v>
                </c:pt>
                <c:pt idx="58">
                  <c:v>112.78</c:v>
                </c:pt>
                <c:pt idx="59">
                  <c:v>112.93</c:v>
                </c:pt>
                <c:pt idx="60">
                  <c:v>114.52</c:v>
                </c:pt>
                <c:pt idx="61">
                  <c:v>113.97</c:v>
                </c:pt>
                <c:pt idx="62">
                  <c:v>115.33</c:v>
                </c:pt>
                <c:pt idx="63">
                  <c:v>117.91</c:v>
                </c:pt>
                <c:pt idx="64">
                  <c:v>120.66</c:v>
                </c:pt>
                <c:pt idx="65">
                  <c:v>125.93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26-4AD5-AE02-26D81CDE788F}"/>
            </c:ext>
          </c:extLst>
        </c:ser>
        <c:marker val="1"/>
        <c:axId val="33075276"/>
        <c:axId val="29269191"/>
      </c:lineChart>
      <c:catAx>
        <c:axId val="330752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269191"/>
        <c:crossesAt val="100"/>
        <c:auto val="0"/>
        <c:lblOffset val="100"/>
        <c:tickLblSkip val="8"/>
        <c:tickMarkSkip val="4"/>
        <c:noMultiLvlLbl val="0"/>
      </c:catAx>
      <c:valAx>
        <c:axId val="29269191"/>
        <c:scaling>
          <c:orientation val="minMax"/>
          <c:max val="130"/>
          <c:min val="8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075276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EN'!$B$19:$Y$19</c:f>
              <c:numCache>
                <c:formatCode>0.0</c:formatCode>
                <c:ptCount val="24"/>
                <c:pt idx="0">
                  <c:v>2.12</c:v>
                </c:pt>
                <c:pt idx="1">
                  <c:v>2.11</c:v>
                </c:pt>
                <c:pt idx="2">
                  <c:v>0.87</c:v>
                </c:pt>
                <c:pt idx="3">
                  <c:v>1.29</c:v>
                </c:pt>
                <c:pt idx="4">
                  <c:v>1.02</c:v>
                </c:pt>
                <c:pt idx="5">
                  <c:v>0.32</c:v>
                </c:pt>
                <c:pt idx="6">
                  <c:v>0.26</c:v>
                </c:pt>
                <c:pt idx="7">
                  <c:v>-0.13</c:v>
                </c:pt>
                <c:pt idx="8">
                  <c:v>-0.49</c:v>
                </c:pt>
                <c:pt idx="9">
                  <c:v>-1.66</c:v>
                </c:pt>
                <c:pt idx="10">
                  <c:v>-1.42</c:v>
                </c:pt>
                <c:pt idx="11">
                  <c:v>-2.01</c:v>
                </c:pt>
                <c:pt idx="12">
                  <c:v>-1.3</c:v>
                </c:pt>
                <c:pt idx="13">
                  <c:v>0.51</c:v>
                </c:pt>
                <c:pt idx="14">
                  <c:v>1.7</c:v>
                </c:pt>
                <c:pt idx="15">
                  <c:v>2.01</c:v>
                </c:pt>
                <c:pt idx="16">
                  <c:v>-0.08</c:v>
                </c:pt>
                <c:pt idx="17">
                  <c:v>-0.37</c:v>
                </c:pt>
                <c:pt idx="18">
                  <c:v>-1</c:v>
                </c:pt>
                <c:pt idx="19">
                  <c:v>-1.05</c:v>
                </c:pt>
                <c:pt idx="20">
                  <c:v>0.43</c:v>
                </c:pt>
                <c:pt idx="21">
                  <c:v>0.17</c:v>
                </c:pt>
                <c:pt idx="22">
                  <c:v>0.14</c:v>
                </c:pt>
                <c:pt idx="23">
                  <c:v>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D0-497B-A1CB-2F5AC2589579}"/>
            </c:ext>
          </c:extLst>
        </c:ser>
        <c:ser>
          <c:idx val="1"/>
          <c:order val="1"/>
          <c:tx>
            <c:v>National accounts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EN'!$B$20:$Y$20</c:f>
              <c:numCache>
                <c:formatCode>0.0</c:formatCode>
                <c:ptCount val="24"/>
                <c:pt idx="0">
                  <c:v>1.92</c:v>
                </c:pt>
                <c:pt idx="1">
                  <c:v>2.02</c:v>
                </c:pt>
                <c:pt idx="2">
                  <c:v>0.99</c:v>
                </c:pt>
                <c:pt idx="3">
                  <c:v>1.35</c:v>
                </c:pt>
                <c:pt idx="4">
                  <c:v>1.24</c:v>
                </c:pt>
                <c:pt idx="5">
                  <c:v>0.51</c:v>
                </c:pt>
                <c:pt idx="6">
                  <c:v>0.38</c:v>
                </c:pt>
                <c:pt idx="7">
                  <c:v>0.02</c:v>
                </c:pt>
                <c:pt idx="8">
                  <c:v>-0.48</c:v>
                </c:pt>
                <c:pt idx="9">
                  <c:v>-2.03</c:v>
                </c:pt>
                <c:pt idx="10">
                  <c:v>-1.5</c:v>
                </c:pt>
                <c:pt idx="11">
                  <c:v>-2.23</c:v>
                </c:pt>
                <c:pt idx="12">
                  <c:v>-0.96</c:v>
                </c:pt>
                <c:pt idx="13">
                  <c:v>1.06</c:v>
                </c:pt>
                <c:pt idx="14">
                  <c:v>1.78</c:v>
                </c:pt>
                <c:pt idx="15">
                  <c:v>2.31</c:v>
                </c:pt>
                <c:pt idx="16">
                  <c:v>1.92</c:v>
                </c:pt>
                <c:pt idx="17">
                  <c:v>2.55</c:v>
                </c:pt>
                <c:pt idx="18">
                  <c:v>2.48</c:v>
                </c:pt>
                <c:pt idx="19">
                  <c:v>1.74</c:v>
                </c:pt>
                <c:pt idx="20">
                  <c:v>2.14</c:v>
                </c:pt>
                <c:pt idx="21">
                  <c:v>1.12</c:v>
                </c:pt>
                <c:pt idx="22">
                  <c:v>0.42</c:v>
                </c:pt>
                <c:pt idx="23">
                  <c:v>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0-497B-A1CB-2F5AC2589579}"/>
            </c:ext>
          </c:extLst>
        </c:ser>
        <c:ser>
          <c:idx val="4"/>
          <c:order val="2"/>
          <c:tx>
            <c:v>Business statistics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EN'!$B$21:$Y$21</c:f>
              <c:numCache>
                <c:formatCode>0.0</c:formatCode>
                <c:ptCount val="24"/>
                <c:pt idx="0">
                  <c:v>2.15</c:v>
                </c:pt>
                <c:pt idx="1">
                  <c:v>1.8</c:v>
                </c:pt>
                <c:pt idx="2">
                  <c:v>1.55</c:v>
                </c:pt>
                <c:pt idx="3">
                  <c:v>1.08</c:v>
                </c:pt>
                <c:pt idx="4">
                  <c:v>0.74</c:v>
                </c:pt>
                <c:pt idx="5">
                  <c:v>0.51</c:v>
                </c:pt>
                <c:pt idx="6">
                  <c:v>0.15</c:v>
                </c:pt>
                <c:pt idx="7">
                  <c:v>0.1</c:v>
                </c:pt>
                <c:pt idx="8">
                  <c:v>0.36</c:v>
                </c:pt>
                <c:pt idx="9">
                  <c:v>-1.99</c:v>
                </c:pt>
                <c:pt idx="10">
                  <c:v>-1.8</c:v>
                </c:pt>
                <c:pt idx="11">
                  <c:v>-1.62</c:v>
                </c:pt>
                <c:pt idx="12">
                  <c:v>-1.98</c:v>
                </c:pt>
                <c:pt idx="13">
                  <c:v>0.36</c:v>
                </c:pt>
                <c:pt idx="14">
                  <c:v>0.58</c:v>
                </c:pt>
                <c:pt idx="15">
                  <c:v>0.56</c:v>
                </c:pt>
                <c:pt idx="16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D0-497B-A1CB-2F5AC2589579}"/>
            </c:ext>
          </c:extLst>
        </c:ser>
        <c:marker val="1"/>
        <c:axId val="66142267"/>
        <c:axId val="57303755"/>
      </c:lineChart>
      <c:catAx>
        <c:axId val="661422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303755"/>
        <c:crosses val="autoZero"/>
        <c:auto val="0"/>
        <c:lblOffset val="100"/>
        <c:tickLblSkip val="4"/>
        <c:tickMarkSkip val="4"/>
        <c:noMultiLvlLbl val="0"/>
      </c:catAx>
      <c:valAx>
        <c:axId val="57303755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14226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0445"/>
          <c:w val="0.33775"/>
          <c:h val="0.19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0"/>
          <c:tx>
            <c:v>Ukraine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EN'!$B$18:$AQ$18</c:f>
              <c:numCache>
                <c:formatCode>m\/yy</c:formatCode>
                <c:ptCount val="4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</c:numCache>
            </c:numRef>
          </c:cat>
          <c:val>
            <c:numRef>
              <c:f>'G 3.3.2 EN'!$B$19:$AQ$19</c:f>
              <c:numCache>
                <c:formatCode>0.0</c:formatCode>
                <c:ptCount val="42"/>
                <c:pt idx="0">
                  <c:v>39.438</c:v>
                </c:pt>
                <c:pt idx="1">
                  <c:v>42.385</c:v>
                </c:pt>
                <c:pt idx="2">
                  <c:v>48.765</c:v>
                </c:pt>
                <c:pt idx="3">
                  <c:v>47.037</c:v>
                </c:pt>
                <c:pt idx="4">
                  <c:v>42.645</c:v>
                </c:pt>
                <c:pt idx="5">
                  <c:v>37.307</c:v>
                </c:pt>
                <c:pt idx="6">
                  <c:v>37.387</c:v>
                </c:pt>
                <c:pt idx="7">
                  <c:v>35.009</c:v>
                </c:pt>
                <c:pt idx="8">
                  <c:v>36.678</c:v>
                </c:pt>
                <c:pt idx="9">
                  <c:v>33.382</c:v>
                </c:pt>
                <c:pt idx="10">
                  <c:v>29.305</c:v>
                </c:pt>
                <c:pt idx="11">
                  <c:v>23.027</c:v>
                </c:pt>
                <c:pt idx="12">
                  <c:v>21.29</c:v>
                </c:pt>
                <c:pt idx="13">
                  <c:v>24.019</c:v>
                </c:pt>
                <c:pt idx="14">
                  <c:v>23.06</c:v>
                </c:pt>
                <c:pt idx="15">
                  <c:v>10.821</c:v>
                </c:pt>
                <c:pt idx="16">
                  <c:v>-6.407</c:v>
                </c:pt>
                <c:pt idx="17">
                  <c:v>-19.614</c:v>
                </c:pt>
                <c:pt idx="18">
                  <c:v>-10.642</c:v>
                </c:pt>
                <c:pt idx="19">
                  <c:v>2.693</c:v>
                </c:pt>
                <c:pt idx="20">
                  <c:v>8.66</c:v>
                </c:pt>
                <c:pt idx="21">
                  <c:v>7.814</c:v>
                </c:pt>
                <c:pt idx="22">
                  <c:v>9.378</c:v>
                </c:pt>
                <c:pt idx="23">
                  <c:v>15.354</c:v>
                </c:pt>
                <c:pt idx="24">
                  <c:v>14.16</c:v>
                </c:pt>
                <c:pt idx="25">
                  <c:v>12.754</c:v>
                </c:pt>
                <c:pt idx="26">
                  <c:v>17.209</c:v>
                </c:pt>
                <c:pt idx="27">
                  <c:v>29.958</c:v>
                </c:pt>
                <c:pt idx="28">
                  <c:v>43.417</c:v>
                </c:pt>
                <c:pt idx="29">
                  <c:v>58.499</c:v>
                </c:pt>
                <c:pt idx="30">
                  <c:v>48.336</c:v>
                </c:pt>
                <c:pt idx="31">
                  <c:v>46.287</c:v>
                </c:pt>
                <c:pt idx="32">
                  <c:v>40.522</c:v>
                </c:pt>
                <c:pt idx="33">
                  <c:v>42.871</c:v>
                </c:pt>
                <c:pt idx="34">
                  <c:v>42.283</c:v>
                </c:pt>
                <c:pt idx="35">
                  <c:v>35.648</c:v>
                </c:pt>
                <c:pt idx="36">
                  <c:v>40.189</c:v>
                </c:pt>
                <c:pt idx="37">
                  <c:v>41.405</c:v>
                </c:pt>
                <c:pt idx="38">
                  <c:v>51.668</c:v>
                </c:pt>
                <c:pt idx="39">
                  <c:v>57.525</c:v>
                </c:pt>
                <c:pt idx="40">
                  <c:v>63.851</c:v>
                </c:pt>
                <c:pt idx="41">
                  <c:v>57.003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B-49FE-ACE2-D93D324CF8F6}"/>
            </c:ext>
          </c:extLst>
        </c:ser>
        <c:ser>
          <c:idx val="2"/>
          <c:order val="1"/>
          <c:tx>
            <c:v>Slovakia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EN'!$B$18:$AQ$18</c:f>
              <c:numCache>
                <c:formatCode>m\/yy</c:formatCode>
                <c:ptCount val="4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</c:numCache>
            </c:numRef>
          </c:cat>
          <c:val>
            <c:numRef>
              <c:f>'G 3.3.2 EN'!$B$20:$AQ$20</c:f>
              <c:numCache>
                <c:formatCode>0.0</c:formatCode>
                <c:ptCount val="42"/>
                <c:pt idx="0">
                  <c:v>11.336</c:v>
                </c:pt>
                <c:pt idx="1">
                  <c:v>8.305</c:v>
                </c:pt>
                <c:pt idx="2">
                  <c:v>7.164</c:v>
                </c:pt>
                <c:pt idx="3">
                  <c:v>6.845</c:v>
                </c:pt>
                <c:pt idx="4">
                  <c:v>5.453</c:v>
                </c:pt>
                <c:pt idx="5">
                  <c:v>4.08</c:v>
                </c:pt>
                <c:pt idx="6">
                  <c:v>4.656</c:v>
                </c:pt>
                <c:pt idx="7">
                  <c:v>5.356</c:v>
                </c:pt>
                <c:pt idx="8">
                  <c:v>7.809</c:v>
                </c:pt>
                <c:pt idx="9">
                  <c:v>8.883</c:v>
                </c:pt>
                <c:pt idx="10">
                  <c:v>9.336</c:v>
                </c:pt>
                <c:pt idx="11">
                  <c:v>10.134</c:v>
                </c:pt>
                <c:pt idx="12">
                  <c:v>10.015</c:v>
                </c:pt>
                <c:pt idx="13">
                  <c:v>10.416</c:v>
                </c:pt>
                <c:pt idx="14">
                  <c:v>10.875</c:v>
                </c:pt>
                <c:pt idx="15">
                  <c:v>7.545</c:v>
                </c:pt>
                <c:pt idx="16">
                  <c:v>5.918</c:v>
                </c:pt>
                <c:pt idx="17">
                  <c:v>7.831</c:v>
                </c:pt>
                <c:pt idx="18">
                  <c:v>7.107</c:v>
                </c:pt>
                <c:pt idx="19">
                  <c:v>6.198</c:v>
                </c:pt>
                <c:pt idx="20">
                  <c:v>3.882</c:v>
                </c:pt>
                <c:pt idx="21">
                  <c:v>2.146</c:v>
                </c:pt>
                <c:pt idx="22">
                  <c:v>2.215</c:v>
                </c:pt>
                <c:pt idx="23">
                  <c:v>2.342</c:v>
                </c:pt>
                <c:pt idx="24">
                  <c:v>4.281</c:v>
                </c:pt>
                <c:pt idx="25">
                  <c:v>3.791</c:v>
                </c:pt>
                <c:pt idx="26">
                  <c:v>3.86</c:v>
                </c:pt>
                <c:pt idx="27">
                  <c:v>5.278</c:v>
                </c:pt>
                <c:pt idx="28">
                  <c:v>6.178</c:v>
                </c:pt>
                <c:pt idx="29">
                  <c:v>5.227</c:v>
                </c:pt>
                <c:pt idx="30">
                  <c:v>4.924</c:v>
                </c:pt>
                <c:pt idx="31">
                  <c:v>4.946</c:v>
                </c:pt>
                <c:pt idx="32">
                  <c:v>5.339</c:v>
                </c:pt>
                <c:pt idx="33">
                  <c:v>6.554</c:v>
                </c:pt>
                <c:pt idx="34">
                  <c:v>6.384</c:v>
                </c:pt>
                <c:pt idx="35">
                  <c:v>4.979</c:v>
                </c:pt>
                <c:pt idx="36">
                  <c:v>5.575</c:v>
                </c:pt>
                <c:pt idx="37">
                  <c:v>6.313</c:v>
                </c:pt>
                <c:pt idx="38">
                  <c:v>5.942</c:v>
                </c:pt>
                <c:pt idx="39">
                  <c:v>5.692</c:v>
                </c:pt>
                <c:pt idx="40">
                  <c:v>6.675</c:v>
                </c:pt>
                <c:pt idx="41">
                  <c:v>6.841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B-49FE-ACE2-D93D324CF8F6}"/>
            </c:ext>
          </c:extLst>
        </c:ser>
        <c:ser>
          <c:idx val="4"/>
          <c:order val="2"/>
          <c:tx>
            <c:v>Other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EN'!$B$18:$AQ$18</c:f>
              <c:numCache>
                <c:formatCode>m\/yy</c:formatCode>
                <c:ptCount val="4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</c:numCache>
            </c:numRef>
          </c:cat>
          <c:val>
            <c:numRef>
              <c:f>'G 3.3.2 EN'!$B$21:$AQ$21</c:f>
              <c:numCache>
                <c:formatCode>0.0</c:formatCode>
                <c:ptCount val="42"/>
                <c:pt idx="0">
                  <c:v>34.872</c:v>
                </c:pt>
                <c:pt idx="1">
                  <c:v>28.852</c:v>
                </c:pt>
                <c:pt idx="2">
                  <c:v>26.506</c:v>
                </c:pt>
                <c:pt idx="3">
                  <c:v>22.862</c:v>
                </c:pt>
                <c:pt idx="4">
                  <c:v>20.189</c:v>
                </c:pt>
                <c:pt idx="5">
                  <c:v>18.337</c:v>
                </c:pt>
                <c:pt idx="6">
                  <c:v>18.864</c:v>
                </c:pt>
                <c:pt idx="7">
                  <c:v>18.59</c:v>
                </c:pt>
                <c:pt idx="8">
                  <c:v>22.15</c:v>
                </c:pt>
                <c:pt idx="9">
                  <c:v>21.697</c:v>
                </c:pt>
                <c:pt idx="10">
                  <c:v>20.572</c:v>
                </c:pt>
                <c:pt idx="11">
                  <c:v>20.032</c:v>
                </c:pt>
                <c:pt idx="12">
                  <c:v>18.868</c:v>
                </c:pt>
                <c:pt idx="13">
                  <c:v>22.761</c:v>
                </c:pt>
                <c:pt idx="14">
                  <c:v>22.587</c:v>
                </c:pt>
                <c:pt idx="15">
                  <c:v>14.385</c:v>
                </c:pt>
                <c:pt idx="16">
                  <c:v>7.549</c:v>
                </c:pt>
                <c:pt idx="17">
                  <c:v>7.812</c:v>
                </c:pt>
                <c:pt idx="18">
                  <c:v>5.831</c:v>
                </c:pt>
                <c:pt idx="19">
                  <c:v>4.777</c:v>
                </c:pt>
                <c:pt idx="20">
                  <c:v>1.343</c:v>
                </c:pt>
                <c:pt idx="21">
                  <c:v>-0.357</c:v>
                </c:pt>
                <c:pt idx="22">
                  <c:v>2.807</c:v>
                </c:pt>
                <c:pt idx="23">
                  <c:v>4.598</c:v>
                </c:pt>
                <c:pt idx="24">
                  <c:v>8.463</c:v>
                </c:pt>
                <c:pt idx="25">
                  <c:v>3.039</c:v>
                </c:pt>
                <c:pt idx="26">
                  <c:v>3.75</c:v>
                </c:pt>
                <c:pt idx="27">
                  <c:v>10.661</c:v>
                </c:pt>
                <c:pt idx="28">
                  <c:v>14.992</c:v>
                </c:pt>
                <c:pt idx="29">
                  <c:v>15.372</c:v>
                </c:pt>
                <c:pt idx="30">
                  <c:v>14.681</c:v>
                </c:pt>
                <c:pt idx="31">
                  <c:v>19.571</c:v>
                </c:pt>
                <c:pt idx="32">
                  <c:v>18.818</c:v>
                </c:pt>
                <c:pt idx="33">
                  <c:v>20.439</c:v>
                </c:pt>
                <c:pt idx="34">
                  <c:v>19.868</c:v>
                </c:pt>
                <c:pt idx="35">
                  <c:v>17.039</c:v>
                </c:pt>
                <c:pt idx="36">
                  <c:v>17.004</c:v>
                </c:pt>
                <c:pt idx="37">
                  <c:v>18.987</c:v>
                </c:pt>
                <c:pt idx="38">
                  <c:v>18.934</c:v>
                </c:pt>
                <c:pt idx="39">
                  <c:v>17.561</c:v>
                </c:pt>
                <c:pt idx="40">
                  <c:v>21.219</c:v>
                </c:pt>
                <c:pt idx="41">
                  <c:v>22.06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0B-49FE-ACE2-D93D324CF8F6}"/>
            </c:ext>
          </c:extLst>
        </c:ser>
        <c:overlap val="100"/>
        <c:gapWidth val="50"/>
        <c:axId val="15433829"/>
        <c:axId val="17939275"/>
      </c:barChart>
      <c:lineChart>
        <c:grouping val="standard"/>
        <c:varyColors val="0"/>
        <c:ser>
          <c:idx val="5"/>
          <c:order val="3"/>
          <c:tx>
            <c:v>Total</c:v>
          </c:tx>
          <c:spPr>
            <a:ln w="2222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EN'!$B$18:$AQ$18</c:f>
              <c:numCache>
                <c:formatCode>m\/yy</c:formatCode>
                <c:ptCount val="4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</c:numCache>
            </c:numRef>
          </c:cat>
          <c:val>
            <c:numRef>
              <c:f>'G 3.3.2 EN'!$B$22:$AQ$22</c:f>
              <c:numCache>
                <c:formatCode>0.0</c:formatCode>
                <c:ptCount val="42"/>
                <c:pt idx="0">
                  <c:v>85.646</c:v>
                </c:pt>
                <c:pt idx="1">
                  <c:v>79.542</c:v>
                </c:pt>
                <c:pt idx="2">
                  <c:v>82.435</c:v>
                </c:pt>
                <c:pt idx="3">
                  <c:v>76.744</c:v>
                </c:pt>
                <c:pt idx="4">
                  <c:v>68.287</c:v>
                </c:pt>
                <c:pt idx="5">
                  <c:v>59.724</c:v>
                </c:pt>
                <c:pt idx="6">
                  <c:v>60.907</c:v>
                </c:pt>
                <c:pt idx="7">
                  <c:v>58.955</c:v>
                </c:pt>
                <c:pt idx="8">
                  <c:v>66.637</c:v>
                </c:pt>
                <c:pt idx="9">
                  <c:v>63.962</c:v>
                </c:pt>
                <c:pt idx="10">
                  <c:v>59.213</c:v>
                </c:pt>
                <c:pt idx="11">
                  <c:v>53.193</c:v>
                </c:pt>
                <c:pt idx="12">
                  <c:v>50.173</c:v>
                </c:pt>
                <c:pt idx="13">
                  <c:v>57.196</c:v>
                </c:pt>
                <c:pt idx="14">
                  <c:v>56.522</c:v>
                </c:pt>
                <c:pt idx="15">
                  <c:v>32.751</c:v>
                </c:pt>
                <c:pt idx="16">
                  <c:v>7.06</c:v>
                </c:pt>
                <c:pt idx="17">
                  <c:v>-3.971</c:v>
                </c:pt>
                <c:pt idx="18">
                  <c:v>2.296</c:v>
                </c:pt>
                <c:pt idx="19">
                  <c:v>13.668</c:v>
                </c:pt>
                <c:pt idx="20">
                  <c:v>13.885</c:v>
                </c:pt>
                <c:pt idx="21">
                  <c:v>9.603</c:v>
                </c:pt>
                <c:pt idx="22">
                  <c:v>14.4</c:v>
                </c:pt>
                <c:pt idx="23">
                  <c:v>22.294</c:v>
                </c:pt>
                <c:pt idx="24">
                  <c:v>26.904</c:v>
                </c:pt>
                <c:pt idx="25">
                  <c:v>19.584</c:v>
                </c:pt>
                <c:pt idx="26">
                  <c:v>24.819</c:v>
                </c:pt>
                <c:pt idx="27">
                  <c:v>45.897</c:v>
                </c:pt>
                <c:pt idx="28">
                  <c:v>64.587</c:v>
                </c:pt>
                <c:pt idx="29">
                  <c:v>79.098</c:v>
                </c:pt>
                <c:pt idx="30">
                  <c:v>67.941</c:v>
                </c:pt>
                <c:pt idx="31">
                  <c:v>70.804</c:v>
                </c:pt>
                <c:pt idx="32">
                  <c:v>64.679</c:v>
                </c:pt>
                <c:pt idx="33">
                  <c:v>69.864</c:v>
                </c:pt>
                <c:pt idx="34">
                  <c:v>68.535</c:v>
                </c:pt>
                <c:pt idx="35">
                  <c:v>57.666</c:v>
                </c:pt>
                <c:pt idx="36">
                  <c:v>62.768</c:v>
                </c:pt>
                <c:pt idx="37">
                  <c:v>66.705</c:v>
                </c:pt>
                <c:pt idx="38">
                  <c:v>76.544</c:v>
                </c:pt>
                <c:pt idx="39">
                  <c:v>80.778</c:v>
                </c:pt>
                <c:pt idx="40">
                  <c:v>91.745</c:v>
                </c:pt>
                <c:pt idx="41">
                  <c:v>85.904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0B-49FE-ACE2-D93D324CF8F6}"/>
            </c:ext>
          </c:extLst>
        </c:ser>
        <c:marker val="1"/>
        <c:axId val="15433829"/>
        <c:axId val="17939275"/>
      </c:lineChart>
      <c:dateAx>
        <c:axId val="15433829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</a:p>
        </c:txPr>
        <c:crossAx val="17939275"/>
        <c:crosses val="autoZero"/>
        <c:auto val="1"/>
        <c:lblOffset val="100"/>
        <c:baseTimeUnit val="months"/>
        <c:majorUnit val="6"/>
        <c:majorTimeUnit val="months"/>
        <c:noMultiLvlLbl val="0"/>
      </c:dateAx>
      <c:valAx>
        <c:axId val="17939275"/>
        <c:scaling>
          <c:orientation val="minMax"/>
          <c:max val="96"/>
          <c:min val="-24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5433829"/>
        <c:crosses val="autoZero"/>
        <c:crossBetween val="between"/>
        <c:majorUnit val="12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33625"/>
          <c:y val="0.0475"/>
          <c:w val="0.2205"/>
          <c:h val="0.233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Share of unemployed (MoLSA)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3.3.3 EN'!$B$18:$BU$18</c:f>
              <c:numCache>
                <c:formatCode>m\/yy</c:formatCode>
                <c:ptCount val="7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</c:numCache>
            </c:numRef>
          </c:cat>
          <c:val>
            <c:numRef>
              <c:f>'G 3.3.3 EN'!$B$19:$BU$19</c:f>
              <c:numCache>
                <c:formatCode>0.0</c:formatCode>
                <c:ptCount val="72"/>
                <c:pt idx="0">
                  <c:v>3.64</c:v>
                </c:pt>
                <c:pt idx="1">
                  <c:v>3.54</c:v>
                </c:pt>
                <c:pt idx="2">
                  <c:v>3.43</c:v>
                </c:pt>
                <c:pt idx="3">
                  <c:v>3.32</c:v>
                </c:pt>
                <c:pt idx="4">
                  <c:v>3.23</c:v>
                </c:pt>
                <c:pt idx="5">
                  <c:v>3.17</c:v>
                </c:pt>
                <c:pt idx="6">
                  <c:v>3.13</c:v>
                </c:pt>
                <c:pt idx="7">
                  <c:v>3.1</c:v>
                </c:pt>
                <c:pt idx="8">
                  <c:v>3.06</c:v>
                </c:pt>
                <c:pt idx="9">
                  <c:v>3.01</c:v>
                </c:pt>
                <c:pt idx="10">
                  <c:v>2.99</c:v>
                </c:pt>
                <c:pt idx="11">
                  <c:v>2.99</c:v>
                </c:pt>
                <c:pt idx="12">
                  <c:v>3.06</c:v>
                </c:pt>
                <c:pt idx="13">
                  <c:v>3.04</c:v>
                </c:pt>
                <c:pt idx="14">
                  <c:v>2.95</c:v>
                </c:pt>
                <c:pt idx="15">
                  <c:v>2.85</c:v>
                </c:pt>
                <c:pt idx="16">
                  <c:v>2.79</c:v>
                </c:pt>
                <c:pt idx="17">
                  <c:v>2.75</c:v>
                </c:pt>
                <c:pt idx="18">
                  <c:v>2.75</c:v>
                </c:pt>
                <c:pt idx="19">
                  <c:v>2.75</c:v>
                </c:pt>
                <c:pt idx="20">
                  <c:v>2.75</c:v>
                </c:pt>
                <c:pt idx="21">
                  <c:v>2.76</c:v>
                </c:pt>
                <c:pt idx="22">
                  <c:v>2.77</c:v>
                </c:pt>
                <c:pt idx="23">
                  <c:v>2.81</c:v>
                </c:pt>
                <c:pt idx="24">
                  <c:v>2.91</c:v>
                </c:pt>
                <c:pt idx="25">
                  <c:v>2.89</c:v>
                </c:pt>
                <c:pt idx="26">
                  <c:v>2.96</c:v>
                </c:pt>
                <c:pt idx="27">
                  <c:v>3.51</c:v>
                </c:pt>
                <c:pt idx="28">
                  <c:v>3.79</c:v>
                </c:pt>
                <c:pt idx="29">
                  <c:v>3.87</c:v>
                </c:pt>
                <c:pt idx="30">
                  <c:v>3.84</c:v>
                </c:pt>
                <c:pt idx="31">
                  <c:v>3.85</c:v>
                </c:pt>
                <c:pt idx="32">
                  <c:v>3.88</c:v>
                </c:pt>
                <c:pt idx="33">
                  <c:v>3.93</c:v>
                </c:pt>
                <c:pt idx="34">
                  <c:v>4</c:v>
                </c:pt>
                <c:pt idx="35">
                  <c:v>3.94</c:v>
                </c:pt>
                <c:pt idx="36">
                  <c:v>3.96</c:v>
                </c:pt>
                <c:pt idx="37">
                  <c:v>4.03</c:v>
                </c:pt>
                <c:pt idx="38">
                  <c:v>4.07</c:v>
                </c:pt>
                <c:pt idx="39">
                  <c:v>4.1</c:v>
                </c:pt>
                <c:pt idx="40">
                  <c:v>4.02</c:v>
                </c:pt>
                <c:pt idx="41">
                  <c:v>3.86</c:v>
                </c:pt>
                <c:pt idx="42">
                  <c:v>3.7</c:v>
                </c:pt>
                <c:pt idx="43">
                  <c:v>3.67</c:v>
                </c:pt>
                <c:pt idx="44">
                  <c:v>3.64</c:v>
                </c:pt>
                <c:pt idx="45">
                  <c:v>3.57</c:v>
                </c:pt>
                <c:pt idx="46">
                  <c:v>3.5</c:v>
                </c:pt>
                <c:pt idx="47">
                  <c:v>3.44</c:v>
                </c:pt>
                <c:pt idx="48">
                  <c:v>3.36</c:v>
                </c:pt>
                <c:pt idx="49">
                  <c:v>3.32</c:v>
                </c:pt>
                <c:pt idx="50">
                  <c:v>3.26</c:v>
                </c:pt>
                <c:pt idx="51">
                  <c:v>3.3</c:v>
                </c:pt>
                <c:pt idx="52">
                  <c:v>3.27</c:v>
                </c:pt>
                <c:pt idx="53">
                  <c:v>3.25</c:v>
                </c:pt>
                <c:pt idx="54">
                  <c:v>3.28</c:v>
                </c:pt>
                <c:pt idx="55">
                  <c:v>3.36</c:v>
                </c:pt>
                <c:pt idx="56">
                  <c:v>3.38</c:v>
                </c:pt>
                <c:pt idx="57">
                  <c:v>3.42</c:v>
                </c:pt>
                <c:pt idx="58">
                  <c:v>3.44</c:v>
                </c:pt>
                <c:pt idx="59">
                  <c:v>3.44</c:v>
                </c:pt>
                <c:pt idx="60">
                  <c:v>3.45</c:v>
                </c:pt>
                <c:pt idx="61">
                  <c:v>3.47</c:v>
                </c:pt>
                <c:pt idx="62">
                  <c:v>3.49</c:v>
                </c:pt>
                <c:pt idx="63">
                  <c:v>3.47</c:v>
                </c:pt>
                <c:pt idx="64">
                  <c:v>3.47</c:v>
                </c:pt>
                <c:pt idx="65">
                  <c:v>3.48</c:v>
                </c:pt>
                <c:pt idx="66">
                  <c:v>3.49</c:v>
                </c:pt>
                <c:pt idx="67">
                  <c:v>3.44</c:v>
                </c:pt>
                <c:pt idx="68">
                  <c:v>3.45</c:v>
                </c:pt>
                <c:pt idx="69">
                  <c:v>3.47</c:v>
                </c:pt>
                <c:pt idx="70">
                  <c:v>3.49</c:v>
                </c:pt>
                <c:pt idx="71">
                  <c:v>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9-4B39-ACCA-3591FA9BCB03}"/>
            </c:ext>
          </c:extLst>
        </c:ser>
        <c:ser>
          <c:idx val="4"/>
          <c:order val="1"/>
          <c:tx>
            <c:v>Unemployment rate (LFS)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3.3.3 EN'!$B$18:$BU$18</c:f>
              <c:numCache>
                <c:formatCode>m\/yy</c:formatCode>
                <c:ptCount val="7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</c:numCache>
            </c:numRef>
          </c:cat>
          <c:val>
            <c:numRef>
              <c:f>'G 3.3.3 EN'!$B$20:$BU$20</c:f>
              <c:numCache>
                <c:formatCode>0.0</c:formatCode>
                <c:ptCount val="72"/>
                <c:pt idx="0">
                  <c:v>2.51</c:v>
                </c:pt>
                <c:pt idx="1">
                  <c:v>2.36</c:v>
                </c:pt>
                <c:pt idx="2">
                  <c:v>2.2</c:v>
                </c:pt>
                <c:pt idx="3">
                  <c:v>2.3</c:v>
                </c:pt>
                <c:pt idx="4">
                  <c:v>2.29</c:v>
                </c:pt>
                <c:pt idx="5">
                  <c:v>2.33</c:v>
                </c:pt>
                <c:pt idx="6">
                  <c:v>2.35</c:v>
                </c:pt>
                <c:pt idx="7">
                  <c:v>2.4</c:v>
                </c:pt>
                <c:pt idx="8">
                  <c:v>2.22</c:v>
                </c:pt>
                <c:pt idx="9">
                  <c:v>2.15</c:v>
                </c:pt>
                <c:pt idx="10">
                  <c:v>1.97</c:v>
                </c:pt>
                <c:pt idx="11">
                  <c:v>2.24</c:v>
                </c:pt>
                <c:pt idx="12">
                  <c:v>2.17</c:v>
                </c:pt>
                <c:pt idx="13">
                  <c:v>1.76</c:v>
                </c:pt>
                <c:pt idx="14">
                  <c:v>2.08</c:v>
                </c:pt>
                <c:pt idx="15">
                  <c:v>2.14</c:v>
                </c:pt>
                <c:pt idx="16">
                  <c:v>2.12</c:v>
                </c:pt>
                <c:pt idx="17">
                  <c:v>1.84</c:v>
                </c:pt>
                <c:pt idx="18">
                  <c:v>2.19</c:v>
                </c:pt>
                <c:pt idx="19">
                  <c:v>2.04</c:v>
                </c:pt>
                <c:pt idx="20">
                  <c:v>2.13</c:v>
                </c:pt>
                <c:pt idx="21">
                  <c:v>2.21</c:v>
                </c:pt>
                <c:pt idx="22">
                  <c:v>2.15</c:v>
                </c:pt>
                <c:pt idx="23">
                  <c:v>2.02</c:v>
                </c:pt>
                <c:pt idx="24">
                  <c:v>2.01</c:v>
                </c:pt>
                <c:pt idx="25">
                  <c:v>1.81</c:v>
                </c:pt>
                <c:pt idx="26">
                  <c:v>1.97</c:v>
                </c:pt>
                <c:pt idx="27">
                  <c:v>2.27</c:v>
                </c:pt>
                <c:pt idx="28">
                  <c:v>2.52</c:v>
                </c:pt>
                <c:pt idx="29">
                  <c:v>2.77</c:v>
                </c:pt>
                <c:pt idx="30">
                  <c:v>2.97</c:v>
                </c:pt>
                <c:pt idx="31">
                  <c:v>2.81</c:v>
                </c:pt>
                <c:pt idx="32">
                  <c:v>2.88</c:v>
                </c:pt>
                <c:pt idx="33">
                  <c:v>3.22</c:v>
                </c:pt>
                <c:pt idx="34">
                  <c:v>3.03</c:v>
                </c:pt>
                <c:pt idx="35">
                  <c:v>3.23</c:v>
                </c:pt>
                <c:pt idx="36">
                  <c:v>3.26</c:v>
                </c:pt>
                <c:pt idx="37">
                  <c:v>3.24</c:v>
                </c:pt>
                <c:pt idx="38">
                  <c:v>3.44</c:v>
                </c:pt>
                <c:pt idx="39">
                  <c:v>3.37</c:v>
                </c:pt>
                <c:pt idx="40">
                  <c:v>3.2</c:v>
                </c:pt>
                <c:pt idx="41">
                  <c:v>2.9</c:v>
                </c:pt>
                <c:pt idx="42">
                  <c:v>2.67</c:v>
                </c:pt>
                <c:pt idx="43">
                  <c:v>2.83</c:v>
                </c:pt>
                <c:pt idx="44">
                  <c:v>2.67</c:v>
                </c:pt>
                <c:pt idx="45">
                  <c:v>2.51</c:v>
                </c:pt>
                <c:pt idx="46">
                  <c:v>2.19</c:v>
                </c:pt>
                <c:pt idx="47">
                  <c:v>2.18</c:v>
                </c:pt>
                <c:pt idx="48">
                  <c:v>2.4</c:v>
                </c:pt>
                <c:pt idx="49">
                  <c:v>2.52</c:v>
                </c:pt>
                <c:pt idx="50">
                  <c:v>2.38</c:v>
                </c:pt>
                <c:pt idx="51">
                  <c:v>2.45</c:v>
                </c:pt>
                <c:pt idx="52">
                  <c:v>2.54</c:v>
                </c:pt>
                <c:pt idx="53">
                  <c:v>2.49</c:v>
                </c:pt>
                <c:pt idx="54">
                  <c:v>2.6</c:v>
                </c:pt>
                <c:pt idx="55">
                  <c:v>2.6</c:v>
                </c:pt>
                <c:pt idx="56">
                  <c:v>2.6</c:v>
                </c:pt>
                <c:pt idx="57">
                  <c:v>2.6</c:v>
                </c:pt>
                <c:pt idx="58">
                  <c:v>2.6</c:v>
                </c:pt>
                <c:pt idx="59">
                  <c:v>2.6</c:v>
                </c:pt>
                <c:pt idx="60">
                  <c:v>2.6</c:v>
                </c:pt>
                <c:pt idx="61">
                  <c:v>2.6</c:v>
                </c:pt>
                <c:pt idx="62">
                  <c:v>2.6</c:v>
                </c:pt>
                <c:pt idx="63">
                  <c:v>2.6</c:v>
                </c:pt>
                <c:pt idx="64">
                  <c:v>2.6</c:v>
                </c:pt>
                <c:pt idx="65">
                  <c:v>2.6</c:v>
                </c:pt>
                <c:pt idx="66">
                  <c:v>2.6</c:v>
                </c:pt>
                <c:pt idx="67">
                  <c:v>2.6</c:v>
                </c:pt>
                <c:pt idx="68">
                  <c:v>2.6</c:v>
                </c:pt>
                <c:pt idx="69">
                  <c:v>2.6</c:v>
                </c:pt>
                <c:pt idx="70">
                  <c:v>2.6</c:v>
                </c:pt>
                <c:pt idx="7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9-4B39-ACCA-3591FA9BCB03}"/>
            </c:ext>
          </c:extLst>
        </c:ser>
        <c:marker val="1"/>
        <c:axId val="55706337"/>
        <c:axId val="45853973"/>
      </c:lineChart>
      <c:catAx>
        <c:axId val="5570633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853973"/>
        <c:crosses val="autoZero"/>
        <c:auto val="0"/>
        <c:lblOffset val="100"/>
        <c:tickLblSkip val="12"/>
        <c:tickMarkSkip val="12"/>
        <c:noMultiLvlLbl val="0"/>
      </c:catAx>
      <c:valAx>
        <c:axId val="45853973"/>
        <c:scaling>
          <c:orientation val="minMax"/>
          <c:max val="4.5"/>
          <c:min val="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706337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75"/>
          <c:y val="0.746"/>
          <c:w val="0.50425"/>
          <c:h val="0.13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"/>
          <c:w val="0.867"/>
          <c:h val="0.863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I/18</c:v>
                </c:pt>
                <c:pt idx="4">
                  <c:v>I/19</c:v>
                </c:pt>
                <c:pt idx="8">
                  <c:v>I/20</c:v>
                </c:pt>
                <c:pt idx="12">
                  <c:v>I/21</c:v>
                </c:pt>
                <c:pt idx="16">
                  <c:v>I/22</c:v>
                </c:pt>
                <c:pt idx="20">
                  <c:v>I/23</c:v>
                </c:pt>
              </c:strCache>
            </c:strRef>
          </c:cat>
          <c:val>
            <c:numRef>
              <c:f>'G 3.3.4 EN'!$B$19:$Y$19</c:f>
              <c:numCache>
                <c:formatCode>0.0</c:formatCode>
                <c:ptCount val="24"/>
                <c:pt idx="0">
                  <c:v>10.95</c:v>
                </c:pt>
                <c:pt idx="1">
                  <c:v>10.64</c:v>
                </c:pt>
                <c:pt idx="2">
                  <c:v>9.87</c:v>
                </c:pt>
                <c:pt idx="3">
                  <c:v>8.98</c:v>
                </c:pt>
                <c:pt idx="4">
                  <c:v>8.56</c:v>
                </c:pt>
                <c:pt idx="5">
                  <c:v>8.32</c:v>
                </c:pt>
                <c:pt idx="6">
                  <c:v>6.49</c:v>
                </c:pt>
                <c:pt idx="7">
                  <c:v>6.21</c:v>
                </c:pt>
                <c:pt idx="8">
                  <c:v>0.69</c:v>
                </c:pt>
                <c:pt idx="9">
                  <c:v>-9.02</c:v>
                </c:pt>
                <c:pt idx="10">
                  <c:v>-5.08</c:v>
                </c:pt>
                <c:pt idx="11">
                  <c:v>4.34</c:v>
                </c:pt>
                <c:pt idx="12">
                  <c:v>2.85</c:v>
                </c:pt>
                <c:pt idx="13">
                  <c:v>18.69</c:v>
                </c:pt>
                <c:pt idx="14">
                  <c:v>15.01</c:v>
                </c:pt>
                <c:pt idx="15">
                  <c:v>5.11</c:v>
                </c:pt>
                <c:pt idx="16">
                  <c:v>7.92</c:v>
                </c:pt>
                <c:pt idx="17">
                  <c:v>6.42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63-4E72-A9DF-E3313F116DE3}"/>
            </c:ext>
          </c:extLst>
        </c:ser>
        <c:ser>
          <c:idx val="0"/>
          <c:order val="0"/>
          <c:tx>
            <c:v>Wage bill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I/18</c:v>
                </c:pt>
                <c:pt idx="4">
                  <c:v>I/19</c:v>
                </c:pt>
                <c:pt idx="8">
                  <c:v>I/20</c:v>
                </c:pt>
                <c:pt idx="12">
                  <c:v>I/21</c:v>
                </c:pt>
                <c:pt idx="16">
                  <c:v>I/22</c:v>
                </c:pt>
                <c:pt idx="20">
                  <c:v>I/23</c:v>
                </c:pt>
              </c:strCache>
            </c:strRef>
          </c:cat>
          <c:val>
            <c:numRef>
              <c:f>'G 3.3.4 EN'!$B$20:$Y$20</c:f>
              <c:numCache>
                <c:formatCode>0.0</c:formatCode>
                <c:ptCount val="24"/>
                <c:pt idx="0">
                  <c:v>10.28</c:v>
                </c:pt>
                <c:pt idx="1">
                  <c:v>10.24</c:v>
                </c:pt>
                <c:pt idx="2">
                  <c:v>9.54</c:v>
                </c:pt>
                <c:pt idx="3">
                  <c:v>8.63</c:v>
                </c:pt>
                <c:pt idx="4">
                  <c:v>8.41</c:v>
                </c:pt>
                <c:pt idx="5">
                  <c:v>8.16</c:v>
                </c:pt>
                <c:pt idx="6">
                  <c:v>7.5</c:v>
                </c:pt>
                <c:pt idx="7">
                  <c:v>7.28</c:v>
                </c:pt>
                <c:pt idx="8">
                  <c:v>3.85</c:v>
                </c:pt>
                <c:pt idx="9">
                  <c:v>-6.14</c:v>
                </c:pt>
                <c:pt idx="10">
                  <c:v>0.96</c:v>
                </c:pt>
                <c:pt idx="11">
                  <c:v>1.95</c:v>
                </c:pt>
                <c:pt idx="12">
                  <c:v>-2.35</c:v>
                </c:pt>
                <c:pt idx="13">
                  <c:v>13.21</c:v>
                </c:pt>
                <c:pt idx="14">
                  <c:v>6.71</c:v>
                </c:pt>
                <c:pt idx="15">
                  <c:v>6.11</c:v>
                </c:pt>
                <c:pt idx="16">
                  <c:v>11.86</c:v>
                </c:pt>
                <c:pt idx="17">
                  <c:v>7.28</c:v>
                </c:pt>
                <c:pt idx="18">
                  <c:v>9.72</c:v>
                </c:pt>
                <c:pt idx="19">
                  <c:v>10.61</c:v>
                </c:pt>
                <c:pt idx="20">
                  <c:v>8.29</c:v>
                </c:pt>
                <c:pt idx="21">
                  <c:v>8.51</c:v>
                </c:pt>
                <c:pt idx="22">
                  <c:v>7.34</c:v>
                </c:pt>
                <c:pt idx="23">
                  <c:v>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63-4E72-A9DF-E3313F116DE3}"/>
            </c:ext>
          </c:extLst>
        </c:ser>
        <c:marker val="1"/>
        <c:axId val="54246803"/>
        <c:axId val="29710088"/>
      </c:lineChart>
      <c:catAx>
        <c:axId val="542468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710088"/>
        <c:crosses val="autoZero"/>
        <c:auto val="0"/>
        <c:lblOffset val="100"/>
        <c:tickLblSkip val="4"/>
        <c:tickMarkSkip val="4"/>
        <c:noMultiLvlLbl val="0"/>
      </c:catAx>
      <c:valAx>
        <c:axId val="29710088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246803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0375"/>
          <c:w val="0.4045"/>
          <c:h val="0.13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5"/>
          <c:y val="0.0315"/>
          <c:w val="0.8675"/>
          <c:h val="0.86125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I/18</c:v>
                </c:pt>
                <c:pt idx="4">
                  <c:v>I/19</c:v>
                </c:pt>
                <c:pt idx="8">
                  <c:v>I/20</c:v>
                </c:pt>
                <c:pt idx="12">
                  <c:v>I/21</c:v>
                </c:pt>
                <c:pt idx="16">
                  <c:v>I/22</c:v>
                </c:pt>
                <c:pt idx="20">
                  <c:v>I/23</c:v>
                </c:pt>
              </c:strCache>
            </c:strRef>
          </c:cat>
          <c:val>
            <c:numRef>
              <c:f>'G 3.3.5 EN'!$B$19:$Y$19</c:f>
              <c:numCache>
                <c:formatCode>0.0</c:formatCode>
                <c:ptCount val="24"/>
                <c:pt idx="0">
                  <c:v>6.48</c:v>
                </c:pt>
                <c:pt idx="1">
                  <c:v>5.55</c:v>
                </c:pt>
                <c:pt idx="2">
                  <c:v>5.89</c:v>
                </c:pt>
                <c:pt idx="3">
                  <c:v>5.34</c:v>
                </c:pt>
                <c:pt idx="4">
                  <c:v>4.33</c:v>
                </c:pt>
                <c:pt idx="5">
                  <c:v>4.76</c:v>
                </c:pt>
                <c:pt idx="6">
                  <c:v>4</c:v>
                </c:pt>
                <c:pt idx="7">
                  <c:v>3.99</c:v>
                </c:pt>
                <c:pt idx="8">
                  <c:v>1.75</c:v>
                </c:pt>
                <c:pt idx="9">
                  <c:v>-4.7</c:v>
                </c:pt>
                <c:pt idx="10">
                  <c:v>-0.83</c:v>
                </c:pt>
                <c:pt idx="11">
                  <c:v>3.69</c:v>
                </c:pt>
                <c:pt idx="12">
                  <c:v>-2.59</c:v>
                </c:pt>
                <c:pt idx="13">
                  <c:v>7.94</c:v>
                </c:pt>
                <c:pt idx="14">
                  <c:v>2.26</c:v>
                </c:pt>
                <c:pt idx="15">
                  <c:v>-2.73</c:v>
                </c:pt>
                <c:pt idx="16">
                  <c:v>-3.07</c:v>
                </c:pt>
                <c:pt idx="17">
                  <c:v>-11.39</c:v>
                </c:pt>
                <c:pt idx="18">
                  <c:v>-10.51</c:v>
                </c:pt>
                <c:pt idx="19">
                  <c:v>-9.98</c:v>
                </c:pt>
                <c:pt idx="20">
                  <c:v>-8.1</c:v>
                </c:pt>
                <c:pt idx="21">
                  <c:v>-2.64</c:v>
                </c:pt>
                <c:pt idx="22">
                  <c:v>0.28</c:v>
                </c:pt>
                <c:pt idx="23">
                  <c:v>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4-41BF-9614-CB5EB369D920}"/>
            </c:ext>
          </c:extLst>
        </c:ser>
        <c:marker val="1"/>
        <c:axId val="64726963"/>
        <c:axId val="47750032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I/18</c:v>
                </c:pt>
                <c:pt idx="4">
                  <c:v>I/19</c:v>
                </c:pt>
                <c:pt idx="8">
                  <c:v>I/20</c:v>
                </c:pt>
                <c:pt idx="12">
                  <c:v>I/21</c:v>
                </c:pt>
                <c:pt idx="16">
                  <c:v>I/22</c:v>
                </c:pt>
                <c:pt idx="20">
                  <c:v>I/23</c:v>
                </c:pt>
              </c:strCache>
            </c:strRef>
          </c:cat>
          <c:val>
            <c:numRef>
              <c:f>'G 3.3.5 EN'!$B$20:$Y$20</c:f>
              <c:numCache>
                <c:formatCode>0.0</c:formatCode>
                <c:ptCount val="24"/>
                <c:pt idx="0">
                  <c:v>2.58</c:v>
                </c:pt>
                <c:pt idx="1">
                  <c:v>1.44</c:v>
                </c:pt>
                <c:pt idx="2">
                  <c:v>1.82</c:v>
                </c:pt>
                <c:pt idx="3">
                  <c:v>1.69</c:v>
                </c:pt>
                <c:pt idx="4">
                  <c:v>2.05</c:v>
                </c:pt>
                <c:pt idx="5">
                  <c:v>2.51</c:v>
                </c:pt>
                <c:pt idx="6">
                  <c:v>3.66</c:v>
                </c:pt>
                <c:pt idx="7">
                  <c:v>2.9</c:v>
                </c:pt>
                <c:pt idx="8">
                  <c:v>-0.37</c:v>
                </c:pt>
                <c:pt idx="9">
                  <c:v>-8.6</c:v>
                </c:pt>
                <c:pt idx="10">
                  <c:v>-3.71</c:v>
                </c:pt>
                <c:pt idx="11">
                  <c:v>-2.49</c:v>
                </c:pt>
                <c:pt idx="12">
                  <c:v>-0.86</c:v>
                </c:pt>
                <c:pt idx="13">
                  <c:v>9.05</c:v>
                </c:pt>
                <c:pt idx="14">
                  <c:v>2.56</c:v>
                </c:pt>
                <c:pt idx="15">
                  <c:v>2.03</c:v>
                </c:pt>
                <c:pt idx="16">
                  <c:v>3.59</c:v>
                </c:pt>
                <c:pt idx="17">
                  <c:v>1.4</c:v>
                </c:pt>
                <c:pt idx="18">
                  <c:v>-0.35</c:v>
                </c:pt>
                <c:pt idx="19">
                  <c:v>-2.03</c:v>
                </c:pt>
                <c:pt idx="20">
                  <c:v>-1.41</c:v>
                </c:pt>
                <c:pt idx="21">
                  <c:v>-0.72</c:v>
                </c:pt>
                <c:pt idx="22">
                  <c:v>1.51</c:v>
                </c:pt>
                <c:pt idx="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4-41BF-9614-CB5EB369D920}"/>
            </c:ext>
          </c:extLst>
        </c:ser>
        <c:marker val="1"/>
        <c:axId val="1215302"/>
        <c:axId val="46862381"/>
      </c:lineChart>
      <c:catAx>
        <c:axId val="6472696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750032"/>
        <c:crosses val="autoZero"/>
        <c:auto val="0"/>
        <c:lblOffset val="100"/>
        <c:tickLblSkip val="4"/>
        <c:tickMarkSkip val="4"/>
        <c:noMultiLvlLbl val="0"/>
      </c:catAx>
      <c:valAx>
        <c:axId val="47750032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726963"/>
        <c:crosses val="autoZero"/>
        <c:crossBetween val="midCat"/>
        <c:majorUnit val="3"/>
      </c:valAx>
      <c:catAx>
        <c:axId val="1215302"/>
        <c:scaling>
          <c:orientation val="minMax"/>
        </c:scaling>
        <c:delete val="1"/>
        <c:axPos val="b"/>
        <c:majorTickMark val="out"/>
        <c:minorTickMark val="none"/>
        <c:tickLblPos val="nextTo"/>
        <c:crossAx val="46862381"/>
        <c:crosses val="autoZero"/>
        <c:auto val="1"/>
        <c:lblOffset val="100"/>
        <c:noMultiLvlLbl val="0"/>
      </c:catAx>
      <c:valAx>
        <c:axId val="46862381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121530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04225"/>
          <c:w val="0.47275"/>
          <c:h val="0.13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Median wage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0.0</c:formatCode>
                <c:ptCount val="24"/>
                <c:pt idx="0">
                  <c:v>8.67</c:v>
                </c:pt>
                <c:pt idx="1">
                  <c:v>9.66</c:v>
                </c:pt>
                <c:pt idx="2">
                  <c:v>9.25</c:v>
                </c:pt>
                <c:pt idx="3">
                  <c:v>6.66</c:v>
                </c:pt>
                <c:pt idx="4">
                  <c:v>7.16</c:v>
                </c:pt>
                <c:pt idx="5">
                  <c:v>6.42</c:v>
                </c:pt>
                <c:pt idx="6">
                  <c:v>7.32</c:v>
                </c:pt>
                <c:pt idx="7">
                  <c:v>6.41</c:v>
                </c:pt>
                <c:pt idx="8">
                  <c:v>7.05</c:v>
                </c:pt>
                <c:pt idx="9">
                  <c:v>1.38</c:v>
                </c:pt>
                <c:pt idx="10">
                  <c:v>6.69</c:v>
                </c:pt>
                <c:pt idx="11">
                  <c:v>6.72</c:v>
                </c:pt>
                <c:pt idx="12">
                  <c:v>0.83</c:v>
                </c:pt>
                <c:pt idx="13">
                  <c:v>10.03</c:v>
                </c:pt>
                <c:pt idx="14">
                  <c:v>4.21</c:v>
                </c:pt>
                <c:pt idx="15">
                  <c:v>3.56</c:v>
                </c:pt>
                <c:pt idx="16">
                  <c:v>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2-4349-AD1F-551B8250B7C0}"/>
            </c:ext>
          </c:extLst>
        </c:ser>
        <c:ser>
          <c:idx val="0"/>
          <c:order val="0"/>
          <c:tx>
            <c:v>Average wage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0.0</c:formatCode>
                <c:ptCount val="24"/>
                <c:pt idx="0">
                  <c:v>8.54</c:v>
                </c:pt>
                <c:pt idx="1">
                  <c:v>8.74</c:v>
                </c:pt>
                <c:pt idx="2">
                  <c:v>8.38</c:v>
                </c:pt>
                <c:pt idx="3">
                  <c:v>7.09</c:v>
                </c:pt>
                <c:pt idx="4">
                  <c:v>8.3</c:v>
                </c:pt>
                <c:pt idx="5">
                  <c:v>8.04</c:v>
                </c:pt>
                <c:pt idx="6">
                  <c:v>7.71</c:v>
                </c:pt>
                <c:pt idx="7">
                  <c:v>7.57</c:v>
                </c:pt>
                <c:pt idx="8">
                  <c:v>5.49</c:v>
                </c:pt>
                <c:pt idx="9">
                  <c:v>0.86</c:v>
                </c:pt>
                <c:pt idx="10">
                  <c:v>5.42</c:v>
                </c:pt>
                <c:pt idx="11">
                  <c:v>6.71</c:v>
                </c:pt>
                <c:pt idx="12">
                  <c:v>1.83</c:v>
                </c:pt>
                <c:pt idx="13">
                  <c:v>10.08</c:v>
                </c:pt>
                <c:pt idx="14">
                  <c:v>4.41</c:v>
                </c:pt>
                <c:pt idx="15">
                  <c:v>2.9</c:v>
                </c:pt>
                <c:pt idx="16">
                  <c:v>7.16</c:v>
                </c:pt>
                <c:pt idx="17">
                  <c:v>5.42</c:v>
                </c:pt>
                <c:pt idx="18">
                  <c:v>7.66</c:v>
                </c:pt>
                <c:pt idx="19">
                  <c:v>9.35</c:v>
                </c:pt>
                <c:pt idx="20">
                  <c:v>6.47</c:v>
                </c:pt>
                <c:pt idx="21">
                  <c:v>5.99</c:v>
                </c:pt>
                <c:pt idx="22">
                  <c:v>6.89</c:v>
                </c:pt>
                <c:pt idx="23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2-4349-AD1F-551B8250B7C0}"/>
            </c:ext>
          </c:extLst>
        </c:ser>
        <c:marker val="1"/>
        <c:axId val="3173027"/>
        <c:axId val="3018988"/>
      </c:lineChart>
      <c:catAx>
        <c:axId val="31730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18988"/>
        <c:crosses val="autoZero"/>
        <c:auto val="0"/>
        <c:lblOffset val="100"/>
        <c:tickLblSkip val="4"/>
        <c:tickMarkSkip val="4"/>
        <c:noMultiLvlLbl val="0"/>
      </c:catAx>
      <c:valAx>
        <c:axId val="3018988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7302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15"/>
          <c:y val="0.73775"/>
          <c:w val="0.29425"/>
          <c:h val="0.13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0.0</c:formatCode>
                <c:ptCount val="24"/>
                <c:pt idx="0">
                  <c:v>1.92</c:v>
                </c:pt>
                <c:pt idx="1">
                  <c:v>2.02</c:v>
                </c:pt>
                <c:pt idx="2">
                  <c:v>0.99</c:v>
                </c:pt>
                <c:pt idx="3">
                  <c:v>1.35</c:v>
                </c:pt>
                <c:pt idx="4">
                  <c:v>1.24</c:v>
                </c:pt>
                <c:pt idx="5">
                  <c:v>0.51</c:v>
                </c:pt>
                <c:pt idx="6">
                  <c:v>0.38</c:v>
                </c:pt>
                <c:pt idx="7">
                  <c:v>0.02</c:v>
                </c:pt>
                <c:pt idx="8">
                  <c:v>-0.48</c:v>
                </c:pt>
                <c:pt idx="9">
                  <c:v>-2.03</c:v>
                </c:pt>
                <c:pt idx="10">
                  <c:v>-1.5</c:v>
                </c:pt>
                <c:pt idx="11">
                  <c:v>-2.23</c:v>
                </c:pt>
                <c:pt idx="12">
                  <c:v>-0.96</c:v>
                </c:pt>
                <c:pt idx="13">
                  <c:v>1.06</c:v>
                </c:pt>
                <c:pt idx="14">
                  <c:v>1.78</c:v>
                </c:pt>
                <c:pt idx="15">
                  <c:v>2.31</c:v>
                </c:pt>
                <c:pt idx="16">
                  <c:v>1.92</c:v>
                </c:pt>
                <c:pt idx="17">
                  <c:v>2.55</c:v>
                </c:pt>
                <c:pt idx="18">
                  <c:v>2.48</c:v>
                </c:pt>
                <c:pt idx="19">
                  <c:v>1.74</c:v>
                </c:pt>
                <c:pt idx="20">
                  <c:v>2.14</c:v>
                </c:pt>
                <c:pt idx="21">
                  <c:v>1.12</c:v>
                </c:pt>
                <c:pt idx="22">
                  <c:v>0.42</c:v>
                </c:pt>
                <c:pt idx="23">
                  <c:v>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8-4BFE-ACB2-6AFA632021BB}"/>
            </c:ext>
          </c:extLst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EN'!$B$21:$Y$21</c:f>
              <c:numCache>
                <c:formatCode>0.0</c:formatCode>
                <c:ptCount val="24"/>
                <c:pt idx="0">
                  <c:v>8.2</c:v>
                </c:pt>
                <c:pt idx="1">
                  <c:v>8.05</c:v>
                </c:pt>
                <c:pt idx="2">
                  <c:v>8.46</c:v>
                </c:pt>
                <c:pt idx="3">
                  <c:v>7.18</c:v>
                </c:pt>
                <c:pt idx="4">
                  <c:v>7.08</c:v>
                </c:pt>
                <c:pt idx="5">
                  <c:v>7.62</c:v>
                </c:pt>
                <c:pt idx="6">
                  <c:v>7.09</c:v>
                </c:pt>
                <c:pt idx="7">
                  <c:v>7.26</c:v>
                </c:pt>
                <c:pt idx="8">
                  <c:v>4.35</c:v>
                </c:pt>
                <c:pt idx="9">
                  <c:v>-4.2</c:v>
                </c:pt>
                <c:pt idx="10">
                  <c:v>2.5</c:v>
                </c:pt>
                <c:pt idx="11">
                  <c:v>4.27</c:v>
                </c:pt>
                <c:pt idx="12">
                  <c:v>-1.4</c:v>
                </c:pt>
                <c:pt idx="13">
                  <c:v>12.03</c:v>
                </c:pt>
                <c:pt idx="14">
                  <c:v>4.84</c:v>
                </c:pt>
                <c:pt idx="15">
                  <c:v>3.72</c:v>
                </c:pt>
                <c:pt idx="16">
                  <c:v>9.76</c:v>
                </c:pt>
                <c:pt idx="17">
                  <c:v>4.61</c:v>
                </c:pt>
                <c:pt idx="18">
                  <c:v>7.07</c:v>
                </c:pt>
                <c:pt idx="19">
                  <c:v>8.72</c:v>
                </c:pt>
                <c:pt idx="20">
                  <c:v>6.02</c:v>
                </c:pt>
                <c:pt idx="21">
                  <c:v>7.31</c:v>
                </c:pt>
                <c:pt idx="22">
                  <c:v>6.88</c:v>
                </c:pt>
                <c:pt idx="23">
                  <c:v>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E8-4BFE-ACB2-6AFA632021BB}"/>
            </c:ext>
          </c:extLst>
        </c:ser>
        <c:overlap val="100"/>
        <c:gapWidth val="50"/>
        <c:axId val="47176174"/>
        <c:axId val="49928172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0.0</c:formatCode>
                <c:ptCount val="24"/>
                <c:pt idx="0">
                  <c:v>10.28</c:v>
                </c:pt>
                <c:pt idx="1">
                  <c:v>10.24</c:v>
                </c:pt>
                <c:pt idx="2">
                  <c:v>9.54</c:v>
                </c:pt>
                <c:pt idx="3">
                  <c:v>8.63</c:v>
                </c:pt>
                <c:pt idx="4">
                  <c:v>8.41</c:v>
                </c:pt>
                <c:pt idx="5">
                  <c:v>8.16</c:v>
                </c:pt>
                <c:pt idx="6">
                  <c:v>7.5</c:v>
                </c:pt>
                <c:pt idx="7">
                  <c:v>7.28</c:v>
                </c:pt>
                <c:pt idx="8">
                  <c:v>3.85</c:v>
                </c:pt>
                <c:pt idx="9">
                  <c:v>-6.14</c:v>
                </c:pt>
                <c:pt idx="10">
                  <c:v>0.96</c:v>
                </c:pt>
                <c:pt idx="11">
                  <c:v>1.95</c:v>
                </c:pt>
                <c:pt idx="12">
                  <c:v>-2.35</c:v>
                </c:pt>
                <c:pt idx="13">
                  <c:v>13.21</c:v>
                </c:pt>
                <c:pt idx="14">
                  <c:v>6.71</c:v>
                </c:pt>
                <c:pt idx="15">
                  <c:v>6.11</c:v>
                </c:pt>
                <c:pt idx="16">
                  <c:v>11.86</c:v>
                </c:pt>
                <c:pt idx="17">
                  <c:v>7.28</c:v>
                </c:pt>
                <c:pt idx="18">
                  <c:v>9.72</c:v>
                </c:pt>
                <c:pt idx="19">
                  <c:v>10.61</c:v>
                </c:pt>
                <c:pt idx="20">
                  <c:v>8.29</c:v>
                </c:pt>
                <c:pt idx="21">
                  <c:v>8.51</c:v>
                </c:pt>
                <c:pt idx="22">
                  <c:v>7.34</c:v>
                </c:pt>
                <c:pt idx="23">
                  <c:v>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8-4BFE-ACB2-6AFA632021BB}"/>
            </c:ext>
          </c:extLst>
        </c:ser>
        <c:marker val="1"/>
        <c:axId val="47176174"/>
        <c:axId val="49928172"/>
      </c:lineChart>
      <c:catAx>
        <c:axId val="4717617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928172"/>
        <c:crosses val="autoZero"/>
        <c:auto val="0"/>
        <c:lblOffset val="100"/>
        <c:tickLblSkip val="4"/>
        <c:tickMarkSkip val="4"/>
        <c:noMultiLvlLbl val="0"/>
      </c:catAx>
      <c:valAx>
        <c:axId val="49928172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17617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68875"/>
          <c:w val="0.29875"/>
          <c:h val="0.18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EN'!$B$19:$Y$19</c:f>
              <c:numCache>
                <c:formatCode>0.0</c:formatCode>
                <c:ptCount val="24"/>
                <c:pt idx="0">
                  <c:v>12.02</c:v>
                </c:pt>
                <c:pt idx="1">
                  <c:v>11.44</c:v>
                </c:pt>
                <c:pt idx="2">
                  <c:v>10.56</c:v>
                </c:pt>
                <c:pt idx="3">
                  <c:v>14.53</c:v>
                </c:pt>
                <c:pt idx="4">
                  <c:v>13.62</c:v>
                </c:pt>
                <c:pt idx="5">
                  <c:v>12.42</c:v>
                </c:pt>
                <c:pt idx="6">
                  <c:v>11.92</c:v>
                </c:pt>
                <c:pt idx="7">
                  <c:v>14.6</c:v>
                </c:pt>
                <c:pt idx="8">
                  <c:v>17.75</c:v>
                </c:pt>
                <c:pt idx="9">
                  <c:v>19.36</c:v>
                </c:pt>
                <c:pt idx="10">
                  <c:v>16.16</c:v>
                </c:pt>
                <c:pt idx="11">
                  <c:v>23.72</c:v>
                </c:pt>
                <c:pt idx="12">
                  <c:v>24.8</c:v>
                </c:pt>
                <c:pt idx="13">
                  <c:v>18.19</c:v>
                </c:pt>
                <c:pt idx="14">
                  <c:v>15.95</c:v>
                </c:pt>
                <c:pt idx="15">
                  <c:v>19.57</c:v>
                </c:pt>
                <c:pt idx="16">
                  <c:v>16.78</c:v>
                </c:pt>
                <c:pt idx="17">
                  <c:v>10.6</c:v>
                </c:pt>
                <c:pt idx="18">
                  <c:v>11.78</c:v>
                </c:pt>
                <c:pt idx="19">
                  <c:v>14.03</c:v>
                </c:pt>
                <c:pt idx="20">
                  <c:v>10.98</c:v>
                </c:pt>
                <c:pt idx="21">
                  <c:v>10.94</c:v>
                </c:pt>
                <c:pt idx="22">
                  <c:v>12.21</c:v>
                </c:pt>
                <c:pt idx="23">
                  <c:v>14.54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66-9E5F-9784EA1D46C7}"/>
            </c:ext>
          </c:extLst>
        </c:ser>
        <c:overlap val="100"/>
        <c:gapWidth val="50"/>
        <c:axId val="57322655"/>
        <c:axId val="18249946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EN'!$B$20:$Y$20</c:f>
              <c:numCache>
                <c:formatCode>0.0</c:formatCode>
                <c:ptCount val="24"/>
                <c:pt idx="0">
                  <c:v>12.01</c:v>
                </c:pt>
                <c:pt idx="1">
                  <c:v>12.16</c:v>
                </c:pt>
                <c:pt idx="2">
                  <c:v>12.53</c:v>
                </c:pt>
                <c:pt idx="3">
                  <c:v>12.85</c:v>
                </c:pt>
                <c:pt idx="4">
                  <c:v>13.13</c:v>
                </c:pt>
                <c:pt idx="5">
                  <c:v>13.3</c:v>
                </c:pt>
                <c:pt idx="6">
                  <c:v>13.85</c:v>
                </c:pt>
                <c:pt idx="7">
                  <c:v>15.22</c:v>
                </c:pt>
                <c:pt idx="8">
                  <c:v>16.6</c:v>
                </c:pt>
                <c:pt idx="9">
                  <c:v>18.35</c:v>
                </c:pt>
                <c:pt idx="10">
                  <c:v>20.45</c:v>
                </c:pt>
                <c:pt idx="11">
                  <c:v>21.14</c:v>
                </c:pt>
                <c:pt idx="12">
                  <c:v>20.89</c:v>
                </c:pt>
                <c:pt idx="13">
                  <c:v>20.29</c:v>
                </c:pt>
                <c:pt idx="14">
                  <c:v>18.79</c:v>
                </c:pt>
                <c:pt idx="15">
                  <c:v>16.84</c:v>
                </c:pt>
                <c:pt idx="16">
                  <c:v>15.31</c:v>
                </c:pt>
                <c:pt idx="17">
                  <c:v>14.06</c:v>
                </c:pt>
                <c:pt idx="18">
                  <c:v>12.67</c:v>
                </c:pt>
                <c:pt idx="19">
                  <c:v>12.01</c:v>
                </c:pt>
                <c:pt idx="20">
                  <c:v>12.1</c:v>
                </c:pt>
                <c:pt idx="21">
                  <c:v>12.24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B-4D66-9E5F-9784EA1D46C7}"/>
            </c:ext>
          </c:extLst>
        </c:ser>
        <c:marker val="1"/>
        <c:axId val="57322655"/>
        <c:axId val="18249946"/>
      </c:lineChart>
      <c:catAx>
        <c:axId val="573226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249946"/>
        <c:crosses val="autoZero"/>
        <c:auto val="0"/>
        <c:lblOffset val="100"/>
        <c:tickLblSkip val="4"/>
        <c:tickMarkSkip val="4"/>
        <c:noMultiLvlLbl val="0"/>
      </c:catAx>
      <c:valAx>
        <c:axId val="18249946"/>
        <c:scaling>
          <c:orientation val="minMax"/>
          <c:max val="2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32265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8425"/>
          <c:y val="0.0425"/>
          <c:w val="0.319"/>
          <c:h val="0.14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EN'!$B$19:$BQ$19</c:f>
              <c:numCache>
                <c:formatCode>0.0</c:formatCode>
                <c:ptCount val="68"/>
                <c:pt idx="0">
                  <c:v>9</c:v>
                </c:pt>
                <c:pt idx="1">
                  <c:v>7.72</c:v>
                </c:pt>
                <c:pt idx="2">
                  <c:v>6.75</c:v>
                </c:pt>
                <c:pt idx="3">
                  <c:v>6.19</c:v>
                </c:pt>
                <c:pt idx="4">
                  <c:v>5.66</c:v>
                </c:pt>
                <c:pt idx="5">
                  <c:v>4.25</c:v>
                </c:pt>
                <c:pt idx="6">
                  <c:v>1.24</c:v>
                </c:pt>
                <c:pt idx="7">
                  <c:v>-4.91</c:v>
                </c:pt>
                <c:pt idx="8">
                  <c:v>-12.03</c:v>
                </c:pt>
                <c:pt idx="9">
                  <c:v>-14.77</c:v>
                </c:pt>
                <c:pt idx="10">
                  <c:v>-12.08</c:v>
                </c:pt>
                <c:pt idx="11">
                  <c:v>-5.02</c:v>
                </c:pt>
                <c:pt idx="12">
                  <c:v>5.82</c:v>
                </c:pt>
                <c:pt idx="13">
                  <c:v>14.26</c:v>
                </c:pt>
                <c:pt idx="14">
                  <c:v>15.7</c:v>
                </c:pt>
                <c:pt idx="15">
                  <c:v>14.36</c:v>
                </c:pt>
                <c:pt idx="16">
                  <c:v>11.88</c:v>
                </c:pt>
                <c:pt idx="17">
                  <c:v>8.43</c:v>
                </c:pt>
                <c:pt idx="18">
                  <c:v>5.43</c:v>
                </c:pt>
                <c:pt idx="19">
                  <c:v>2.73</c:v>
                </c:pt>
                <c:pt idx="20">
                  <c:v>0.4</c:v>
                </c:pt>
                <c:pt idx="21">
                  <c:v>-0.76</c:v>
                </c:pt>
                <c:pt idx="22">
                  <c:v>-0.97</c:v>
                </c:pt>
                <c:pt idx="23">
                  <c:v>-0.9</c:v>
                </c:pt>
                <c:pt idx="24">
                  <c:v>-0.51</c:v>
                </c:pt>
                <c:pt idx="25">
                  <c:v>0.84</c:v>
                </c:pt>
                <c:pt idx="26">
                  <c:v>2.97</c:v>
                </c:pt>
                <c:pt idx="27">
                  <c:v>4.89</c:v>
                </c:pt>
                <c:pt idx="28">
                  <c:v>5.72</c:v>
                </c:pt>
                <c:pt idx="29">
                  <c:v>5.26</c:v>
                </c:pt>
                <c:pt idx="30">
                  <c:v>4.44</c:v>
                </c:pt>
                <c:pt idx="31">
                  <c:v>4.74</c:v>
                </c:pt>
                <c:pt idx="32">
                  <c:v>5.71</c:v>
                </c:pt>
                <c:pt idx="33">
                  <c:v>5.87</c:v>
                </c:pt>
                <c:pt idx="34">
                  <c:v>5.6</c:v>
                </c:pt>
                <c:pt idx="35">
                  <c:v>5.14</c:v>
                </c:pt>
                <c:pt idx="36">
                  <c:v>4.5</c:v>
                </c:pt>
                <c:pt idx="37">
                  <c:v>4.23</c:v>
                </c:pt>
                <c:pt idx="38">
                  <c:v>4.36</c:v>
                </c:pt>
                <c:pt idx="39">
                  <c:v>4.64</c:v>
                </c:pt>
                <c:pt idx="40">
                  <c:v>5.04</c:v>
                </c:pt>
                <c:pt idx="41">
                  <c:v>5.72</c:v>
                </c:pt>
                <c:pt idx="42">
                  <c:v>6.19</c:v>
                </c:pt>
                <c:pt idx="43">
                  <c:v>5.75</c:v>
                </c:pt>
                <c:pt idx="44">
                  <c:v>4.95</c:v>
                </c:pt>
                <c:pt idx="45">
                  <c:v>4.53</c:v>
                </c:pt>
                <c:pt idx="46">
                  <c:v>4.16</c:v>
                </c:pt>
                <c:pt idx="47">
                  <c:v>4.32</c:v>
                </c:pt>
                <c:pt idx="48">
                  <c:v>4.28</c:v>
                </c:pt>
                <c:pt idx="49">
                  <c:v>2.99</c:v>
                </c:pt>
                <c:pt idx="50">
                  <c:v>1.49</c:v>
                </c:pt>
                <c:pt idx="51">
                  <c:v>-0.44</c:v>
                </c:pt>
                <c:pt idx="52">
                  <c:v>-6</c:v>
                </c:pt>
                <c:pt idx="53">
                  <c:v>-10.74</c:v>
                </c:pt>
                <c:pt idx="54">
                  <c:v>-6.45</c:v>
                </c:pt>
                <c:pt idx="55">
                  <c:v>0.37</c:v>
                </c:pt>
                <c:pt idx="56">
                  <c:v>8.27</c:v>
                </c:pt>
                <c:pt idx="57">
                  <c:v>15.38</c:v>
                </c:pt>
                <c:pt idx="58">
                  <c:v>11</c:v>
                </c:pt>
                <c:pt idx="59">
                  <c:v>5.77</c:v>
                </c:pt>
                <c:pt idx="60">
                  <c:v>4.39</c:v>
                </c:pt>
                <c:pt idx="61">
                  <c:v>3.49</c:v>
                </c:pt>
                <c:pt idx="62">
                  <c:v>3.45</c:v>
                </c:pt>
                <c:pt idx="63">
                  <c:v>2.44</c:v>
                </c:pt>
                <c:pt idx="64">
                  <c:v>1.61</c:v>
                </c:pt>
                <c:pt idx="65">
                  <c:v>2.01</c:v>
                </c:pt>
                <c:pt idx="66">
                  <c:v>2.42</c:v>
                </c:pt>
                <c:pt idx="67">
                  <c:v>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4-4311-8746-D456085D8E3D}"/>
            </c:ext>
          </c:extLst>
        </c:ser>
        <c:marker val="1"/>
        <c:axId val="34887419"/>
        <c:axId val="30842996"/>
      </c:lineChart>
      <c:lineChart>
        <c:grouping val="standard"/>
        <c:varyColors val="0"/>
        <c:ser>
          <c:idx val="1"/>
          <c:order val="1"/>
          <c:tx>
            <c:v>Weighted avg. of GDP growth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EN'!$B$20:$BQ$20</c:f>
              <c:numCache>
                <c:formatCode>0.0</c:formatCode>
                <c:ptCount val="68"/>
                <c:pt idx="0">
                  <c:v>4.54</c:v>
                </c:pt>
                <c:pt idx="1">
                  <c:v>3.98</c:v>
                </c:pt>
                <c:pt idx="2">
                  <c:v>3.91</c:v>
                </c:pt>
                <c:pt idx="3">
                  <c:v>4.05</c:v>
                </c:pt>
                <c:pt idx="4">
                  <c:v>3.59</c:v>
                </c:pt>
                <c:pt idx="5">
                  <c:v>2.6</c:v>
                </c:pt>
                <c:pt idx="6">
                  <c:v>1.36</c:v>
                </c:pt>
                <c:pt idx="7">
                  <c:v>-1.25</c:v>
                </c:pt>
                <c:pt idx="8">
                  <c:v>-5.6</c:v>
                </c:pt>
                <c:pt idx="9">
                  <c:v>-5.43</c:v>
                </c:pt>
                <c:pt idx="10">
                  <c:v>-4.48</c:v>
                </c:pt>
                <c:pt idx="11">
                  <c:v>-2.35</c:v>
                </c:pt>
                <c:pt idx="12">
                  <c:v>2.46</c:v>
                </c:pt>
                <c:pt idx="13">
                  <c:v>3.91</c:v>
                </c:pt>
                <c:pt idx="14">
                  <c:v>4.15</c:v>
                </c:pt>
                <c:pt idx="15">
                  <c:v>3.92</c:v>
                </c:pt>
                <c:pt idx="16">
                  <c:v>4.59</c:v>
                </c:pt>
                <c:pt idx="17">
                  <c:v>3.21</c:v>
                </c:pt>
                <c:pt idx="18">
                  <c:v>3.02</c:v>
                </c:pt>
                <c:pt idx="19">
                  <c:v>2.29</c:v>
                </c:pt>
                <c:pt idx="20">
                  <c:v>1.14</c:v>
                </c:pt>
                <c:pt idx="21">
                  <c:v>0.84</c:v>
                </c:pt>
                <c:pt idx="22">
                  <c:v>0.4</c:v>
                </c:pt>
                <c:pt idx="23">
                  <c:v>0.02</c:v>
                </c:pt>
                <c:pt idx="24">
                  <c:v>-0.32</c:v>
                </c:pt>
                <c:pt idx="25">
                  <c:v>0.47</c:v>
                </c:pt>
                <c:pt idx="26">
                  <c:v>0.75</c:v>
                </c:pt>
                <c:pt idx="27">
                  <c:v>1.49</c:v>
                </c:pt>
                <c:pt idx="28">
                  <c:v>2.46</c:v>
                </c:pt>
                <c:pt idx="29">
                  <c:v>2.04</c:v>
                </c:pt>
                <c:pt idx="30">
                  <c:v>2.06</c:v>
                </c:pt>
                <c:pt idx="31">
                  <c:v>2.34</c:v>
                </c:pt>
                <c:pt idx="32">
                  <c:v>2.01</c:v>
                </c:pt>
                <c:pt idx="33">
                  <c:v>2.33</c:v>
                </c:pt>
                <c:pt idx="34">
                  <c:v>2.37</c:v>
                </c:pt>
                <c:pt idx="35">
                  <c:v>2.28</c:v>
                </c:pt>
                <c:pt idx="36">
                  <c:v>2.38</c:v>
                </c:pt>
                <c:pt idx="37">
                  <c:v>2.13</c:v>
                </c:pt>
                <c:pt idx="38">
                  <c:v>1.85</c:v>
                </c:pt>
                <c:pt idx="39">
                  <c:v>1.96</c:v>
                </c:pt>
                <c:pt idx="40">
                  <c:v>2.46</c:v>
                </c:pt>
                <c:pt idx="41">
                  <c:v>2.83</c:v>
                </c:pt>
                <c:pt idx="42">
                  <c:v>3.24</c:v>
                </c:pt>
                <c:pt idx="43">
                  <c:v>3.52</c:v>
                </c:pt>
                <c:pt idx="44">
                  <c:v>2.63</c:v>
                </c:pt>
                <c:pt idx="45">
                  <c:v>2.58</c:v>
                </c:pt>
                <c:pt idx="46">
                  <c:v>1.87</c:v>
                </c:pt>
                <c:pt idx="47">
                  <c:v>1.64</c:v>
                </c:pt>
                <c:pt idx="48">
                  <c:v>2.41</c:v>
                </c:pt>
                <c:pt idx="49">
                  <c:v>1.77</c:v>
                </c:pt>
                <c:pt idx="50">
                  <c:v>2</c:v>
                </c:pt>
                <c:pt idx="51">
                  <c:v>1.44</c:v>
                </c:pt>
                <c:pt idx="52">
                  <c:v>-1.63</c:v>
                </c:pt>
                <c:pt idx="53">
                  <c:v>-12.06</c:v>
                </c:pt>
                <c:pt idx="54">
                  <c:v>-3.1</c:v>
                </c:pt>
                <c:pt idx="55">
                  <c:v>-3.04</c:v>
                </c:pt>
                <c:pt idx="56">
                  <c:v>-1.59</c:v>
                </c:pt>
                <c:pt idx="57">
                  <c:v>12.53</c:v>
                </c:pt>
                <c:pt idx="58">
                  <c:v>3.17</c:v>
                </c:pt>
                <c:pt idx="59">
                  <c:v>3.39</c:v>
                </c:pt>
                <c:pt idx="60">
                  <c:v>5.14</c:v>
                </c:pt>
                <c:pt idx="61">
                  <c:v>2.88</c:v>
                </c:pt>
                <c:pt idx="62">
                  <c:v>1.17</c:v>
                </c:pt>
                <c:pt idx="63">
                  <c:v>0.77</c:v>
                </c:pt>
                <c:pt idx="64">
                  <c:v>0.33</c:v>
                </c:pt>
                <c:pt idx="65">
                  <c:v>0.7</c:v>
                </c:pt>
                <c:pt idx="66">
                  <c:v>1.57</c:v>
                </c:pt>
                <c:pt idx="67">
                  <c:v>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4-4311-8746-D456085D8E3D}"/>
            </c:ext>
          </c:extLst>
        </c:ser>
        <c:marker val="1"/>
        <c:axId val="32203672"/>
        <c:axId val="33617928"/>
      </c:lineChart>
      <c:catAx>
        <c:axId val="348874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842996"/>
        <c:crosses val="autoZero"/>
        <c:auto val="1"/>
        <c:lblOffset val="100"/>
        <c:tickLblSkip val="8"/>
        <c:tickMarkSkip val="4"/>
        <c:noMultiLvlLbl val="0"/>
      </c:catAx>
      <c:valAx>
        <c:axId val="30842996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887419"/>
        <c:crosses val="autoZero"/>
        <c:crossBetween val="midCat"/>
        <c:majorUnit val="6"/>
      </c:valAx>
      <c:catAx>
        <c:axId val="32203672"/>
        <c:scaling>
          <c:orientation val="minMax"/>
        </c:scaling>
        <c:delete val="1"/>
        <c:axPos val="b"/>
        <c:majorTickMark val="out"/>
        <c:minorTickMark val="none"/>
        <c:tickLblPos val="none"/>
        <c:crossAx val="33617928"/>
        <c:crosses val="autoZero"/>
        <c:auto val="1"/>
        <c:lblOffset val="100"/>
        <c:noMultiLvlLbl val="0"/>
      </c:catAx>
      <c:valAx>
        <c:axId val="33617928"/>
        <c:scaling>
          <c:orientation val="minMax"/>
          <c:max val="15"/>
          <c:min val="-1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203672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"/>
          <c:y val="0.7325"/>
          <c:w val="0.50125"/>
          <c:h val="0.14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0.0</c:formatCode>
                <c:ptCount val="24"/>
                <c:pt idx="0">
                  <c:v>4.95</c:v>
                </c:pt>
                <c:pt idx="1">
                  <c:v>4.53</c:v>
                </c:pt>
                <c:pt idx="2">
                  <c:v>4.16</c:v>
                </c:pt>
                <c:pt idx="3">
                  <c:v>4.32</c:v>
                </c:pt>
                <c:pt idx="4">
                  <c:v>4.28</c:v>
                </c:pt>
                <c:pt idx="5">
                  <c:v>2.99</c:v>
                </c:pt>
                <c:pt idx="6">
                  <c:v>1.49</c:v>
                </c:pt>
                <c:pt idx="7">
                  <c:v>-0.44</c:v>
                </c:pt>
                <c:pt idx="8">
                  <c:v>-6</c:v>
                </c:pt>
                <c:pt idx="9">
                  <c:v>-10.74</c:v>
                </c:pt>
                <c:pt idx="10">
                  <c:v>-6.45</c:v>
                </c:pt>
                <c:pt idx="11">
                  <c:v>0.37</c:v>
                </c:pt>
                <c:pt idx="12">
                  <c:v>8.27</c:v>
                </c:pt>
                <c:pt idx="13">
                  <c:v>15.38</c:v>
                </c:pt>
                <c:pt idx="14">
                  <c:v>11</c:v>
                </c:pt>
                <c:pt idx="15">
                  <c:v>5.77</c:v>
                </c:pt>
                <c:pt idx="16">
                  <c:v>4.39</c:v>
                </c:pt>
                <c:pt idx="17">
                  <c:v>3.49</c:v>
                </c:pt>
                <c:pt idx="18">
                  <c:v>3.45</c:v>
                </c:pt>
                <c:pt idx="19">
                  <c:v>2.44</c:v>
                </c:pt>
                <c:pt idx="20">
                  <c:v>1.61</c:v>
                </c:pt>
                <c:pt idx="21">
                  <c:v>2.01</c:v>
                </c:pt>
                <c:pt idx="22">
                  <c:v>2.42</c:v>
                </c:pt>
                <c:pt idx="23">
                  <c:v>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A-4362-A7AE-01726E311849}"/>
            </c:ext>
          </c:extLst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0.0</c:formatCode>
                <c:ptCount val="24"/>
                <c:pt idx="0">
                  <c:v>0.48</c:v>
                </c:pt>
                <c:pt idx="1">
                  <c:v>-1.96</c:v>
                </c:pt>
                <c:pt idx="2">
                  <c:v>-0.92</c:v>
                </c:pt>
                <c:pt idx="3">
                  <c:v>-1.24</c:v>
                </c:pt>
                <c:pt idx="4">
                  <c:v>-3.22</c:v>
                </c:pt>
                <c:pt idx="5">
                  <c:v>-0.36</c:v>
                </c:pt>
                <c:pt idx="6">
                  <c:v>0.98</c:v>
                </c:pt>
                <c:pt idx="7">
                  <c:v>-0.86</c:v>
                </c:pt>
                <c:pt idx="8">
                  <c:v>1.55</c:v>
                </c:pt>
                <c:pt idx="9">
                  <c:v>-16.99</c:v>
                </c:pt>
                <c:pt idx="10">
                  <c:v>5.18</c:v>
                </c:pt>
                <c:pt idx="11">
                  <c:v>6.45</c:v>
                </c:pt>
                <c:pt idx="12">
                  <c:v>0.03</c:v>
                </c:pt>
                <c:pt idx="13">
                  <c:v>18.24</c:v>
                </c:pt>
                <c:pt idx="14">
                  <c:v>-12.12</c:v>
                </c:pt>
                <c:pt idx="15">
                  <c:v>-12.12</c:v>
                </c:pt>
                <c:pt idx="16">
                  <c:v>-6.87</c:v>
                </c:pt>
                <c:pt idx="17">
                  <c:v>-6.7</c:v>
                </c:pt>
                <c:pt idx="18">
                  <c:v>-0.9</c:v>
                </c:pt>
                <c:pt idx="19">
                  <c:v>-0.4</c:v>
                </c:pt>
                <c:pt idx="20">
                  <c:v>0.1</c:v>
                </c:pt>
                <c:pt idx="21">
                  <c:v>2.1</c:v>
                </c:pt>
                <c:pt idx="22">
                  <c:v>1.2</c:v>
                </c:pt>
                <c:pt idx="2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A-4362-A7AE-01726E311849}"/>
            </c:ext>
          </c:extLst>
        </c:ser>
        <c:overlap val="100"/>
        <c:gapWidth val="50"/>
        <c:axId val="43015389"/>
        <c:axId val="33950964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0.0</c:formatCode>
                <c:ptCount val="24"/>
                <c:pt idx="0">
                  <c:v>5.46</c:v>
                </c:pt>
                <c:pt idx="1">
                  <c:v>2.48</c:v>
                </c:pt>
                <c:pt idx="2">
                  <c:v>3.2</c:v>
                </c:pt>
                <c:pt idx="3">
                  <c:v>3.02</c:v>
                </c:pt>
                <c:pt idx="4">
                  <c:v>0.93</c:v>
                </c:pt>
                <c:pt idx="5">
                  <c:v>2.62</c:v>
                </c:pt>
                <c:pt idx="6">
                  <c:v>2.48</c:v>
                </c:pt>
                <c:pt idx="7">
                  <c:v>-1.29</c:v>
                </c:pt>
                <c:pt idx="8">
                  <c:v>-4.55</c:v>
                </c:pt>
                <c:pt idx="9">
                  <c:v>-25.9</c:v>
                </c:pt>
                <c:pt idx="10">
                  <c:v>-1.6</c:v>
                </c:pt>
                <c:pt idx="11">
                  <c:v>6.84</c:v>
                </c:pt>
                <c:pt idx="12">
                  <c:v>8.31</c:v>
                </c:pt>
                <c:pt idx="13">
                  <c:v>36.42</c:v>
                </c:pt>
                <c:pt idx="14">
                  <c:v>-2.45</c:v>
                </c:pt>
                <c:pt idx="15">
                  <c:v>-7.05</c:v>
                </c:pt>
                <c:pt idx="16">
                  <c:v>-2.79</c:v>
                </c:pt>
                <c:pt idx="17">
                  <c:v>-3.44</c:v>
                </c:pt>
                <c:pt idx="18">
                  <c:v>2.52</c:v>
                </c:pt>
                <c:pt idx="19">
                  <c:v>2.03</c:v>
                </c:pt>
                <c:pt idx="20">
                  <c:v>1.71</c:v>
                </c:pt>
                <c:pt idx="21">
                  <c:v>4.16</c:v>
                </c:pt>
                <c:pt idx="22">
                  <c:v>3.65</c:v>
                </c:pt>
                <c:pt idx="23">
                  <c:v>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FA-4362-A7AE-01726E311849}"/>
            </c:ext>
          </c:extLst>
        </c:ser>
        <c:marker val="1"/>
        <c:axId val="43015389"/>
        <c:axId val="33950964"/>
      </c:lineChart>
      <c:catAx>
        <c:axId val="430153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950964"/>
        <c:crosses val="autoZero"/>
        <c:auto val="1"/>
        <c:lblOffset val="100"/>
        <c:tickLblSkip val="4"/>
        <c:tickMarkSkip val="4"/>
        <c:noMultiLvlLbl val="0"/>
      </c:catAx>
      <c:valAx>
        <c:axId val="33950964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015389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25"/>
          <c:y val="0.04225"/>
          <c:w val="0.3955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0.0</c:formatCode>
                <c:ptCount val="24"/>
                <c:pt idx="0">
                  <c:v>-7.35</c:v>
                </c:pt>
                <c:pt idx="1">
                  <c:v>-4.82</c:v>
                </c:pt>
                <c:pt idx="2">
                  <c:v>-2.13</c:v>
                </c:pt>
                <c:pt idx="3">
                  <c:v>0.3</c:v>
                </c:pt>
                <c:pt idx="4">
                  <c:v>1.1</c:v>
                </c:pt>
                <c:pt idx="5">
                  <c:v>0.41</c:v>
                </c:pt>
                <c:pt idx="6">
                  <c:v>0.47</c:v>
                </c:pt>
                <c:pt idx="7">
                  <c:v>-0.69</c:v>
                </c:pt>
                <c:pt idx="8">
                  <c:v>-0.42</c:v>
                </c:pt>
                <c:pt idx="9">
                  <c:v>4.33</c:v>
                </c:pt>
                <c:pt idx="10">
                  <c:v>1.32</c:v>
                </c:pt>
                <c:pt idx="11">
                  <c:v>2.32</c:v>
                </c:pt>
                <c:pt idx="12">
                  <c:v>0.15</c:v>
                </c:pt>
                <c:pt idx="13">
                  <c:v>-5.89</c:v>
                </c:pt>
                <c:pt idx="14">
                  <c:v>-3.36</c:v>
                </c:pt>
                <c:pt idx="15">
                  <c:v>-3.99</c:v>
                </c:pt>
                <c:pt idx="16">
                  <c:v>-4.79</c:v>
                </c:pt>
                <c:pt idx="17">
                  <c:v>-3.25</c:v>
                </c:pt>
                <c:pt idx="18">
                  <c:v>-2.97</c:v>
                </c:pt>
                <c:pt idx="19">
                  <c:v>-3.16</c:v>
                </c:pt>
                <c:pt idx="20">
                  <c:v>-0.37</c:v>
                </c:pt>
                <c:pt idx="21">
                  <c:v>-0.62</c:v>
                </c:pt>
                <c:pt idx="22">
                  <c:v>-0.88</c:v>
                </c:pt>
                <c:pt idx="23">
                  <c:v>-0.78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0-40A3-AADE-421FB65D13E7}"/>
            </c:ext>
          </c:extLst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0.0</c:formatCode>
                <c:ptCount val="24"/>
                <c:pt idx="0">
                  <c:v>2.88</c:v>
                </c:pt>
                <c:pt idx="1">
                  <c:v>2.92</c:v>
                </c:pt>
                <c:pt idx="2">
                  <c:v>3.31</c:v>
                </c:pt>
                <c:pt idx="3">
                  <c:v>2.6</c:v>
                </c:pt>
                <c:pt idx="4">
                  <c:v>1.68</c:v>
                </c:pt>
                <c:pt idx="5">
                  <c:v>1.3</c:v>
                </c:pt>
                <c:pt idx="6">
                  <c:v>-0.25</c:v>
                </c:pt>
                <c:pt idx="7">
                  <c:v>-0.01</c:v>
                </c:pt>
                <c:pt idx="8">
                  <c:v>-0.37</c:v>
                </c:pt>
                <c:pt idx="9">
                  <c:v>-1.92</c:v>
                </c:pt>
                <c:pt idx="10">
                  <c:v>-0.99</c:v>
                </c:pt>
                <c:pt idx="11">
                  <c:v>0.21</c:v>
                </c:pt>
                <c:pt idx="12">
                  <c:v>3.2</c:v>
                </c:pt>
                <c:pt idx="13">
                  <c:v>8.51</c:v>
                </c:pt>
                <c:pt idx="14">
                  <c:v>10.83</c:v>
                </c:pt>
                <c:pt idx="15">
                  <c:v>10.68</c:v>
                </c:pt>
                <c:pt idx="16">
                  <c:v>12.92</c:v>
                </c:pt>
                <c:pt idx="17">
                  <c:v>16.22</c:v>
                </c:pt>
                <c:pt idx="18">
                  <c:v>14.6</c:v>
                </c:pt>
                <c:pt idx="19">
                  <c:v>13.9</c:v>
                </c:pt>
                <c:pt idx="20">
                  <c:v>9.8</c:v>
                </c:pt>
                <c:pt idx="21">
                  <c:v>7.5</c:v>
                </c:pt>
                <c:pt idx="22">
                  <c:v>6.4</c:v>
                </c:pt>
                <c:pt idx="23">
                  <c:v>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0-40A3-AADE-421FB65D13E7}"/>
            </c:ext>
          </c:extLst>
        </c:ser>
        <c:overlap val="100"/>
        <c:gapWidth val="50"/>
        <c:axId val="25528959"/>
        <c:axId val="45718567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0.0</c:formatCode>
                <c:ptCount val="24"/>
                <c:pt idx="0">
                  <c:v>-4.68</c:v>
                </c:pt>
                <c:pt idx="1">
                  <c:v>-2.04</c:v>
                </c:pt>
                <c:pt idx="2">
                  <c:v>1.11</c:v>
                </c:pt>
                <c:pt idx="3">
                  <c:v>2.91</c:v>
                </c:pt>
                <c:pt idx="4">
                  <c:v>2.8</c:v>
                </c:pt>
                <c:pt idx="5">
                  <c:v>1.72</c:v>
                </c:pt>
                <c:pt idx="6">
                  <c:v>0.21</c:v>
                </c:pt>
                <c:pt idx="7">
                  <c:v>-0.7</c:v>
                </c:pt>
                <c:pt idx="8">
                  <c:v>-0.79</c:v>
                </c:pt>
                <c:pt idx="9">
                  <c:v>2.32</c:v>
                </c:pt>
                <c:pt idx="10">
                  <c:v>0.32</c:v>
                </c:pt>
                <c:pt idx="11">
                  <c:v>2.53</c:v>
                </c:pt>
                <c:pt idx="12">
                  <c:v>3.35</c:v>
                </c:pt>
                <c:pt idx="13">
                  <c:v>2.12</c:v>
                </c:pt>
                <c:pt idx="14">
                  <c:v>7.11</c:v>
                </c:pt>
                <c:pt idx="15">
                  <c:v>6.26</c:v>
                </c:pt>
                <c:pt idx="16">
                  <c:v>7.51</c:v>
                </c:pt>
                <c:pt idx="17">
                  <c:v>12.44</c:v>
                </c:pt>
                <c:pt idx="18">
                  <c:v>11.19</c:v>
                </c:pt>
                <c:pt idx="19">
                  <c:v>10.3</c:v>
                </c:pt>
                <c:pt idx="20">
                  <c:v>9.39</c:v>
                </c:pt>
                <c:pt idx="21">
                  <c:v>6.83</c:v>
                </c:pt>
                <c:pt idx="22">
                  <c:v>5.47</c:v>
                </c:pt>
                <c:pt idx="23">
                  <c:v>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0-40A3-AADE-421FB65D13E7}"/>
            </c:ext>
          </c:extLst>
        </c:ser>
        <c:marker val="1"/>
        <c:axId val="25528959"/>
        <c:axId val="45718567"/>
      </c:lineChart>
      <c:catAx>
        <c:axId val="255289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718567"/>
        <c:crosses val="autoZero"/>
        <c:auto val="1"/>
        <c:lblOffset val="100"/>
        <c:tickLblSkip val="4"/>
        <c:tickMarkSkip val="4"/>
        <c:noMultiLvlLbl val="0"/>
      </c:catAx>
      <c:valAx>
        <c:axId val="45718567"/>
        <c:scaling>
          <c:orientation val="minMax"/>
          <c:max val="18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52895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0425"/>
          <c:w val="0.304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0.0</c:formatCode>
                <c:ptCount val="24"/>
                <c:pt idx="0">
                  <c:v>-2.51</c:v>
                </c:pt>
                <c:pt idx="1">
                  <c:v>-2.58</c:v>
                </c:pt>
                <c:pt idx="2">
                  <c:v>-2.74</c:v>
                </c:pt>
                <c:pt idx="3">
                  <c:v>-2.9</c:v>
                </c:pt>
                <c:pt idx="4">
                  <c:v>-2.91</c:v>
                </c:pt>
                <c:pt idx="5">
                  <c:v>-2.81</c:v>
                </c:pt>
                <c:pt idx="6">
                  <c:v>-2.6</c:v>
                </c:pt>
                <c:pt idx="7">
                  <c:v>-2.42</c:v>
                </c:pt>
                <c:pt idx="8">
                  <c:v>-2.27</c:v>
                </c:pt>
                <c:pt idx="9">
                  <c:v>-1.98</c:v>
                </c:pt>
                <c:pt idx="10">
                  <c:v>-1.77</c:v>
                </c:pt>
                <c:pt idx="11">
                  <c:v>-1.52</c:v>
                </c:pt>
                <c:pt idx="12">
                  <c:v>-1.49</c:v>
                </c:pt>
                <c:pt idx="13">
                  <c:v>-1.75</c:v>
                </c:pt>
                <c:pt idx="14">
                  <c:v>-2.2</c:v>
                </c:pt>
                <c:pt idx="15">
                  <c:v>-2.5</c:v>
                </c:pt>
                <c:pt idx="16">
                  <c:v>-2.84</c:v>
                </c:pt>
                <c:pt idx="17">
                  <c:v>-3.12</c:v>
                </c:pt>
                <c:pt idx="18">
                  <c:v>-3.35</c:v>
                </c:pt>
                <c:pt idx="19">
                  <c:v>-3.43</c:v>
                </c:pt>
                <c:pt idx="20">
                  <c:v>-3.35</c:v>
                </c:pt>
                <c:pt idx="21">
                  <c:v>-3.12</c:v>
                </c:pt>
                <c:pt idx="22">
                  <c:v>-2.88</c:v>
                </c:pt>
                <c:pt idx="23">
                  <c:v>-2.73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F-4E2F-BEE7-B550451AF548}"/>
            </c:ext>
          </c:extLst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0.0</c:formatCode>
                <c:ptCount val="24"/>
                <c:pt idx="0">
                  <c:v>9.59</c:v>
                </c:pt>
                <c:pt idx="1">
                  <c:v>9.32</c:v>
                </c:pt>
                <c:pt idx="2">
                  <c:v>8.99</c:v>
                </c:pt>
                <c:pt idx="3">
                  <c:v>9.09</c:v>
                </c:pt>
                <c:pt idx="4">
                  <c:v>8.96</c:v>
                </c:pt>
                <c:pt idx="5">
                  <c:v>9.16</c:v>
                </c:pt>
                <c:pt idx="6">
                  <c:v>9.3</c:v>
                </c:pt>
                <c:pt idx="7">
                  <c:v>8.93</c:v>
                </c:pt>
                <c:pt idx="8">
                  <c:v>8.48</c:v>
                </c:pt>
                <c:pt idx="9">
                  <c:v>7.28</c:v>
                </c:pt>
                <c:pt idx="10">
                  <c:v>7.43</c:v>
                </c:pt>
                <c:pt idx="11">
                  <c:v>8.02</c:v>
                </c:pt>
                <c:pt idx="12">
                  <c:v>8.38</c:v>
                </c:pt>
                <c:pt idx="13">
                  <c:v>8.95</c:v>
                </c:pt>
                <c:pt idx="14">
                  <c:v>7.9</c:v>
                </c:pt>
                <c:pt idx="15">
                  <c:v>6.92</c:v>
                </c:pt>
                <c:pt idx="16">
                  <c:v>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F-4E2F-BEE7-B550451AF548}"/>
            </c:ext>
          </c:extLst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0.0</c:formatCode>
                <c:ptCount val="24"/>
                <c:pt idx="0">
                  <c:v>-4.28</c:v>
                </c:pt>
                <c:pt idx="1">
                  <c:v>-4.28</c:v>
                </c:pt>
                <c:pt idx="2">
                  <c:v>-4.31</c:v>
                </c:pt>
                <c:pt idx="3">
                  <c:v>-4.37</c:v>
                </c:pt>
                <c:pt idx="4">
                  <c:v>-4.39</c:v>
                </c:pt>
                <c:pt idx="5">
                  <c:v>-4.33</c:v>
                </c:pt>
                <c:pt idx="6">
                  <c:v>-4.16</c:v>
                </c:pt>
                <c:pt idx="7">
                  <c:v>-4</c:v>
                </c:pt>
                <c:pt idx="8">
                  <c:v>-3.92</c:v>
                </c:pt>
                <c:pt idx="9">
                  <c:v>-3.8</c:v>
                </c:pt>
                <c:pt idx="10">
                  <c:v>-3.67</c:v>
                </c:pt>
                <c:pt idx="11">
                  <c:v>-3.35</c:v>
                </c:pt>
                <c:pt idx="12">
                  <c:v>-3.29</c:v>
                </c:pt>
                <c:pt idx="13">
                  <c:v>-3.63</c:v>
                </c:pt>
                <c:pt idx="14">
                  <c:v>-4.02</c:v>
                </c:pt>
                <c:pt idx="15">
                  <c:v>-4.52</c:v>
                </c:pt>
                <c:pt idx="16">
                  <c:v>-4.78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EF-4E2F-BEE7-B550451AF548}"/>
            </c:ext>
          </c:extLst>
        </c:ser>
        <c:overlap val="100"/>
        <c:gapWidth val="50"/>
        <c:axId val="34071300"/>
        <c:axId val="43458974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0.0</c:formatCode>
                <c:ptCount val="24"/>
                <c:pt idx="0">
                  <c:v>2.81</c:v>
                </c:pt>
                <c:pt idx="1">
                  <c:v>2.46</c:v>
                </c:pt>
                <c:pt idx="2">
                  <c:v>1.94</c:v>
                </c:pt>
                <c:pt idx="3">
                  <c:v>1.82</c:v>
                </c:pt>
                <c:pt idx="4">
                  <c:v>1.66</c:v>
                </c:pt>
                <c:pt idx="5">
                  <c:v>2.02</c:v>
                </c:pt>
                <c:pt idx="6">
                  <c:v>2.54</c:v>
                </c:pt>
                <c:pt idx="7">
                  <c:v>2.52</c:v>
                </c:pt>
                <c:pt idx="8">
                  <c:v>2.29</c:v>
                </c:pt>
                <c:pt idx="9">
                  <c:v>1.5</c:v>
                </c:pt>
                <c:pt idx="10">
                  <c:v>1.99</c:v>
                </c:pt>
                <c:pt idx="11">
                  <c:v>3.15</c:v>
                </c:pt>
                <c:pt idx="12">
                  <c:v>3.6</c:v>
                </c:pt>
                <c:pt idx="13">
                  <c:v>3.57</c:v>
                </c:pt>
                <c:pt idx="14">
                  <c:v>1.69</c:v>
                </c:pt>
                <c:pt idx="15">
                  <c:v>-0.1</c:v>
                </c:pt>
                <c:pt idx="16">
                  <c:v>-1.27</c:v>
                </c:pt>
                <c:pt idx="17">
                  <c:v>-2.44</c:v>
                </c:pt>
                <c:pt idx="18">
                  <c:v>-3.03</c:v>
                </c:pt>
                <c:pt idx="19">
                  <c:v>-3.78</c:v>
                </c:pt>
                <c:pt idx="20">
                  <c:v>-4.11</c:v>
                </c:pt>
                <c:pt idx="21">
                  <c:v>-3.7</c:v>
                </c:pt>
                <c:pt idx="22">
                  <c:v>-3.51</c:v>
                </c:pt>
                <c:pt idx="23">
                  <c:v>-3.38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EF-4E2F-BEE7-B550451AF548}"/>
            </c:ext>
          </c:extLst>
        </c:ser>
        <c:marker val="1"/>
        <c:axId val="34071300"/>
        <c:axId val="43458974"/>
      </c:lineChart>
      <c:catAx>
        <c:axId val="340713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458974"/>
        <c:crosses val="autoZero"/>
        <c:auto val="0"/>
        <c:lblOffset val="100"/>
        <c:tickLblSkip val="4"/>
        <c:tickMarkSkip val="4"/>
        <c:noMultiLvlLbl val="0"/>
      </c:catAx>
      <c:valAx>
        <c:axId val="43458974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07130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225"/>
          <c:w val="0.59"/>
          <c:h val="0.13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EN'!$B$19:$Y$19</c:f>
              <c:numCache>
                <c:formatCode>0.0</c:formatCode>
                <c:ptCount val="24"/>
                <c:pt idx="0">
                  <c:v>0.82</c:v>
                </c:pt>
                <c:pt idx="1">
                  <c:v>0.81</c:v>
                </c:pt>
                <c:pt idx="2">
                  <c:v>0.79</c:v>
                </c:pt>
                <c:pt idx="3">
                  <c:v>0.78</c:v>
                </c:pt>
                <c:pt idx="4">
                  <c:v>0.77</c:v>
                </c:pt>
                <c:pt idx="5">
                  <c:v>0.76</c:v>
                </c:pt>
                <c:pt idx="6">
                  <c:v>0.76</c:v>
                </c:pt>
                <c:pt idx="7">
                  <c:v>0.74</c:v>
                </c:pt>
                <c:pt idx="8">
                  <c:v>0.73</c:v>
                </c:pt>
                <c:pt idx="9">
                  <c:v>0.73</c:v>
                </c:pt>
                <c:pt idx="10">
                  <c:v>0.7</c:v>
                </c:pt>
                <c:pt idx="11">
                  <c:v>0.69</c:v>
                </c:pt>
                <c:pt idx="12">
                  <c:v>0.67</c:v>
                </c:pt>
                <c:pt idx="13">
                  <c:v>0.66</c:v>
                </c:pt>
                <c:pt idx="14">
                  <c:v>0.66</c:v>
                </c:pt>
                <c:pt idx="15">
                  <c:v>0.68</c:v>
                </c:pt>
                <c:pt idx="16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D-4ADA-B194-1BF348CAC953}"/>
            </c:ext>
          </c:extLst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EN'!$B$21:$Y$21</c:f>
              <c:numCache>
                <c:formatCode>0.0</c:formatCode>
                <c:ptCount val="24"/>
                <c:pt idx="0">
                  <c:v>0.65</c:v>
                </c:pt>
                <c:pt idx="1">
                  <c:v>0.65</c:v>
                </c:pt>
                <c:pt idx="2">
                  <c:v>0.62</c:v>
                </c:pt>
                <c:pt idx="3">
                  <c:v>0.59</c:v>
                </c:pt>
                <c:pt idx="4">
                  <c:v>0.58</c:v>
                </c:pt>
                <c:pt idx="5">
                  <c:v>0.57</c:v>
                </c:pt>
                <c:pt idx="6">
                  <c:v>0.56</c:v>
                </c:pt>
                <c:pt idx="7">
                  <c:v>0.56</c:v>
                </c:pt>
                <c:pt idx="8">
                  <c:v>0.51</c:v>
                </c:pt>
                <c:pt idx="9">
                  <c:v>0.4</c:v>
                </c:pt>
                <c:pt idx="10">
                  <c:v>0.27</c:v>
                </c:pt>
                <c:pt idx="11">
                  <c:v>0.09</c:v>
                </c:pt>
                <c:pt idx="12">
                  <c:v>0</c:v>
                </c:pt>
                <c:pt idx="13">
                  <c:v>-0.04</c:v>
                </c:pt>
                <c:pt idx="14">
                  <c:v>-0.08</c:v>
                </c:pt>
                <c:pt idx="15">
                  <c:v>-0.05</c:v>
                </c:pt>
                <c:pt idx="16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D-4ADA-B194-1BF348CAC953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EN'!$B$22:$Y$22</c:f>
              <c:numCache>
                <c:formatCode>0.0</c:formatCode>
                <c:ptCount val="24"/>
                <c:pt idx="0">
                  <c:v>0.61</c:v>
                </c:pt>
                <c:pt idx="1">
                  <c:v>0.65</c:v>
                </c:pt>
                <c:pt idx="2">
                  <c:v>0.64</c:v>
                </c:pt>
                <c:pt idx="3">
                  <c:v>0.64</c:v>
                </c:pt>
                <c:pt idx="4">
                  <c:v>0.6</c:v>
                </c:pt>
                <c:pt idx="5">
                  <c:v>0.53</c:v>
                </c:pt>
                <c:pt idx="6">
                  <c:v>0.47</c:v>
                </c:pt>
                <c:pt idx="7">
                  <c:v>0.4</c:v>
                </c:pt>
                <c:pt idx="8">
                  <c:v>0.43</c:v>
                </c:pt>
                <c:pt idx="9">
                  <c:v>0.38</c:v>
                </c:pt>
                <c:pt idx="10">
                  <c:v>0.37</c:v>
                </c:pt>
                <c:pt idx="11">
                  <c:v>0.35</c:v>
                </c:pt>
                <c:pt idx="12">
                  <c:v>0.28</c:v>
                </c:pt>
                <c:pt idx="13">
                  <c:v>0.3</c:v>
                </c:pt>
                <c:pt idx="14">
                  <c:v>0.25</c:v>
                </c:pt>
                <c:pt idx="15">
                  <c:v>0.23</c:v>
                </c:pt>
                <c:pt idx="16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AD-4ADA-B194-1BF348CAC953}"/>
            </c:ext>
          </c:extLst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EN'!$B$23:$Y$23</c:f>
              <c:numCache>
                <c:formatCode>0.0</c:formatCode>
                <c:ptCount val="24"/>
                <c:pt idx="0">
                  <c:v>0.36</c:v>
                </c:pt>
                <c:pt idx="1">
                  <c:v>0.35</c:v>
                </c:pt>
                <c:pt idx="2">
                  <c:v>0.2</c:v>
                </c:pt>
                <c:pt idx="3">
                  <c:v>0.2</c:v>
                </c:pt>
                <c:pt idx="4">
                  <c:v>0.29</c:v>
                </c:pt>
                <c:pt idx="5">
                  <c:v>0.36</c:v>
                </c:pt>
                <c:pt idx="6">
                  <c:v>0.36</c:v>
                </c:pt>
                <c:pt idx="7">
                  <c:v>0.12</c:v>
                </c:pt>
                <c:pt idx="8">
                  <c:v>0.17</c:v>
                </c:pt>
                <c:pt idx="9">
                  <c:v>0.2</c:v>
                </c:pt>
                <c:pt idx="10">
                  <c:v>0.52</c:v>
                </c:pt>
                <c:pt idx="11">
                  <c:v>0.69</c:v>
                </c:pt>
                <c:pt idx="12">
                  <c:v>0.63</c:v>
                </c:pt>
                <c:pt idx="13">
                  <c:v>0.69</c:v>
                </c:pt>
                <c:pt idx="14">
                  <c:v>0.76</c:v>
                </c:pt>
                <c:pt idx="15">
                  <c:v>0.95</c:v>
                </c:pt>
                <c:pt idx="1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AD-4ADA-B194-1BF348CAC953}"/>
            </c:ext>
          </c:extLst>
        </c:ser>
        <c:overlap val="100"/>
        <c:gapWidth val="50"/>
        <c:axId val="32936258"/>
        <c:axId val="8555495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EN'!$B$20:$Y$20</c:f>
              <c:numCache>
                <c:formatCode>0.0</c:formatCode>
                <c:ptCount val="24"/>
                <c:pt idx="0">
                  <c:v>2.44</c:v>
                </c:pt>
                <c:pt idx="1">
                  <c:v>2.46</c:v>
                </c:pt>
                <c:pt idx="2">
                  <c:v>2.27</c:v>
                </c:pt>
                <c:pt idx="3">
                  <c:v>2.22</c:v>
                </c:pt>
                <c:pt idx="4">
                  <c:v>2.25</c:v>
                </c:pt>
                <c:pt idx="5">
                  <c:v>2.23</c:v>
                </c:pt>
                <c:pt idx="6">
                  <c:v>2.15</c:v>
                </c:pt>
                <c:pt idx="7">
                  <c:v>1.83</c:v>
                </c:pt>
                <c:pt idx="8">
                  <c:v>1.84</c:v>
                </c:pt>
                <c:pt idx="9">
                  <c:v>1.69</c:v>
                </c:pt>
                <c:pt idx="10">
                  <c:v>1.86</c:v>
                </c:pt>
                <c:pt idx="11">
                  <c:v>1.81</c:v>
                </c:pt>
                <c:pt idx="12">
                  <c:v>1.58</c:v>
                </c:pt>
                <c:pt idx="13">
                  <c:v>1.62</c:v>
                </c:pt>
                <c:pt idx="14">
                  <c:v>1.59</c:v>
                </c:pt>
                <c:pt idx="15">
                  <c:v>1.8</c:v>
                </c:pt>
                <c:pt idx="16">
                  <c:v>1.78</c:v>
                </c:pt>
                <c:pt idx="17">
                  <c:v>1.74</c:v>
                </c:pt>
                <c:pt idx="18">
                  <c:v>1.68</c:v>
                </c:pt>
                <c:pt idx="19">
                  <c:v>1.56</c:v>
                </c:pt>
                <c:pt idx="20">
                  <c:v>1.55</c:v>
                </c:pt>
                <c:pt idx="21">
                  <c:v>1.57</c:v>
                </c:pt>
                <c:pt idx="22">
                  <c:v>1.58</c:v>
                </c:pt>
                <c:pt idx="23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AD-4ADA-B194-1BF348CAC953}"/>
            </c:ext>
          </c:extLst>
        </c:ser>
        <c:marker val="1"/>
        <c:axId val="32936258"/>
        <c:axId val="8555495"/>
      </c:lineChart>
      <c:catAx>
        <c:axId val="329362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555495"/>
        <c:crosses val="autoZero"/>
        <c:auto val="0"/>
        <c:lblOffset val="100"/>
        <c:tickLblSkip val="4"/>
        <c:tickMarkSkip val="4"/>
        <c:noMultiLvlLbl val="0"/>
      </c:catAx>
      <c:valAx>
        <c:axId val="8555495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936258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25"/>
          <c:y val="0.7065"/>
          <c:w val="0.521"/>
          <c:h val="0.17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0.0</c:formatCode>
                <c:ptCount val="24"/>
                <c:pt idx="0">
                  <c:v>0.7</c:v>
                </c:pt>
                <c:pt idx="1">
                  <c:v>0.66</c:v>
                </c:pt>
                <c:pt idx="2">
                  <c:v>0.62</c:v>
                </c:pt>
                <c:pt idx="3">
                  <c:v>0.56</c:v>
                </c:pt>
                <c:pt idx="4">
                  <c:v>0.47</c:v>
                </c:pt>
                <c:pt idx="5">
                  <c:v>0.39</c:v>
                </c:pt>
                <c:pt idx="6">
                  <c:v>0.33</c:v>
                </c:pt>
                <c:pt idx="7">
                  <c:v>0.28</c:v>
                </c:pt>
                <c:pt idx="8">
                  <c:v>0.32</c:v>
                </c:pt>
                <c:pt idx="9">
                  <c:v>0.38</c:v>
                </c:pt>
                <c:pt idx="10">
                  <c:v>0.39</c:v>
                </c:pt>
                <c:pt idx="11">
                  <c:v>0.42</c:v>
                </c:pt>
                <c:pt idx="12">
                  <c:v>0.38</c:v>
                </c:pt>
                <c:pt idx="13">
                  <c:v>0.29</c:v>
                </c:pt>
                <c:pt idx="14">
                  <c:v>0.23</c:v>
                </c:pt>
                <c:pt idx="15">
                  <c:v>0.21</c:v>
                </c:pt>
                <c:pt idx="16">
                  <c:v>0.24</c:v>
                </c:pt>
                <c:pt idx="17">
                  <c:v>0.21</c:v>
                </c:pt>
                <c:pt idx="18">
                  <c:v>0.12</c:v>
                </c:pt>
                <c:pt idx="19">
                  <c:v>-0.03</c:v>
                </c:pt>
                <c:pt idx="20">
                  <c:v>-0.21</c:v>
                </c:pt>
                <c:pt idx="21">
                  <c:v>-0.15</c:v>
                </c:pt>
                <c:pt idx="22">
                  <c:v>-0.06</c:v>
                </c:pt>
                <c:pt idx="23">
                  <c:v>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F-4A41-8C30-476EF05F39D6}"/>
            </c:ext>
          </c:extLst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0.0</c:formatCode>
                <c:ptCount val="24"/>
                <c:pt idx="0">
                  <c:v>-6.67</c:v>
                </c:pt>
                <c:pt idx="1">
                  <c:v>-6.27</c:v>
                </c:pt>
                <c:pt idx="2">
                  <c:v>-6.13</c:v>
                </c:pt>
                <c:pt idx="3">
                  <c:v>-5.79</c:v>
                </c:pt>
                <c:pt idx="4">
                  <c:v>-5.6</c:v>
                </c:pt>
                <c:pt idx="5">
                  <c:v>-5.48</c:v>
                </c:pt>
                <c:pt idx="6">
                  <c:v>-5.64</c:v>
                </c:pt>
                <c:pt idx="7">
                  <c:v>-5.76</c:v>
                </c:pt>
                <c:pt idx="8">
                  <c:v>-5.52</c:v>
                </c:pt>
                <c:pt idx="9">
                  <c:v>-5.33</c:v>
                </c:pt>
                <c:pt idx="10">
                  <c:v>-3.9</c:v>
                </c:pt>
                <c:pt idx="11">
                  <c:v>-5.13</c:v>
                </c:pt>
                <c:pt idx="12">
                  <c:v>-5.26</c:v>
                </c:pt>
                <c:pt idx="13">
                  <c:v>-4.84</c:v>
                </c:pt>
                <c:pt idx="14">
                  <c:v>-5.49</c:v>
                </c:pt>
                <c:pt idx="15">
                  <c:v>-3.92</c:v>
                </c:pt>
                <c:pt idx="16">
                  <c:v>-3.67</c:v>
                </c:pt>
                <c:pt idx="17">
                  <c:v>-3.46</c:v>
                </c:pt>
                <c:pt idx="18">
                  <c:v>-3.37</c:v>
                </c:pt>
                <c:pt idx="19">
                  <c:v>-3.36</c:v>
                </c:pt>
                <c:pt idx="20">
                  <c:v>-3.36</c:v>
                </c:pt>
                <c:pt idx="21">
                  <c:v>-3.37</c:v>
                </c:pt>
                <c:pt idx="22">
                  <c:v>-3.38</c:v>
                </c:pt>
                <c:pt idx="23">
                  <c:v>-3.38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F-4A41-8C30-476EF05F39D6}"/>
            </c:ext>
          </c:extLst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EN'!$B$22:$Y$22</c:f>
              <c:numCache>
                <c:formatCode>0.0</c:formatCode>
                <c:ptCount val="24"/>
                <c:pt idx="0">
                  <c:v>0.42</c:v>
                </c:pt>
                <c:pt idx="1">
                  <c:v>0.42</c:v>
                </c:pt>
                <c:pt idx="2">
                  <c:v>0.42</c:v>
                </c:pt>
                <c:pt idx="3">
                  <c:v>0.42</c:v>
                </c:pt>
                <c:pt idx="4">
                  <c:v>0.42</c:v>
                </c:pt>
                <c:pt idx="5">
                  <c:v>0.46</c:v>
                </c:pt>
                <c:pt idx="6">
                  <c:v>0.44</c:v>
                </c:pt>
                <c:pt idx="7">
                  <c:v>0.43</c:v>
                </c:pt>
                <c:pt idx="8">
                  <c:v>0.44</c:v>
                </c:pt>
                <c:pt idx="9">
                  <c:v>0.46</c:v>
                </c:pt>
                <c:pt idx="10">
                  <c:v>0.47</c:v>
                </c:pt>
                <c:pt idx="11">
                  <c:v>0.46</c:v>
                </c:pt>
                <c:pt idx="12">
                  <c:v>0.47</c:v>
                </c:pt>
                <c:pt idx="13">
                  <c:v>0.41</c:v>
                </c:pt>
                <c:pt idx="14">
                  <c:v>0.4</c:v>
                </c:pt>
                <c:pt idx="15">
                  <c:v>0.37</c:v>
                </c:pt>
                <c:pt idx="16">
                  <c:v>0.3</c:v>
                </c:pt>
                <c:pt idx="17">
                  <c:v>0.27</c:v>
                </c:pt>
                <c:pt idx="18">
                  <c:v>0.24</c:v>
                </c:pt>
                <c:pt idx="19">
                  <c:v>0.21</c:v>
                </c:pt>
                <c:pt idx="20">
                  <c:v>0.19</c:v>
                </c:pt>
                <c:pt idx="21">
                  <c:v>0.16</c:v>
                </c:pt>
                <c:pt idx="22">
                  <c:v>0.14</c:v>
                </c:pt>
                <c:pt idx="23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BF-4A41-8C30-476EF05F39D6}"/>
            </c:ext>
          </c:extLst>
        </c:ser>
        <c:overlap val="100"/>
        <c:gapWidth val="50"/>
        <c:axId val="66809312"/>
        <c:axId val="22475681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0.0</c:formatCode>
                <c:ptCount val="24"/>
                <c:pt idx="0">
                  <c:v>-5.55</c:v>
                </c:pt>
                <c:pt idx="1">
                  <c:v>-5.19</c:v>
                </c:pt>
                <c:pt idx="2">
                  <c:v>-5.09</c:v>
                </c:pt>
                <c:pt idx="3">
                  <c:v>-4.81</c:v>
                </c:pt>
                <c:pt idx="4">
                  <c:v>-4.71</c:v>
                </c:pt>
                <c:pt idx="5">
                  <c:v>-4.63</c:v>
                </c:pt>
                <c:pt idx="6">
                  <c:v>-4.87</c:v>
                </c:pt>
                <c:pt idx="7">
                  <c:v>-5.05</c:v>
                </c:pt>
                <c:pt idx="8">
                  <c:v>-4.76</c:v>
                </c:pt>
                <c:pt idx="9">
                  <c:v>-4.5</c:v>
                </c:pt>
                <c:pt idx="10">
                  <c:v>-3.05</c:v>
                </c:pt>
                <c:pt idx="11">
                  <c:v>-4.24</c:v>
                </c:pt>
                <c:pt idx="12">
                  <c:v>-4.41</c:v>
                </c:pt>
                <c:pt idx="13">
                  <c:v>-4.14</c:v>
                </c:pt>
                <c:pt idx="14">
                  <c:v>-4.85</c:v>
                </c:pt>
                <c:pt idx="15">
                  <c:v>-3.34</c:v>
                </c:pt>
                <c:pt idx="16">
                  <c:v>-3.12</c:v>
                </c:pt>
                <c:pt idx="17">
                  <c:v>-2.99</c:v>
                </c:pt>
                <c:pt idx="18">
                  <c:v>-3.01</c:v>
                </c:pt>
                <c:pt idx="19">
                  <c:v>-3.18</c:v>
                </c:pt>
                <c:pt idx="20">
                  <c:v>-3.39</c:v>
                </c:pt>
                <c:pt idx="21">
                  <c:v>-3.36</c:v>
                </c:pt>
                <c:pt idx="22">
                  <c:v>-3.3</c:v>
                </c:pt>
                <c:pt idx="23">
                  <c:v>-3.19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BF-4A41-8C30-476EF05F39D6}"/>
            </c:ext>
          </c:extLst>
        </c:ser>
        <c:marker val="1"/>
        <c:axId val="66809312"/>
        <c:axId val="22475681"/>
      </c:lineChart>
      <c:catAx>
        <c:axId val="6680931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475681"/>
        <c:crosses val="autoZero"/>
        <c:auto val="0"/>
        <c:lblOffset val="100"/>
        <c:tickLblSkip val="4"/>
        <c:tickMarkSkip val="4"/>
        <c:noMultiLvlLbl val="0"/>
      </c:catAx>
      <c:valAx>
        <c:axId val="22475681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80931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5"/>
          <c:y val="0.612"/>
          <c:w val="0.47575"/>
          <c:h val="0.26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0.0</c:formatCode>
                <c:ptCount val="24"/>
                <c:pt idx="0">
                  <c:v>4.69</c:v>
                </c:pt>
                <c:pt idx="1">
                  <c:v>4.37</c:v>
                </c:pt>
                <c:pt idx="2">
                  <c:v>3.82</c:v>
                </c:pt>
                <c:pt idx="3">
                  <c:v>3.71</c:v>
                </c:pt>
                <c:pt idx="4">
                  <c:v>3.53</c:v>
                </c:pt>
                <c:pt idx="5">
                  <c:v>3.76</c:v>
                </c:pt>
                <c:pt idx="6">
                  <c:v>4.21</c:v>
                </c:pt>
                <c:pt idx="7">
                  <c:v>4.14</c:v>
                </c:pt>
                <c:pt idx="8">
                  <c:v>3.99</c:v>
                </c:pt>
                <c:pt idx="9">
                  <c:v>3.17</c:v>
                </c:pt>
                <c:pt idx="10">
                  <c:v>3.66</c:v>
                </c:pt>
                <c:pt idx="11">
                  <c:v>4.91</c:v>
                </c:pt>
                <c:pt idx="12">
                  <c:v>5.37</c:v>
                </c:pt>
                <c:pt idx="13">
                  <c:v>5.4</c:v>
                </c:pt>
                <c:pt idx="14">
                  <c:v>3.49</c:v>
                </c:pt>
                <c:pt idx="15">
                  <c:v>1.2</c:v>
                </c:pt>
                <c:pt idx="16">
                  <c:v>-0.16</c:v>
                </c:pt>
                <c:pt idx="17">
                  <c:v>-1.27</c:v>
                </c:pt>
                <c:pt idx="18">
                  <c:v>-1.81</c:v>
                </c:pt>
                <c:pt idx="19">
                  <c:v>-2.55</c:v>
                </c:pt>
                <c:pt idx="20">
                  <c:v>-2.85</c:v>
                </c:pt>
                <c:pt idx="21">
                  <c:v>-2.44</c:v>
                </c:pt>
                <c:pt idx="22">
                  <c:v>-2.25</c:v>
                </c:pt>
                <c:pt idx="23">
                  <c:v>-2.16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F-4094-A049-7C332B972705}"/>
            </c:ext>
          </c:extLst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0.0</c:formatCode>
                <c:ptCount val="24"/>
                <c:pt idx="0">
                  <c:v>-5.55</c:v>
                </c:pt>
                <c:pt idx="1">
                  <c:v>-5.19</c:v>
                </c:pt>
                <c:pt idx="2">
                  <c:v>-5.09</c:v>
                </c:pt>
                <c:pt idx="3">
                  <c:v>-4.81</c:v>
                </c:pt>
                <c:pt idx="4">
                  <c:v>-4.71</c:v>
                </c:pt>
                <c:pt idx="5">
                  <c:v>-4.63</c:v>
                </c:pt>
                <c:pt idx="6">
                  <c:v>-4.87</c:v>
                </c:pt>
                <c:pt idx="7">
                  <c:v>-5.05</c:v>
                </c:pt>
                <c:pt idx="8">
                  <c:v>-4.76</c:v>
                </c:pt>
                <c:pt idx="9">
                  <c:v>-4.5</c:v>
                </c:pt>
                <c:pt idx="10">
                  <c:v>-3.05</c:v>
                </c:pt>
                <c:pt idx="11">
                  <c:v>-4.24</c:v>
                </c:pt>
                <c:pt idx="12">
                  <c:v>-4.41</c:v>
                </c:pt>
                <c:pt idx="13">
                  <c:v>-4.14</c:v>
                </c:pt>
                <c:pt idx="14">
                  <c:v>-4.85</c:v>
                </c:pt>
                <c:pt idx="15">
                  <c:v>-3.34</c:v>
                </c:pt>
                <c:pt idx="16">
                  <c:v>-3.12</c:v>
                </c:pt>
                <c:pt idx="17">
                  <c:v>-2.99</c:v>
                </c:pt>
                <c:pt idx="18">
                  <c:v>-3.01</c:v>
                </c:pt>
                <c:pt idx="19">
                  <c:v>-3.18</c:v>
                </c:pt>
                <c:pt idx="20">
                  <c:v>-3.39</c:v>
                </c:pt>
                <c:pt idx="21">
                  <c:v>-3.36</c:v>
                </c:pt>
                <c:pt idx="22">
                  <c:v>-3.3</c:v>
                </c:pt>
                <c:pt idx="23">
                  <c:v>-3.19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F-4094-A049-7C332B972705}"/>
            </c:ext>
          </c:extLst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EN'!$B$22:$Y$22</c:f>
              <c:numCache>
                <c:formatCode>0.0</c:formatCode>
                <c:ptCount val="24"/>
                <c:pt idx="0">
                  <c:v>2.44</c:v>
                </c:pt>
                <c:pt idx="1">
                  <c:v>2.46</c:v>
                </c:pt>
                <c:pt idx="2">
                  <c:v>2.27</c:v>
                </c:pt>
                <c:pt idx="3">
                  <c:v>2.22</c:v>
                </c:pt>
                <c:pt idx="4">
                  <c:v>2.25</c:v>
                </c:pt>
                <c:pt idx="5">
                  <c:v>2.23</c:v>
                </c:pt>
                <c:pt idx="6">
                  <c:v>2.15</c:v>
                </c:pt>
                <c:pt idx="7">
                  <c:v>1.83</c:v>
                </c:pt>
                <c:pt idx="8">
                  <c:v>1.84</c:v>
                </c:pt>
                <c:pt idx="9">
                  <c:v>1.69</c:v>
                </c:pt>
                <c:pt idx="10">
                  <c:v>1.86</c:v>
                </c:pt>
                <c:pt idx="11">
                  <c:v>1.81</c:v>
                </c:pt>
                <c:pt idx="12">
                  <c:v>1.58</c:v>
                </c:pt>
                <c:pt idx="13">
                  <c:v>1.62</c:v>
                </c:pt>
                <c:pt idx="14">
                  <c:v>1.59</c:v>
                </c:pt>
                <c:pt idx="15">
                  <c:v>1.8</c:v>
                </c:pt>
                <c:pt idx="16">
                  <c:v>1.78</c:v>
                </c:pt>
                <c:pt idx="17">
                  <c:v>1.74</c:v>
                </c:pt>
                <c:pt idx="18">
                  <c:v>1.68</c:v>
                </c:pt>
                <c:pt idx="19">
                  <c:v>1.56</c:v>
                </c:pt>
                <c:pt idx="20">
                  <c:v>1.55</c:v>
                </c:pt>
                <c:pt idx="21">
                  <c:v>1.57</c:v>
                </c:pt>
                <c:pt idx="22">
                  <c:v>1.58</c:v>
                </c:pt>
                <c:pt idx="23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F-4094-A049-7C332B972705}"/>
            </c:ext>
          </c:extLst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EN'!$B$23:$Y$23</c:f>
              <c:numCache>
                <c:formatCode>0.0</c:formatCode>
                <c:ptCount val="24"/>
                <c:pt idx="0">
                  <c:v>-1.04</c:v>
                </c:pt>
                <c:pt idx="1">
                  <c:v>-0.95</c:v>
                </c:pt>
                <c:pt idx="2">
                  <c:v>-0.83</c:v>
                </c:pt>
                <c:pt idx="3">
                  <c:v>-0.68</c:v>
                </c:pt>
                <c:pt idx="4">
                  <c:v>-0.76</c:v>
                </c:pt>
                <c:pt idx="5">
                  <c:v>-0.53</c:v>
                </c:pt>
                <c:pt idx="6">
                  <c:v>-0.57</c:v>
                </c:pt>
                <c:pt idx="7">
                  <c:v>-0.59</c:v>
                </c:pt>
                <c:pt idx="8">
                  <c:v>-0.42</c:v>
                </c:pt>
                <c:pt idx="9">
                  <c:v>-0.47</c:v>
                </c:pt>
                <c:pt idx="10">
                  <c:v>-0.43</c:v>
                </c:pt>
                <c:pt idx="11">
                  <c:v>-0.49</c:v>
                </c:pt>
                <c:pt idx="12">
                  <c:v>-0.61</c:v>
                </c:pt>
                <c:pt idx="13">
                  <c:v>-0.51</c:v>
                </c:pt>
                <c:pt idx="14">
                  <c:v>-0.46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-0.43</c:v>
                </c:pt>
                <c:pt idx="19">
                  <c:v>-0.39</c:v>
                </c:pt>
                <c:pt idx="20">
                  <c:v>-0.36</c:v>
                </c:pt>
                <c:pt idx="21">
                  <c:v>-0.29</c:v>
                </c:pt>
                <c:pt idx="22">
                  <c:v>-0.27</c:v>
                </c:pt>
                <c:pt idx="23">
                  <c:v>-0.25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0F-4094-A049-7C332B972705}"/>
            </c:ext>
          </c:extLst>
        </c:ser>
        <c:overlap val="100"/>
        <c:gapWidth val="50"/>
        <c:axId val="60542163"/>
        <c:axId val="28194552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0.0</c:formatCode>
                <c:ptCount val="24"/>
                <c:pt idx="0">
                  <c:v>0.55</c:v>
                </c:pt>
                <c:pt idx="1">
                  <c:v>0.68</c:v>
                </c:pt>
                <c:pt idx="2">
                  <c:v>0.16</c:v>
                </c:pt>
                <c:pt idx="3">
                  <c:v>0.45</c:v>
                </c:pt>
                <c:pt idx="4">
                  <c:v>0.3</c:v>
                </c:pt>
                <c:pt idx="5">
                  <c:v>0.82</c:v>
                </c:pt>
                <c:pt idx="6">
                  <c:v>0.93</c:v>
                </c:pt>
                <c:pt idx="7">
                  <c:v>0.33</c:v>
                </c:pt>
                <c:pt idx="8">
                  <c:v>0.65</c:v>
                </c:pt>
                <c:pt idx="9">
                  <c:v>-0.1</c:v>
                </c:pt>
                <c:pt idx="10">
                  <c:v>2.04</c:v>
                </c:pt>
                <c:pt idx="11">
                  <c:v>1.99</c:v>
                </c:pt>
                <c:pt idx="12">
                  <c:v>1.93</c:v>
                </c:pt>
                <c:pt idx="13">
                  <c:v>2.37</c:v>
                </c:pt>
                <c:pt idx="14">
                  <c:v>-0.24</c:v>
                </c:pt>
                <c:pt idx="15">
                  <c:v>-0.84</c:v>
                </c:pt>
                <c:pt idx="16">
                  <c:v>-2</c:v>
                </c:pt>
                <c:pt idx="17">
                  <c:v>-2.98</c:v>
                </c:pt>
                <c:pt idx="18">
                  <c:v>-3.57</c:v>
                </c:pt>
                <c:pt idx="19">
                  <c:v>-4.56</c:v>
                </c:pt>
                <c:pt idx="20">
                  <c:v>-5.05</c:v>
                </c:pt>
                <c:pt idx="21">
                  <c:v>-4.52</c:v>
                </c:pt>
                <c:pt idx="22">
                  <c:v>-4.24</c:v>
                </c:pt>
                <c:pt idx="23">
                  <c:v>-4.02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0F-4094-A049-7C332B972705}"/>
            </c:ext>
          </c:extLst>
        </c:ser>
        <c:marker val="1"/>
        <c:axId val="60542163"/>
        <c:axId val="28194552"/>
      </c:lineChart>
      <c:catAx>
        <c:axId val="6054216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194552"/>
        <c:crosses val="autoZero"/>
        <c:auto val="0"/>
        <c:lblOffset val="100"/>
        <c:tickLblSkip val="4"/>
        <c:tickMarkSkip val="4"/>
        <c:noMultiLvlLbl val="0"/>
      </c:catAx>
      <c:valAx>
        <c:axId val="28194552"/>
        <c:scaling>
          <c:orientation val="minMax"/>
          <c:max val="8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54216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688"/>
          <c:w val="0.703"/>
          <c:h val="0.18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68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Non-financial corporations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3.4.8 EN'!$B$19:$V$19</c:f>
              <c:numCache>
                <c:formatCode>0.0</c:formatCode>
                <c:ptCount val="21"/>
                <c:pt idx="0">
                  <c:v>-2.14</c:v>
                </c:pt>
                <c:pt idx="1">
                  <c:v>-2.55</c:v>
                </c:pt>
                <c:pt idx="2">
                  <c:v>-2.62</c:v>
                </c:pt>
                <c:pt idx="3">
                  <c:v>-3.07</c:v>
                </c:pt>
                <c:pt idx="4">
                  <c:v>-4.03</c:v>
                </c:pt>
                <c:pt idx="5">
                  <c:v>-3.82</c:v>
                </c:pt>
                <c:pt idx="6">
                  <c:v>-3.75</c:v>
                </c:pt>
                <c:pt idx="7">
                  <c:v>-3.36</c:v>
                </c:pt>
                <c:pt idx="8">
                  <c:v>-3.41</c:v>
                </c:pt>
                <c:pt idx="9">
                  <c:v>-3.18</c:v>
                </c:pt>
                <c:pt idx="10">
                  <c:v>-2.93</c:v>
                </c:pt>
                <c:pt idx="11">
                  <c:v>-2.81</c:v>
                </c:pt>
                <c:pt idx="12">
                  <c:v>-2.09</c:v>
                </c:pt>
                <c:pt idx="13">
                  <c:v>-2.39</c:v>
                </c:pt>
                <c:pt idx="14">
                  <c:v>-0.93</c:v>
                </c:pt>
                <c:pt idx="15">
                  <c:v>-0.22</c:v>
                </c:pt>
                <c:pt idx="16">
                  <c:v>-0.6</c:v>
                </c:pt>
                <c:pt idx="17">
                  <c:v>-0.63</c:v>
                </c:pt>
                <c:pt idx="18">
                  <c:v>-2.58</c:v>
                </c:pt>
                <c:pt idx="19">
                  <c:v>-3.75</c:v>
                </c:pt>
                <c:pt idx="20">
                  <c:v>-4.6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B-4696-AFB4-9711D2073E0A}"/>
            </c:ext>
          </c:extLst>
        </c:ser>
        <c:ser>
          <c:idx val="1"/>
          <c:order val="1"/>
          <c:tx>
            <c:v>Financial institutions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3.4.8 EN'!$B$20:$V$20</c:f>
              <c:numCache>
                <c:formatCode>0.0</c:formatCode>
                <c:ptCount val="21"/>
                <c:pt idx="0">
                  <c:v>0.78</c:v>
                </c:pt>
                <c:pt idx="1">
                  <c:v>0.58</c:v>
                </c:pt>
                <c:pt idx="2">
                  <c:v>0.83</c:v>
                </c:pt>
                <c:pt idx="3">
                  <c:v>0.49</c:v>
                </c:pt>
                <c:pt idx="4">
                  <c:v>0.96</c:v>
                </c:pt>
                <c:pt idx="5">
                  <c:v>0.2</c:v>
                </c:pt>
                <c:pt idx="6">
                  <c:v>0.29</c:v>
                </c:pt>
                <c:pt idx="7">
                  <c:v>0.42</c:v>
                </c:pt>
                <c:pt idx="8">
                  <c:v>1.97</c:v>
                </c:pt>
                <c:pt idx="9">
                  <c:v>0.16</c:v>
                </c:pt>
                <c:pt idx="10">
                  <c:v>0.28</c:v>
                </c:pt>
                <c:pt idx="11">
                  <c:v>0.01</c:v>
                </c:pt>
                <c:pt idx="12">
                  <c:v>-1.93</c:v>
                </c:pt>
                <c:pt idx="13">
                  <c:v>-0.55</c:v>
                </c:pt>
                <c:pt idx="14">
                  <c:v>-0.88</c:v>
                </c:pt>
                <c:pt idx="15">
                  <c:v>1.06</c:v>
                </c:pt>
                <c:pt idx="16">
                  <c:v>1.93</c:v>
                </c:pt>
                <c:pt idx="17">
                  <c:v>2.34</c:v>
                </c:pt>
                <c:pt idx="18">
                  <c:v>2.81</c:v>
                </c:pt>
                <c:pt idx="19">
                  <c:v>1.45</c:v>
                </c:pt>
                <c:pt idx="20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B-4696-AFB4-9711D2073E0A}"/>
            </c:ext>
          </c:extLst>
        </c:ser>
        <c:ser>
          <c:idx val="2"/>
          <c:order val="2"/>
          <c:tx>
            <c:v>General government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3.4.8 EN'!$B$21:$V$21</c:f>
              <c:numCache>
                <c:formatCode>0.0</c:formatCode>
                <c:ptCount val="21"/>
                <c:pt idx="0">
                  <c:v>0.95</c:v>
                </c:pt>
                <c:pt idx="1">
                  <c:v>1.13</c:v>
                </c:pt>
                <c:pt idx="2">
                  <c:v>1.19</c:v>
                </c:pt>
                <c:pt idx="3">
                  <c:v>1.42</c:v>
                </c:pt>
                <c:pt idx="4">
                  <c:v>1.46</c:v>
                </c:pt>
                <c:pt idx="5">
                  <c:v>1.39</c:v>
                </c:pt>
                <c:pt idx="6">
                  <c:v>0.99</c:v>
                </c:pt>
                <c:pt idx="7">
                  <c:v>0.67</c:v>
                </c:pt>
                <c:pt idx="8">
                  <c:v>0.43</c:v>
                </c:pt>
                <c:pt idx="9">
                  <c:v>0.23</c:v>
                </c:pt>
                <c:pt idx="10">
                  <c:v>0.19</c:v>
                </c:pt>
                <c:pt idx="11">
                  <c:v>0.03</c:v>
                </c:pt>
                <c:pt idx="12">
                  <c:v>-0.82</c:v>
                </c:pt>
                <c:pt idx="13">
                  <c:v>-2.76</c:v>
                </c:pt>
                <c:pt idx="14">
                  <c:v>-3.71</c:v>
                </c:pt>
                <c:pt idx="15">
                  <c:v>-5.58</c:v>
                </c:pt>
                <c:pt idx="16">
                  <c:v>-6.89</c:v>
                </c:pt>
                <c:pt idx="17">
                  <c:v>-6.28</c:v>
                </c:pt>
                <c:pt idx="18">
                  <c:v>-6.48</c:v>
                </c:pt>
                <c:pt idx="19">
                  <c:v>-6</c:v>
                </c:pt>
                <c:pt idx="20">
                  <c:v>-4.75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FB-4696-AFB4-9711D2073E0A}"/>
            </c:ext>
          </c:extLst>
        </c:ser>
        <c:ser>
          <c:idx val="3"/>
          <c:order val="3"/>
          <c:tx>
            <c:v>Households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3.4.8 EN'!$B$22:$V$22</c:f>
              <c:numCache>
                <c:formatCode>0.0</c:formatCode>
                <c:ptCount val="21"/>
                <c:pt idx="0">
                  <c:v>1.01</c:v>
                </c:pt>
                <c:pt idx="1">
                  <c:v>1.25</c:v>
                </c:pt>
                <c:pt idx="2">
                  <c:v>1.42</c:v>
                </c:pt>
                <c:pt idx="3">
                  <c:v>1.96</c:v>
                </c:pt>
                <c:pt idx="4">
                  <c:v>1.94</c:v>
                </c:pt>
                <c:pt idx="5">
                  <c:v>1.92</c:v>
                </c:pt>
                <c:pt idx="6">
                  <c:v>1.74</c:v>
                </c:pt>
                <c:pt idx="7">
                  <c:v>1.68</c:v>
                </c:pt>
                <c:pt idx="8">
                  <c:v>1.87</c:v>
                </c:pt>
                <c:pt idx="9">
                  <c:v>1.96</c:v>
                </c:pt>
                <c:pt idx="10">
                  <c:v>1.96</c:v>
                </c:pt>
                <c:pt idx="11">
                  <c:v>1.83</c:v>
                </c:pt>
                <c:pt idx="12">
                  <c:v>2.43</c:v>
                </c:pt>
                <c:pt idx="13">
                  <c:v>3.34</c:v>
                </c:pt>
                <c:pt idx="14">
                  <c:v>4.03</c:v>
                </c:pt>
                <c:pt idx="15">
                  <c:v>5.4</c:v>
                </c:pt>
                <c:pt idx="16">
                  <c:v>6.53</c:v>
                </c:pt>
                <c:pt idx="17">
                  <c:v>6.29</c:v>
                </c:pt>
                <c:pt idx="18">
                  <c:v>6.2</c:v>
                </c:pt>
                <c:pt idx="19">
                  <c:v>5.66</c:v>
                </c:pt>
                <c:pt idx="20">
                  <c:v>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FB-4696-AFB4-9711D2073E0A}"/>
            </c:ext>
          </c:extLst>
        </c:ser>
        <c:overlap val="100"/>
        <c:gapWidth val="50"/>
        <c:axId val="40238817"/>
        <c:axId val="22894892"/>
      </c:barChart>
      <c:lineChart>
        <c:grouping val="standard"/>
        <c:varyColors val="0"/>
        <c:ser>
          <c:idx val="4"/>
          <c:order val="4"/>
          <c:tx>
            <c:v>Current external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</c:strCache>
            </c:strRef>
          </c:cat>
          <c:val>
            <c:numRef>
              <c:f>'G 3.4.8 EN'!$B$23:$V$23</c:f>
              <c:numCache>
                <c:formatCode>0.0</c:formatCode>
                <c:ptCount val="21"/>
                <c:pt idx="0">
                  <c:v>0.61</c:v>
                </c:pt>
                <c:pt idx="1">
                  <c:v>0.41</c:v>
                </c:pt>
                <c:pt idx="2">
                  <c:v>0.82</c:v>
                </c:pt>
                <c:pt idx="3">
                  <c:v>0.81</c:v>
                </c:pt>
                <c:pt idx="4">
                  <c:v>0.32</c:v>
                </c:pt>
                <c:pt idx="5">
                  <c:v>-0.32</c:v>
                </c:pt>
                <c:pt idx="6">
                  <c:v>-0.72</c:v>
                </c:pt>
                <c:pt idx="7">
                  <c:v>-0.59</c:v>
                </c:pt>
                <c:pt idx="8">
                  <c:v>0.86</c:v>
                </c:pt>
                <c:pt idx="9">
                  <c:v>-0.84</c:v>
                </c:pt>
                <c:pt idx="10">
                  <c:v>-0.49</c:v>
                </c:pt>
                <c:pt idx="11">
                  <c:v>-0.93</c:v>
                </c:pt>
                <c:pt idx="12">
                  <c:v>-2.39</c:v>
                </c:pt>
                <c:pt idx="13">
                  <c:v>-2.36</c:v>
                </c:pt>
                <c:pt idx="14">
                  <c:v>-1.5</c:v>
                </c:pt>
                <c:pt idx="15">
                  <c:v>0.66</c:v>
                </c:pt>
                <c:pt idx="16">
                  <c:v>0.97</c:v>
                </c:pt>
                <c:pt idx="17">
                  <c:v>1.73</c:v>
                </c:pt>
                <c:pt idx="18">
                  <c:v>-0.06</c:v>
                </c:pt>
                <c:pt idx="19">
                  <c:v>-2.65</c:v>
                </c:pt>
                <c:pt idx="20">
                  <c:v>-3.78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FB-4696-AFB4-9711D2073E0A}"/>
            </c:ext>
          </c:extLst>
        </c:ser>
        <c:marker val="1"/>
        <c:axId val="40238817"/>
        <c:axId val="22894892"/>
      </c:lineChart>
      <c:catAx>
        <c:axId val="4023881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2894892"/>
        <c:crosses val="autoZero"/>
        <c:auto val="1"/>
        <c:lblOffset val="100"/>
        <c:tickLblSkip val="4"/>
        <c:tickMarkSkip val="4"/>
        <c:noMultiLvlLbl val="0"/>
      </c:catAx>
      <c:valAx>
        <c:axId val="22894892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23881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round/>
        </a:ln>
        <a:effectLst/>
      </c:spPr>
    </c:plotArea>
    <c:legend>
      <c:legendPos val="r"/>
      <c:layout>
        <c:manualLayout>
          <c:xMode val="edge"/>
          <c:yMode val="edge"/>
          <c:x val="0.08475"/>
          <c:y val="0.61325"/>
          <c:w val="0.44325"/>
          <c:h val="0.277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575"/>
          <c:h val="0.8612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EN'!$B$21:$U$21</c:f>
              <c:numCache>
                <c:formatCode>m\/yy</c:formatCode>
                <c:ptCount val="20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  <c:pt idx="13">
                  <c:v>44620</c:v>
                </c:pt>
                <c:pt idx="14">
                  <c:v>44651</c:v>
                </c:pt>
                <c:pt idx="15">
                  <c:v>44681</c:v>
                </c:pt>
                <c:pt idx="16">
                  <c:v>44712</c:v>
                </c:pt>
                <c:pt idx="17">
                  <c:v>44742</c:v>
                </c:pt>
                <c:pt idx="18">
                  <c:v>44773</c:v>
                </c:pt>
                <c:pt idx="19">
                  <c:v>44804</c:v>
                </c:pt>
              </c:numCache>
            </c:numRef>
          </c:cat>
          <c:val>
            <c:numRef>
              <c:f>'G 4.1 EN'!$B$22:$U$22</c:f>
              <c:numCache>
                <c:formatCode>General</c:formatCode>
                <c:ptCount val="20"/>
                <c:pt idx="0">
                  <c:v>3.4</c:v>
                </c:pt>
                <c:pt idx="1">
                  <c:v>3.4</c:v>
                </c:pt>
                <c:pt idx="2">
                  <c:v>3.4</c:v>
                </c:pt>
                <c:pt idx="3">
                  <c:v>3.7</c:v>
                </c:pt>
                <c:pt idx="4">
                  <c:v>3.7</c:v>
                </c:pt>
                <c:pt idx="5">
                  <c:v>3.7</c:v>
                </c:pt>
                <c:pt idx="6">
                  <c:v>3.7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4.1</c:v>
                </c:pt>
                <c:pt idx="11">
                  <c:v>4.1</c:v>
                </c:pt>
                <c:pt idx="12">
                  <c:v>3.1</c:v>
                </c:pt>
                <c:pt idx="13">
                  <c:v>3.1</c:v>
                </c:pt>
                <c:pt idx="14">
                  <c:v>3.1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24-4F48-9B05-AD107DE365F9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EN'!$B$21:$U$21</c:f>
              <c:numCache>
                <c:formatCode>m\/yy</c:formatCode>
                <c:ptCount val="20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  <c:pt idx="13">
                  <c:v>44620</c:v>
                </c:pt>
                <c:pt idx="14">
                  <c:v>44651</c:v>
                </c:pt>
                <c:pt idx="15">
                  <c:v>44681</c:v>
                </c:pt>
                <c:pt idx="16">
                  <c:v>44712</c:v>
                </c:pt>
                <c:pt idx="17">
                  <c:v>44742</c:v>
                </c:pt>
                <c:pt idx="18">
                  <c:v>44773</c:v>
                </c:pt>
                <c:pt idx="19">
                  <c:v>44804</c:v>
                </c:pt>
              </c:numCache>
            </c:numRef>
          </c:cat>
          <c:val>
            <c:numRef>
              <c:f>'G 4.1 EN'!$B$23:$U$23</c:f>
              <c:numCache>
                <c:formatCode>General</c:formatCode>
                <c:ptCount val="20"/>
                <c:pt idx="0">
                  <c:v>4.3</c:v>
                </c:pt>
                <c:pt idx="1">
                  <c:v>4.4</c:v>
                </c:pt>
                <c:pt idx="2">
                  <c:v>4.2</c:v>
                </c:pt>
                <c:pt idx="3">
                  <c:v>4.2</c:v>
                </c:pt>
                <c:pt idx="4">
                  <c:v>4.3</c:v>
                </c:pt>
                <c:pt idx="5">
                  <c:v>4.4</c:v>
                </c:pt>
                <c:pt idx="6">
                  <c:v>4.3</c:v>
                </c:pt>
                <c:pt idx="7">
                  <c:v>4.4</c:v>
                </c:pt>
                <c:pt idx="8">
                  <c:v>4.4</c:v>
                </c:pt>
                <c:pt idx="9">
                  <c:v>4.5</c:v>
                </c:pt>
                <c:pt idx="10">
                  <c:v>4.2</c:v>
                </c:pt>
                <c:pt idx="11">
                  <c:v>4</c:v>
                </c:pt>
                <c:pt idx="12">
                  <c:v>3.8</c:v>
                </c:pt>
                <c:pt idx="13">
                  <c:v>3.8</c:v>
                </c:pt>
                <c:pt idx="14">
                  <c:v>3.5</c:v>
                </c:pt>
                <c:pt idx="15">
                  <c:v>3.2</c:v>
                </c:pt>
                <c:pt idx="16">
                  <c:v>2.1</c:v>
                </c:pt>
                <c:pt idx="17">
                  <c:v>1.7</c:v>
                </c:pt>
                <c:pt idx="18">
                  <c:v>1.8</c:v>
                </c:pt>
                <c:pt idx="19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4-4F48-9B05-AD107DE365F9}"/>
            </c:ext>
          </c:extLst>
        </c:ser>
        <c:marker val="1"/>
        <c:axId val="55895840"/>
        <c:axId val="6981131"/>
      </c:lineChart>
      <c:dateAx>
        <c:axId val="558958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981131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6981131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895840"/>
        <c:crosses val="autoZero"/>
        <c:crossBetween val="midCat"/>
        <c:majorUnit val="1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697"/>
          <c:w val="0.38925"/>
          <c:h val="0.17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EN'!$B$18:$U$18</c:f>
              <c:numCache>
                <c:formatCode>m\/yy</c:formatCode>
                <c:ptCount val="20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  <c:pt idx="13">
                  <c:v>44620</c:v>
                </c:pt>
                <c:pt idx="14">
                  <c:v>44651</c:v>
                </c:pt>
                <c:pt idx="15">
                  <c:v>44681</c:v>
                </c:pt>
                <c:pt idx="16">
                  <c:v>44712</c:v>
                </c:pt>
                <c:pt idx="17">
                  <c:v>44742</c:v>
                </c:pt>
                <c:pt idx="18">
                  <c:v>44773</c:v>
                </c:pt>
                <c:pt idx="19">
                  <c:v>44804</c:v>
                </c:pt>
              </c:numCache>
            </c:numRef>
          </c:cat>
          <c:val>
            <c:numRef>
              <c:f>'G 4.2 EN'!$B$19:$U$19</c:f>
              <c:numCache>
                <c:formatCode>0.0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2.3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6.1</c:v>
                </c:pt>
                <c:pt idx="11">
                  <c:v>6.1</c:v>
                </c:pt>
                <c:pt idx="12">
                  <c:v>8.5</c:v>
                </c:pt>
                <c:pt idx="13">
                  <c:v>8.5</c:v>
                </c:pt>
                <c:pt idx="14">
                  <c:v>8.5</c:v>
                </c:pt>
                <c:pt idx="15">
                  <c:v>12.3</c:v>
                </c:pt>
                <c:pt idx="16">
                  <c:v>12.3</c:v>
                </c:pt>
                <c:pt idx="17">
                  <c:v>12.3</c:v>
                </c:pt>
                <c:pt idx="18">
                  <c:v>12.3</c:v>
                </c:pt>
                <c:pt idx="19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2-48C6-8235-7581DA2D40A9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EN'!$B$18:$U$18</c:f>
              <c:numCache>
                <c:formatCode>m\/yy</c:formatCode>
                <c:ptCount val="20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  <c:pt idx="13">
                  <c:v>44620</c:v>
                </c:pt>
                <c:pt idx="14">
                  <c:v>44651</c:v>
                </c:pt>
                <c:pt idx="15">
                  <c:v>44681</c:v>
                </c:pt>
                <c:pt idx="16">
                  <c:v>44712</c:v>
                </c:pt>
                <c:pt idx="17">
                  <c:v>44742</c:v>
                </c:pt>
                <c:pt idx="18">
                  <c:v>44773</c:v>
                </c:pt>
                <c:pt idx="19">
                  <c:v>44804</c:v>
                </c:pt>
              </c:numCache>
            </c:numRef>
          </c:cat>
          <c:val>
            <c:numRef>
              <c:f>'G 4.2 EN'!$B$20:$U$20</c:f>
              <c:numCache>
                <c:formatCode>0.0</c:formatCode>
                <c:ptCount val="20"/>
                <c:pt idx="0">
                  <c:v>2.1</c:v>
                </c:pt>
                <c:pt idx="1">
                  <c:v>2.2</c:v>
                </c:pt>
                <c:pt idx="2">
                  <c:v>2.2</c:v>
                </c:pt>
                <c:pt idx="3">
                  <c:v>2.1</c:v>
                </c:pt>
                <c:pt idx="4">
                  <c:v>2.2</c:v>
                </c:pt>
                <c:pt idx="5">
                  <c:v>2.3</c:v>
                </c:pt>
                <c:pt idx="6">
                  <c:v>2.3</c:v>
                </c:pt>
                <c:pt idx="7">
                  <c:v>2.4</c:v>
                </c:pt>
                <c:pt idx="8">
                  <c:v>2.5</c:v>
                </c:pt>
                <c:pt idx="9">
                  <c:v>2.7</c:v>
                </c:pt>
                <c:pt idx="10">
                  <c:v>3.9</c:v>
                </c:pt>
                <c:pt idx="11">
                  <c:v>4.6</c:v>
                </c:pt>
                <c:pt idx="12">
                  <c:v>5.1</c:v>
                </c:pt>
                <c:pt idx="13">
                  <c:v>6.9</c:v>
                </c:pt>
                <c:pt idx="14">
                  <c:v>7.5</c:v>
                </c:pt>
                <c:pt idx="15">
                  <c:v>8.7</c:v>
                </c:pt>
                <c:pt idx="16">
                  <c:v>10.8</c:v>
                </c:pt>
                <c:pt idx="17">
                  <c:v>12.3</c:v>
                </c:pt>
                <c:pt idx="18">
                  <c:v>13</c:v>
                </c:pt>
                <c:pt idx="19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2-48C6-8235-7581DA2D40A9}"/>
            </c:ext>
          </c:extLst>
        </c:ser>
        <c:marker val="1"/>
        <c:axId val="33555575"/>
        <c:axId val="33724785"/>
      </c:lineChart>
      <c:dateAx>
        <c:axId val="3355557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724785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3724785"/>
        <c:scaling>
          <c:orientation val="minMax"/>
          <c:max val="1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555575"/>
        <c:crosses val="autoZero"/>
        <c:crossBetween val="midCat"/>
        <c:majorUnit val="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25"/>
          <c:y val="0.041"/>
          <c:w val="0.379"/>
          <c:h val="0.13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9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1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3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1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99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1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3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5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07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09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1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3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5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7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19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1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3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5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0.034</cdr:y>
    </cdr:from>
    <cdr:to>
      <cdr:x>0.949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33625" y="57150"/>
          <a:ext cx="466725" cy="1476375"/>
          <a:chOff x="-69414" y="41231"/>
          <a:chExt cx="1738807" cy="7482485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9414" y="41231"/>
            <a:ext cx="1738807" cy="74824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4" name="G 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0.69425</cdr:x>
      <cdr:y>0.03</cdr:y>
    </cdr:from>
    <cdr:to>
      <cdr:x>0.94525</cdr:x>
      <cdr:y>0.892</cdr:y>
    </cdr:to>
    <cdr:grpSp>
      <cdr:nvGrpSpPr>
        <cdr:cNvPr id="5" name="Group 7"/>
        <cdr:cNvGrpSpPr>
          <a:grpSpLocks/>
        </cdr:cNvGrpSpPr>
      </cdr:nvGrpSpPr>
      <cdr:grpSpPr bwMode="auto">
        <a:xfrm>
          <a:off x="2076450" y="47625"/>
          <a:ext cx="752475" cy="1485900"/>
          <a:chOff x="-15129" y="0"/>
          <a:chExt cx="53696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5129" y="0"/>
            <a:ext cx="53696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64106</xdr:colOff>
      <xdr:row>14</xdr:row>
      <xdr:rowOff>13501</xdr:rowOff>
    </xdr:to>
    <xdr:graphicFrame macro="">
      <xdr:nvGraphicFramePr>
        <xdr:cNvPr id="4" name="G C.1.9 EN"/>
        <xdr:cNvGraphicFramePr/>
      </xdr:nvGraphicFramePr>
      <xdr:xfrm>
        <a:off x="1381125" y="685800"/>
        <a:ext cx="30003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0.031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638175" cy="1466850"/>
          <a:chOff x="-1352914" y="8774"/>
          <a:chExt cx="2496736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352914" y="8774"/>
            <a:ext cx="2496736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0.03375</cdr:y>
    </cdr:from>
    <cdr:to>
      <cdr:x>0.9505</cdr:x>
      <cdr:y>0.892</cdr:y>
    </cdr:to>
    <cdr:grpSp>
      <cdr:nvGrpSpPr>
        <cdr:cNvPr id="8" name="Group 15"/>
        <cdr:cNvGrpSpPr>
          <a:grpSpLocks/>
        </cdr:cNvGrpSpPr>
      </cdr:nvGrpSpPr>
      <cdr:grpSpPr bwMode="auto">
        <a:xfrm>
          <a:off x="2162175" y="57150"/>
          <a:ext cx="638175" cy="1466850"/>
          <a:chOff x="786165" y="5404"/>
          <a:chExt cx="905802" cy="1096406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786165" y="5404"/>
            <a:ext cx="905802" cy="10964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0.69675</cdr:x>
      <cdr:y>0.029</cdr:y>
    </cdr:from>
    <cdr:to>
      <cdr:x>0.948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47625"/>
          <a:ext cx="742950" cy="1504950"/>
          <a:chOff x="-91063" y="0"/>
          <a:chExt cx="1772929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91063" y="0"/>
            <a:ext cx="177292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4" name="G 4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0.033</cdr:y>
    </cdr:from>
    <cdr:to>
      <cdr:x>0.95125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52475" cy="1466850"/>
          <a:chOff x="-2469928" y="0"/>
          <a:chExt cx="4151797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469928" y="0"/>
            <a:ext cx="415179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0.87325</cdr:x>
      <cdr:y>0.03125</cdr:y>
    </cdr:from>
    <cdr:to>
      <cdr:x>0.9505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562225" y="47625"/>
          <a:ext cx="228600" cy="1466850"/>
          <a:chOff x="-1767373" y="-1"/>
          <a:chExt cx="3449255" cy="110180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767373" y="-1"/>
            <a:ext cx="3449255" cy="11018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0.7245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24075" y="47625"/>
          <a:ext cx="666750" cy="1476375"/>
          <a:chOff x="-424700" y="0"/>
          <a:chExt cx="21065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424700" y="0"/>
            <a:ext cx="21065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C.1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0.7295</cdr:x>
      <cdr:y>0.034</cdr:y>
    </cdr:from>
    <cdr:to>
      <cdr:x>0.9475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57150"/>
          <a:ext cx="647700" cy="1476375"/>
          <a:chOff x="-174693" y="0"/>
          <a:chExt cx="1880031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74693" y="0"/>
            <a:ext cx="188003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4" name="G A.1.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0.72625</cdr:x>
      <cdr:y>0.03125</cdr:y>
    </cdr:from>
    <cdr:to>
      <cdr:x>0.94725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2143125" y="47625"/>
          <a:ext cx="657225" cy="1495425"/>
          <a:chOff x="-8343980" y="0"/>
          <a:chExt cx="36380621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8343980" y="0"/>
            <a:ext cx="36380621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11119</xdr:rowOff>
    </xdr:to>
    <xdr:graphicFrame macro="">
      <xdr:nvGraphicFramePr>
        <xdr:cNvPr id="4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7</xdr:col>
      <xdr:colOff>364154</xdr:colOff>
      <xdr:row>14</xdr:row>
      <xdr:rowOff>51600</xdr:rowOff>
    </xdr:to>
    <xdr:graphicFrame macro="">
      <xdr:nvGraphicFramePr>
        <xdr:cNvPr id="4" name="G A.1.2 EN"/>
        <xdr:cNvGraphicFramePr/>
      </xdr:nvGraphicFramePr>
      <xdr:xfrm>
        <a:off x="1619250" y="685800"/>
        <a:ext cx="28765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0.74125</cdr:x>
      <cdr:y>0.031</cdr:y>
    </cdr:from>
    <cdr:to>
      <cdr:x>0.94725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90750" y="47625"/>
          <a:ext cx="609600" cy="1457325"/>
          <a:chOff x="1260344" y="0"/>
          <a:chExt cx="3848930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260344" y="0"/>
            <a:ext cx="3848930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4" name="G A.1.11 EN"/>
        <xdr:cNvGraphicFramePr/>
      </xdr:nvGraphicFramePr>
      <xdr:xfrm>
        <a:off x="11620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0.7315</cdr:x>
      <cdr:y>0.034</cdr:y>
    </cdr:from>
    <cdr:to>
      <cdr:x>0.94625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57150"/>
          <a:ext cx="638175" cy="1476375"/>
          <a:chOff x="-1848071" y="3880"/>
          <a:chExt cx="3517932" cy="109793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848071" y="3880"/>
            <a:ext cx="3517932" cy="109793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13500</xdr:rowOff>
    </xdr:to>
    <xdr:graphicFrame macro="">
      <xdr:nvGraphicFramePr>
        <xdr:cNvPr id="4" name="G A.1.3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0.87325</cdr:x>
      <cdr:y>0.033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562225" y="47625"/>
          <a:ext cx="228600" cy="1466850"/>
          <a:chOff x="106671" y="0"/>
          <a:chExt cx="1575197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06671" y="0"/>
            <a:ext cx="157519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A.2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0.87375</cdr:x>
      <cdr:y>0.032</cdr:y>
    </cdr:from>
    <cdr:to>
      <cdr:x>0.9515</cdr:x>
      <cdr:y>0.89375</cdr:y>
    </cdr:to>
    <cdr:grpSp>
      <cdr:nvGrpSpPr>
        <cdr:cNvPr id="8" name="Group 15"/>
        <cdr:cNvGrpSpPr>
          <a:grpSpLocks/>
        </cdr:cNvGrpSpPr>
      </cdr:nvGrpSpPr>
      <cdr:grpSpPr bwMode="auto">
        <a:xfrm>
          <a:off x="2581275" y="47625"/>
          <a:ext cx="228600" cy="1495425"/>
          <a:chOff x="-1305811" y="462"/>
          <a:chExt cx="3083290" cy="109785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305811" y="462"/>
            <a:ext cx="3083290" cy="109785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30576</xdr:colOff>
      <xdr:row>14</xdr:row>
      <xdr:rowOff>16562</xdr:rowOff>
    </xdr:to>
    <xdr:graphicFrame macro="">
      <xdr:nvGraphicFramePr>
        <xdr:cNvPr id="3" name="G A.2.2 EN"/>
        <xdr:cNvGraphicFramePr/>
      </xdr:nvGraphicFramePr>
      <xdr:xfrm>
        <a:off x="1666875" y="685800"/>
        <a:ext cx="296227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0.74075</cdr:x>
      <cdr:y>0.0295</cdr:y>
    </cdr:from>
    <cdr:to>
      <cdr:x>0.95125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2171700" y="47625"/>
          <a:ext cx="619125" cy="1476375"/>
          <a:chOff x="188415" y="0"/>
          <a:chExt cx="1493462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88415" y="0"/>
            <a:ext cx="1493462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A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 1.3.3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 1.4.3 EN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 1.3.4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A.3.4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 A.3.3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0.72275</cdr:x>
      <cdr:y>0.03275</cdr:y>
    </cdr:from>
    <cdr:to>
      <cdr:x>0.91875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133600" y="47625"/>
          <a:ext cx="581025" cy="1495425"/>
          <a:chOff x="2897850" y="-1749"/>
          <a:chExt cx="3685623" cy="59547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897850" y="-1749"/>
            <a:ext cx="3685623" cy="59547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14588</xdr:colOff>
      <xdr:row>14</xdr:row>
      <xdr:rowOff>20644</xdr:rowOff>
    </xdr:to>
    <xdr:graphicFrame macro="">
      <xdr:nvGraphicFramePr>
        <xdr:cNvPr id="4" name="graf 1"/>
        <xdr:cNvGraphicFramePr/>
      </xdr:nvGraphicFramePr>
      <xdr:xfrm>
        <a:off x="7143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0.6975</cdr:x>
      <cdr:y>0.0335</cdr:y>
    </cdr:from>
    <cdr:to>
      <cdr:x>0.949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57150"/>
          <a:ext cx="742950" cy="1495425"/>
          <a:chOff x="-886276" y="0"/>
          <a:chExt cx="7393464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886276" y="0"/>
            <a:ext cx="7393464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12206</xdr:colOff>
      <xdr:row>14</xdr:row>
      <xdr:rowOff>23025</xdr:rowOff>
    </xdr:to>
    <xdr:graphicFrame macro="">
      <xdr:nvGraphicFramePr>
        <xdr:cNvPr id="4" name="graf 1"/>
        <xdr:cNvGraphicFramePr/>
      </xdr:nvGraphicFramePr>
      <xdr:xfrm>
        <a:off x="95250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0.8795</cdr:x>
      <cdr:y>0.02975</cdr:y>
    </cdr:from>
    <cdr:to>
      <cdr:x>0.92075</cdr:x>
      <cdr:y>0.894</cdr:y>
    </cdr:to>
    <cdr:grpSp>
      <cdr:nvGrpSpPr>
        <cdr:cNvPr id="5" name="Group 19"/>
        <cdr:cNvGrpSpPr>
          <a:grpSpLocks/>
        </cdr:cNvGrpSpPr>
      </cdr:nvGrpSpPr>
      <cdr:grpSpPr bwMode="auto">
        <a:xfrm>
          <a:off x="2581275" y="47625"/>
          <a:ext cx="123825" cy="1476375"/>
          <a:chOff x="71939" y="0"/>
          <a:chExt cx="6977854" cy="757417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71939" y="0"/>
            <a:ext cx="6977854" cy="75741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4" name="G A.5.1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0.90375</cdr:x>
      <cdr:y>0.031</cdr:y>
    </cdr:from>
    <cdr:to>
      <cdr:x>0.93825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657475" y="47625"/>
          <a:ext cx="104775" cy="1466850"/>
          <a:chOff x="3264313" y="0"/>
          <a:chExt cx="55505501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3264313" y="0"/>
            <a:ext cx="55505501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A.5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0.73675</cdr:x>
      <cdr:y>0.031</cdr:y>
    </cdr:from>
    <cdr:to>
      <cdr:x>0.9505</cdr:x>
      <cdr:y>0.89475</cdr:y>
    </cdr:to>
    <cdr:grpSp>
      <cdr:nvGrpSpPr>
        <cdr:cNvPr id="2" name="Group 19"/>
        <cdr:cNvGrpSpPr>
          <a:grpSpLocks/>
        </cdr:cNvGrpSpPr>
      </cdr:nvGrpSpPr>
      <cdr:grpSpPr bwMode="auto">
        <a:xfrm>
          <a:off x="2162175" y="47625"/>
          <a:ext cx="628650" cy="1476375"/>
          <a:chOff x="-606691386" y="0"/>
          <a:chExt cx="971382509" cy="38701259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606691386" y="0"/>
            <a:ext cx="971382509" cy="3870125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 A.5.5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4" name="G 1.6.4 EN"/>
        <xdr:cNvGraphicFramePr/>
      </xdr:nvGraphicFramePr>
      <xdr:xfrm>
        <a:off x="14382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43075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0.698</cdr:x>
      <cdr:y>0.03125</cdr:y>
    </cdr:from>
    <cdr:to>
      <cdr:x>0.95225</cdr:x>
      <cdr:y>0.8915</cdr:y>
    </cdr:to>
    <cdr:grpSp>
      <cdr:nvGrpSpPr>
        <cdr:cNvPr id="3" name="Group 15"/>
        <cdr:cNvGrpSpPr>
          <a:grpSpLocks/>
        </cdr:cNvGrpSpPr>
      </cdr:nvGrpSpPr>
      <cdr:grpSpPr bwMode="auto">
        <a:xfrm>
          <a:off x="2057400" y="47625"/>
          <a:ext cx="752475" cy="1476375"/>
          <a:chOff x="-36283957" y="846"/>
          <a:chExt cx="60507147" cy="440837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36283957" y="846"/>
            <a:ext cx="60507147" cy="44083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4" name="graf 1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0.698</cdr:x>
      <cdr:y>0.03425</cdr:y>
    </cdr:from>
    <cdr:to>
      <cdr:x>0.95025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057400" y="57150"/>
          <a:ext cx="742950" cy="1466850"/>
          <a:chOff x="-936989561" y="731"/>
          <a:chExt cx="1626240862" cy="131158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936989561" y="731"/>
            <a:ext cx="1626240862" cy="13115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4" name="graf 2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4" name="graf 3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4" name="graf 5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4" name="graf 1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4" name="graf 2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raf 4"/>
        <xdr:cNvGraphicFramePr/>
      </xdr:nvGraphicFramePr>
      <xdr:xfrm>
        <a:off x="12001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raf 5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4" name="graf 6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raf 7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raf 8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 C.1.3 EN"/>
        <xdr:cNvGraphicFramePr/>
      </xdr:nvGraphicFramePr>
      <xdr:xfrm>
        <a:off x="1238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0.69575</cdr:x>
      <cdr:y>0.03075</cdr:y>
    </cdr:from>
    <cdr:to>
      <cdr:x>0.94925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47875" y="47625"/>
          <a:ext cx="752475" cy="1485900"/>
          <a:chOff x="-2103519122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103519122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 C.1.4 EN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-321" y="0"/>
          <a:chExt cx="25387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1" y="0"/>
            <a:ext cx="25387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raf 3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 C.1.5 EN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0.78725</cdr:x>
      <cdr:y>0.034</cdr:y>
    </cdr:from>
    <cdr:to>
      <cdr:x>0.94425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57150"/>
          <a:ext cx="466725" cy="1476375"/>
          <a:chOff x="-143439" y="0"/>
          <a:chExt cx="5529683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43439" y="0"/>
            <a:ext cx="5529683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31255</xdr:colOff>
      <xdr:row>14</xdr:row>
      <xdr:rowOff>13500</xdr:rowOff>
    </xdr:to>
    <xdr:graphicFrame macro="">
      <xdr:nvGraphicFramePr>
        <xdr:cNvPr id="4" name="Graf 3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 C.1.7 EN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 C.1.8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raf 3"/>
        <xdr:cNvGraphicFramePr/>
      </xdr:nvGraphicFramePr>
      <xdr:xfrm>
        <a:off x="138112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0.743</cdr:x>
      <cdr:y>0.031</cdr:y>
    </cdr:from>
    <cdr:to>
      <cdr:x>0.94125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181225" y="47625"/>
          <a:ext cx="581025" cy="1466850"/>
          <a:chOff x="-28994" y="0"/>
          <a:chExt cx="404102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8994" y="0"/>
            <a:ext cx="404102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163520</xdr:rowOff>
    </xdr:to>
    <xdr:graphicFrame macro="">
      <xdr:nvGraphicFramePr>
        <xdr:cNvPr id="4" name="G C.2.1 EN"/>
        <xdr:cNvGraphicFramePr/>
      </xdr:nvGraphicFramePr>
      <xdr:xfrm>
        <a:off x="14668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 2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4" name="Graf 3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0.70225</cdr:x>
      <cdr:y>0.031</cdr:y>
    </cdr:from>
    <cdr:to>
      <cdr:x>0.9155</cdr:x>
      <cdr:y>0.8965</cdr:y>
    </cdr:to>
    <cdr:sp macro="">
      <cdr:nvSpPr>
        <cdr:cNvPr id="4" name="text 2"/>
        <cdr:cNvSpPr txBox="1"/>
      </cdr:nvSpPr>
      <cdr:spPr bwMode="auto">
        <a:xfrm>
          <a:off x="2057400" y="47625"/>
          <a:ext cx="628650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0" tIns="0" rIns="0" bIns="36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raf 3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81" y="0"/>
          <a:chExt cx="147818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1" y="0"/>
            <a:ext cx="147818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 3.2.4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0.70225</cdr:x>
      <cdr:y>0.031</cdr:y>
    </cdr:from>
    <cdr:to>
      <cdr:x>0.9485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2057400" y="47625"/>
          <a:ext cx="723900" cy="1476375"/>
          <a:chOff x="7983351" y="104861"/>
          <a:chExt cx="1038791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7983351" y="104861"/>
            <a:ext cx="1038791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 C.2.5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 3.2.6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 3.2.7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0.7225</cdr:x>
      <cdr:y>0.03275</cdr:y>
    </cdr:from>
    <cdr:to>
      <cdr:x>0.95025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2124075" y="47625"/>
          <a:ext cx="666750" cy="1466850"/>
          <a:chOff x="9862859" y="-932"/>
          <a:chExt cx="12098436" cy="449556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9862859" y="-932"/>
            <a:ext cx="12098436" cy="44955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 C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raf 3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0.7385</cdr:x>
      <cdr:y>0.0315</cdr:y>
    </cdr:from>
    <cdr:to>
      <cdr:x>0.94625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171700" y="47625"/>
          <a:ext cx="609600" cy="1466850"/>
          <a:chOff x="-1" y="0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1" y="0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161138</xdr:rowOff>
    </xdr:to>
    <xdr:graphicFrame macro="">
      <xdr:nvGraphicFramePr>
        <xdr:cNvPr id="5" name="G C.3.2 EN"/>
        <xdr:cNvGraphicFramePr/>
      </xdr:nvGraphicFramePr>
      <xdr:xfrm>
        <a:off x="13239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0.721</cdr:x>
      <cdr:y>0.029</cdr:y>
    </cdr:from>
    <cdr:to>
      <cdr:x>0.949</cdr:x>
      <cdr:y>0.8925</cdr:y>
    </cdr:to>
    <cdr:sp macro="">
      <cdr:nvSpPr>
        <cdr:cNvPr id="2" name="text 2"/>
        <cdr:cNvSpPr txBox="1"/>
      </cdr:nvSpPr>
      <cdr:spPr bwMode="auto">
        <a:xfrm>
          <a:off x="2114550" y="47625"/>
          <a:ext cx="666750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4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33500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0.704</cdr:x>
      <cdr:y>0.031</cdr:y>
    </cdr:from>
    <cdr:to>
      <cdr:x>0.9485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2076450" y="47625"/>
          <a:ext cx="723900" cy="1476375"/>
          <a:chOff x="-2961314" y="0"/>
          <a:chExt cx="4626015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2961314" y="0"/>
            <a:ext cx="462601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31623</xdr:colOff>
      <xdr:row>13</xdr:row>
      <xdr:rowOff>166908</xdr:rowOff>
    </xdr:to>
    <xdr:graphicFrame macro="">
      <xdr:nvGraphicFramePr>
        <xdr:cNvPr id="4" name="G C.3.6 EN"/>
        <xdr:cNvGraphicFramePr/>
      </xdr:nvGraphicFramePr>
      <xdr:xfrm>
        <a:off x="1285875" y="685800"/>
        <a:ext cx="296227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0.69875</cdr:x>
      <cdr:y>0.03125</cdr:y>
    </cdr:from>
    <cdr:to>
      <cdr:x>0.95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047875" y="47625"/>
          <a:ext cx="742950" cy="1495425"/>
          <a:chOff x="235632252" y="0"/>
          <a:chExt cx="445155991" cy="13451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235632252" y="0"/>
            <a:ext cx="445155991" cy="134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4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0.6995</cdr:x>
      <cdr:y>0.034</cdr:y>
    </cdr:from>
    <cdr:to>
      <cdr:x>0.9505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057400" y="57150"/>
          <a:ext cx="742950" cy="1457325"/>
          <a:chOff x="-247178" y="0"/>
          <a:chExt cx="1929040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47178" y="0"/>
            <a:ext cx="192904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156650</xdr:rowOff>
    </xdr:to>
    <xdr:graphicFrame macro="">
      <xdr:nvGraphicFramePr>
        <xdr:cNvPr id="4" name="G C.3.7 EN"/>
        <xdr:cNvGraphicFramePr/>
      </xdr:nvGraphicFramePr>
      <xdr:xfrm>
        <a:off x="1476375" y="685800"/>
        <a:ext cx="294322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</cdr:x>
      <cdr:y>0.034</cdr:y>
    </cdr:from>
    <cdr:to>
      <cdr:x>0.947</cdr:x>
      <cdr:y>0.896</cdr:y>
    </cdr:to>
    <cdr:grpSp>
      <cdr:nvGrpSpPr>
        <cdr:cNvPr id="8" name="Group 7"/>
        <cdr:cNvGrpSpPr>
          <a:grpSpLocks/>
        </cdr:cNvGrpSpPr>
      </cdr:nvGrpSpPr>
      <cdr:grpSpPr bwMode="auto">
        <a:xfrm>
          <a:off x="2038350" y="57150"/>
          <a:ext cx="762000" cy="1485900"/>
          <a:chOff x="-41103" y="479277"/>
          <a:chExt cx="193164" cy="120659012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1103" y="479277"/>
            <a:ext cx="193164" cy="12065901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24113</xdr:colOff>
      <xdr:row>14</xdr:row>
      <xdr:rowOff>13500</xdr:rowOff>
    </xdr:to>
    <xdr:graphicFrame macro="">
      <xdr:nvGraphicFramePr>
        <xdr:cNvPr id="4" name="G C.3.9 EN"/>
        <xdr:cNvGraphicFramePr/>
      </xdr:nvGraphicFramePr>
      <xdr:xfrm>
        <a:off x="14287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</cdr:x>
      <cdr:y>0.031</cdr:y>
    </cdr:from>
    <cdr:to>
      <cdr:x>0.922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476500" y="47625"/>
          <a:ext cx="228600" cy="1466850"/>
          <a:chOff x="570568" y="0"/>
          <a:chExt cx="1111304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570568" y="0"/>
            <a:ext cx="111130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C.4.5 EN"/>
        <xdr:cNvGraphicFramePr/>
      </xdr:nvGraphicFramePr>
      <xdr:xfrm>
        <a:off x="17716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0.6955</cdr:x>
      <cdr:y>0.03125</cdr:y>
    </cdr:from>
    <cdr:to>
      <cdr:x>0.94825</cdr:x>
      <cdr:y>0.8905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47625"/>
          <a:ext cx="742950" cy="1466850"/>
          <a:chOff x="-1311248" y="43"/>
          <a:chExt cx="2958506" cy="10962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311248" y="43"/>
            <a:ext cx="2958506" cy="10962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C.4.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0.0345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57150"/>
          <a:ext cx="742950" cy="1457325"/>
          <a:chOff x="-722306" y="4443"/>
          <a:chExt cx="2404184" cy="109736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722306" y="4443"/>
            <a:ext cx="2404184" cy="109736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C.4.7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0.6975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47625"/>
          <a:ext cx="742950" cy="1476375"/>
          <a:chOff x="-818886" y="0"/>
          <a:chExt cx="2325245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818886" y="0"/>
            <a:ext cx="232524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C.4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0.69525</cdr:x>
      <cdr:y>0.0345</cdr:y>
    </cdr:from>
    <cdr:to>
      <cdr:x>0.95025</cdr:x>
      <cdr:y>0.8945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57150"/>
          <a:ext cx="752475" cy="1466850"/>
          <a:chOff x="-2745625" y="4443"/>
          <a:chExt cx="4427494" cy="110168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745625" y="4443"/>
            <a:ext cx="4427494" cy="110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C.4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</cdr:x>
      <cdr:y>0.0345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57400" y="57150"/>
          <a:ext cx="733425" cy="1457325"/>
          <a:chOff x="-1072560" y="4426"/>
          <a:chExt cx="2754371" cy="10929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072560" y="4426"/>
            <a:ext cx="2754371" cy="10929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 C.4.4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0.6975</cdr:x>
      <cdr:y>0.0345</cdr:y>
    </cdr:from>
    <cdr:to>
      <cdr:x>0.9495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57150"/>
          <a:ext cx="742950" cy="1466850"/>
          <a:chOff x="-723829" y="2364"/>
          <a:chExt cx="2405707" cy="109944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723829" y="2364"/>
            <a:ext cx="2405707" cy="109944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C.4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21451</xdr:colOff>
      <xdr:row>14</xdr:row>
      <xdr:rowOff>24005</xdr:rowOff>
    </xdr:to>
    <xdr:graphicFrame macro="">
      <xdr:nvGraphicFramePr>
        <xdr:cNvPr id="4" name="Graf 3"/>
        <xdr:cNvGraphicFramePr/>
      </xdr:nvGraphicFramePr>
      <xdr:xfrm>
        <a:off x="1285875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162329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3.bin" /><Relationship Id="rId2" Type="http://schemas.openxmlformats.org/officeDocument/2006/relationships/printerSettings" Target="../printerSettings/printerSettings74.bin" /><Relationship Id="rId3" Type="http://schemas.openxmlformats.org/officeDocument/2006/relationships/printerSettings" Target="../printerSettings/printerSettings75.bin" /><Relationship Id="rId4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7.bin" /><Relationship Id="rId2" Type="http://schemas.openxmlformats.org/officeDocument/2006/relationships/printerSettings" Target="../printerSettings/printerSettings78.bin" /><Relationship Id="rId3" Type="http://schemas.openxmlformats.org/officeDocument/2006/relationships/printerSettings" Target="../printerSettings/printerSettings79.bin" /><Relationship Id="rId4" Type="http://schemas.openxmlformats.org/officeDocument/2006/relationships/printerSettings" Target="../printerSettings/printerSettings80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5.bin" /><Relationship Id="rId2" Type="http://schemas.openxmlformats.org/officeDocument/2006/relationships/printerSettings" Target="../printerSettings/printerSettings106.bin" /><Relationship Id="rId3" Type="http://schemas.openxmlformats.org/officeDocument/2006/relationships/printerSettings" Target="../printerSettings/printerSettings107.bin" /><Relationship Id="rId4" Type="http://schemas.openxmlformats.org/officeDocument/2006/relationships/printerSettings" Target="../printerSettings/printerSettings108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9.bin" /><Relationship Id="rId3" Type="http://schemas.openxmlformats.org/officeDocument/2006/relationships/printerSettings" Target="../printerSettings/printerSettings130.bin" /><Relationship Id="rId4" Type="http://schemas.openxmlformats.org/officeDocument/2006/relationships/printerSettings" Target="../printerSettings/printerSettings131.bin" /><Relationship Id="rId5" Type="http://schemas.openxmlformats.org/officeDocument/2006/relationships/printerSettings" Target="../printerSettings/printerSettings132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3.bin" /><Relationship Id="rId3" Type="http://schemas.openxmlformats.org/officeDocument/2006/relationships/printerSettings" Target="../printerSettings/printerSettings134.bin" /><Relationship Id="rId4" Type="http://schemas.openxmlformats.org/officeDocument/2006/relationships/printerSettings" Target="../printerSettings/printerSettings135.bin" /><Relationship Id="rId5" Type="http://schemas.openxmlformats.org/officeDocument/2006/relationships/printerSettings" Target="../printerSettings/printerSettings136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1.bin" /><Relationship Id="rId2" Type="http://schemas.openxmlformats.org/officeDocument/2006/relationships/printerSettings" Target="../printerSettings/printerSettings142.bin" /><Relationship Id="rId3" Type="http://schemas.openxmlformats.org/officeDocument/2006/relationships/printerSettings" Target="../printerSettings/printerSettings143.bin" /><Relationship Id="rId4" Type="http://schemas.openxmlformats.org/officeDocument/2006/relationships/printerSettings" Target="../printerSettings/printerSettings144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5.bin" /><Relationship Id="rId2" Type="http://schemas.openxmlformats.org/officeDocument/2006/relationships/printerSettings" Target="../printerSettings/printerSettings146.bin" /><Relationship Id="rId3" Type="http://schemas.openxmlformats.org/officeDocument/2006/relationships/printerSettings" Target="../printerSettings/printerSettings147.bin" /><Relationship Id="rId4" Type="http://schemas.openxmlformats.org/officeDocument/2006/relationships/printerSettings" Target="../printerSettings/printerSettings148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9.bin" /><Relationship Id="rId2" Type="http://schemas.openxmlformats.org/officeDocument/2006/relationships/printerSettings" Target="../printerSettings/printerSettings150.bin" /><Relationship Id="rId3" Type="http://schemas.openxmlformats.org/officeDocument/2006/relationships/printerSettings" Target="../printerSettings/printerSettings151.bin" /><Relationship Id="rId4" Type="http://schemas.openxmlformats.org/officeDocument/2006/relationships/printerSettings" Target="../printerSettings/printerSettings152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3.bin" /><Relationship Id="rId2" Type="http://schemas.openxmlformats.org/officeDocument/2006/relationships/printerSettings" Target="../printerSettings/printerSettings154.bin" /><Relationship Id="rId3" Type="http://schemas.openxmlformats.org/officeDocument/2006/relationships/printerSettings" Target="../printerSettings/printerSettings155.bin" /><Relationship Id="rId4" Type="http://schemas.openxmlformats.org/officeDocument/2006/relationships/printerSettings" Target="../printerSettings/printerSettings156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7.bin" /><Relationship Id="rId2" Type="http://schemas.openxmlformats.org/officeDocument/2006/relationships/printerSettings" Target="../printerSettings/printerSettings158.bin" /><Relationship Id="rId3" Type="http://schemas.openxmlformats.org/officeDocument/2006/relationships/printerSettings" Target="../printerSettings/printerSettings159.bin" /><Relationship Id="rId4" Type="http://schemas.openxmlformats.org/officeDocument/2006/relationships/printerSettings" Target="../printerSettings/printerSettings160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1.bin" /><Relationship Id="rId2" Type="http://schemas.openxmlformats.org/officeDocument/2006/relationships/printerSettings" Target="../printerSettings/printerSettings162.bin" /><Relationship Id="rId3" Type="http://schemas.openxmlformats.org/officeDocument/2006/relationships/printerSettings" Target="../printerSettings/printerSettings163.bin" /><Relationship Id="rId4" Type="http://schemas.openxmlformats.org/officeDocument/2006/relationships/printerSettings" Target="../printerSettings/printerSettings164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69.bin" /><Relationship Id="rId3" Type="http://schemas.openxmlformats.org/officeDocument/2006/relationships/printerSettings" Target="../printerSettings/printerSettings170.bin" /><Relationship Id="rId4" Type="http://schemas.openxmlformats.org/officeDocument/2006/relationships/printerSettings" Target="../printerSettings/printerSettings171.bin" /><Relationship Id="rId5" Type="http://schemas.openxmlformats.org/officeDocument/2006/relationships/printerSettings" Target="../printerSettings/printerSettings172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0.bin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9.xml" /><Relationship Id="rId2" Type="http://schemas.openxmlformats.org/officeDocument/2006/relationships/printerSettings" Target="../printerSettings/printerSettings184.bin" /><Relationship Id="rId3" Type="http://schemas.openxmlformats.org/officeDocument/2006/relationships/printerSettings" Target="../printerSettings/printerSettings185.bin" /><Relationship Id="rId4" Type="http://schemas.openxmlformats.org/officeDocument/2006/relationships/printerSettings" Target="../printerSettings/printerSettings186.bin" /><Relationship Id="rId5" Type="http://schemas.openxmlformats.org/officeDocument/2006/relationships/printerSettings" Target="../printerSettings/printerSettings187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1.xml" /><Relationship Id="rId2" Type="http://schemas.openxmlformats.org/officeDocument/2006/relationships/printerSettings" Target="../printerSettings/printerSettings188.bin" /><Relationship Id="rId3" Type="http://schemas.openxmlformats.org/officeDocument/2006/relationships/printerSettings" Target="../printerSettings/printerSettings189.bin" /><Relationship Id="rId4" Type="http://schemas.openxmlformats.org/officeDocument/2006/relationships/printerSettings" Target="../printerSettings/printerSettings190.bin" /><Relationship Id="rId5" Type="http://schemas.openxmlformats.org/officeDocument/2006/relationships/printerSettings" Target="../printerSettings/printerSettings191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3.xml" /><Relationship Id="rId2" Type="http://schemas.openxmlformats.org/officeDocument/2006/relationships/printerSettings" Target="../printerSettings/printerSettings192.bin" /><Relationship Id="rId3" Type="http://schemas.openxmlformats.org/officeDocument/2006/relationships/printerSettings" Target="../printerSettings/printerSettings193.bin" /><Relationship Id="rId4" Type="http://schemas.openxmlformats.org/officeDocument/2006/relationships/printerSettings" Target="../printerSettings/printerSettings194.bin" /><Relationship Id="rId5" Type="http://schemas.openxmlformats.org/officeDocument/2006/relationships/printerSettings" Target="../printerSettings/printerSettings195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196.bin" /><Relationship Id="rId3" Type="http://schemas.openxmlformats.org/officeDocument/2006/relationships/printerSettings" Target="../printerSettings/printerSettings197.bin" /><Relationship Id="rId4" Type="http://schemas.openxmlformats.org/officeDocument/2006/relationships/printerSettings" Target="../printerSettings/printerSettings198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9.bin" /><Relationship Id="rId2" Type="http://schemas.openxmlformats.org/officeDocument/2006/relationships/printerSettings" Target="../printerSettings/printerSettings200.bin" /><Relationship Id="rId3" Type="http://schemas.openxmlformats.org/officeDocument/2006/relationships/printerSettings" Target="../printerSettings/printerSettings201.bin" /><Relationship Id="rId4" Type="http://schemas.openxmlformats.org/officeDocument/2006/relationships/printerSettings" Target="../printerSettings/printerSettings202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203.bin" /><Relationship Id="rId3" Type="http://schemas.openxmlformats.org/officeDocument/2006/relationships/printerSettings" Target="../printerSettings/printerSettings204.bin" /><Relationship Id="rId4" Type="http://schemas.openxmlformats.org/officeDocument/2006/relationships/printerSettings" Target="../printerSettings/printerSettings205.bin" /><Relationship Id="rId5" Type="http://schemas.openxmlformats.org/officeDocument/2006/relationships/printerSettings" Target="../printerSettings/printerSettings206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207.bin" /><Relationship Id="rId3" Type="http://schemas.openxmlformats.org/officeDocument/2006/relationships/printerSettings" Target="../printerSettings/printerSettings208.bin" /><Relationship Id="rId4" Type="http://schemas.openxmlformats.org/officeDocument/2006/relationships/printerSettings" Target="../printerSettings/printerSettings209.bin" /><Relationship Id="rId5" Type="http://schemas.openxmlformats.org/officeDocument/2006/relationships/printerSettings" Target="../printerSettings/printerSettings210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11.bin" /><Relationship Id="rId3" Type="http://schemas.openxmlformats.org/officeDocument/2006/relationships/printerSettings" Target="../printerSettings/printerSettings212.bin" /><Relationship Id="rId4" Type="http://schemas.openxmlformats.org/officeDocument/2006/relationships/printerSettings" Target="../printerSettings/printerSettings213.bin" /><Relationship Id="rId5" Type="http://schemas.openxmlformats.org/officeDocument/2006/relationships/printerSettings" Target="../printerSettings/printerSettings214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15.bin" /><Relationship Id="rId3" Type="http://schemas.openxmlformats.org/officeDocument/2006/relationships/printerSettings" Target="../printerSettings/printerSettings216.bin" /><Relationship Id="rId4" Type="http://schemas.openxmlformats.org/officeDocument/2006/relationships/printerSettings" Target="../printerSettings/printerSettings217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18.bin" /><Relationship Id="rId3" Type="http://schemas.openxmlformats.org/officeDocument/2006/relationships/printerSettings" Target="../printerSettings/printerSettings219.bin" /><Relationship Id="rId4" Type="http://schemas.openxmlformats.org/officeDocument/2006/relationships/printerSettings" Target="../printerSettings/printerSettings220.bin" /><Relationship Id="rId5" Type="http://schemas.openxmlformats.org/officeDocument/2006/relationships/printerSettings" Target="../printerSettings/printerSettings221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Relationship Id="rId5" Type="http://schemas.openxmlformats.org/officeDocument/2006/relationships/printerSettings" Target="../printerSettings/printerSettings225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Relationship Id="rId5" Type="http://schemas.openxmlformats.org/officeDocument/2006/relationships/printerSettings" Target="../printerSettings/printerSettings229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30.bin" /><Relationship Id="rId3" Type="http://schemas.openxmlformats.org/officeDocument/2006/relationships/printerSettings" Target="../printerSettings/printerSettings231.bin" /><Relationship Id="rId4" Type="http://schemas.openxmlformats.org/officeDocument/2006/relationships/printerSettings" Target="../printerSettings/printerSettings232.bin" /><Relationship Id="rId5" Type="http://schemas.openxmlformats.org/officeDocument/2006/relationships/printerSettings" Target="../printerSettings/printerSettings233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34.bin" /><Relationship Id="rId3" Type="http://schemas.openxmlformats.org/officeDocument/2006/relationships/printerSettings" Target="../printerSettings/printerSettings235.bin" /><Relationship Id="rId4" Type="http://schemas.openxmlformats.org/officeDocument/2006/relationships/printerSettings" Target="../printerSettings/printerSettings236.bin" /><Relationship Id="rId5" Type="http://schemas.openxmlformats.org/officeDocument/2006/relationships/printerSettings" Target="../printerSettings/printerSettings237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38.bin" /><Relationship Id="rId3" Type="http://schemas.openxmlformats.org/officeDocument/2006/relationships/printerSettings" Target="../printerSettings/printerSettings239.bin" /><Relationship Id="rId4" Type="http://schemas.openxmlformats.org/officeDocument/2006/relationships/printerSettings" Target="../printerSettings/printerSettings240.bin" /><Relationship Id="rId5" Type="http://schemas.openxmlformats.org/officeDocument/2006/relationships/printerSettings" Target="../printerSettings/printerSettings241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42.bin" /><Relationship Id="rId3" Type="http://schemas.openxmlformats.org/officeDocument/2006/relationships/printerSettings" Target="../printerSettings/printerSettings243.bin" /><Relationship Id="rId4" Type="http://schemas.openxmlformats.org/officeDocument/2006/relationships/printerSettings" Target="../printerSettings/printerSettings244.bin" /><Relationship Id="rId5" Type="http://schemas.openxmlformats.org/officeDocument/2006/relationships/printerSettings" Target="../printerSettings/printerSettings245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246.bin" /><Relationship Id="rId3" Type="http://schemas.openxmlformats.org/officeDocument/2006/relationships/printerSettings" Target="../printerSettings/printerSettings247.bin" /><Relationship Id="rId4" Type="http://schemas.openxmlformats.org/officeDocument/2006/relationships/printerSettings" Target="../printerSettings/printerSettings248.bin" /><Relationship Id="rId5" Type="http://schemas.openxmlformats.org/officeDocument/2006/relationships/printerSettings" Target="../printerSettings/printerSettings249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1.xml" /><Relationship Id="rId2" Type="http://schemas.openxmlformats.org/officeDocument/2006/relationships/printerSettings" Target="../printerSettings/printerSettings250.bin" /><Relationship Id="rId3" Type="http://schemas.openxmlformats.org/officeDocument/2006/relationships/printerSettings" Target="../printerSettings/printerSettings251.bin" /><Relationship Id="rId4" Type="http://schemas.openxmlformats.org/officeDocument/2006/relationships/printerSettings" Target="../printerSettings/printerSettings252.bin" /><Relationship Id="rId5" Type="http://schemas.openxmlformats.org/officeDocument/2006/relationships/printerSettings" Target="../printerSettings/printerSettings253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54.bin" /><Relationship Id="rId3" Type="http://schemas.openxmlformats.org/officeDocument/2006/relationships/printerSettings" Target="../printerSettings/printerSettings255.bin" /><Relationship Id="rId4" Type="http://schemas.openxmlformats.org/officeDocument/2006/relationships/printerSettings" Target="../printerSettings/printerSettings256.bin" /><Relationship Id="rId5" Type="http://schemas.openxmlformats.org/officeDocument/2006/relationships/printerSettings" Target="../printerSettings/printerSettings257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58.bin" /><Relationship Id="rId3" Type="http://schemas.openxmlformats.org/officeDocument/2006/relationships/printerSettings" Target="../printerSettings/printerSettings259.bin" /><Relationship Id="rId4" Type="http://schemas.openxmlformats.org/officeDocument/2006/relationships/printerSettings" Target="../printerSettings/printerSettings260.bin" /><Relationship Id="rId5" Type="http://schemas.openxmlformats.org/officeDocument/2006/relationships/printerSettings" Target="../printerSettings/printerSettings261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62.bin" /><Relationship Id="rId3" Type="http://schemas.openxmlformats.org/officeDocument/2006/relationships/printerSettings" Target="../printerSettings/printerSettings263.bin" /><Relationship Id="rId4" Type="http://schemas.openxmlformats.org/officeDocument/2006/relationships/printerSettings" Target="../printerSettings/printerSettings264.bin" /><Relationship Id="rId5" Type="http://schemas.openxmlformats.org/officeDocument/2006/relationships/printerSettings" Target="../printerSettings/printerSettings265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6.bin" /><Relationship Id="rId2" Type="http://schemas.openxmlformats.org/officeDocument/2006/relationships/printerSettings" Target="../printerSettings/printerSettings267.bin" /><Relationship Id="rId3" Type="http://schemas.openxmlformats.org/officeDocument/2006/relationships/printerSettings" Target="../printerSettings/printerSettings268.bin" /><Relationship Id="rId4" Type="http://schemas.openxmlformats.org/officeDocument/2006/relationships/printerSettings" Target="../printerSettings/printerSettings269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0.bin" /><Relationship Id="rId2" Type="http://schemas.openxmlformats.org/officeDocument/2006/relationships/printerSettings" Target="../printerSettings/printerSettings271.bin" /><Relationship Id="rId3" Type="http://schemas.openxmlformats.org/officeDocument/2006/relationships/printerSettings" Target="../printerSettings/printerSettings272.bin" /><Relationship Id="rId4" Type="http://schemas.openxmlformats.org/officeDocument/2006/relationships/printerSettings" Target="../printerSettings/printerSettings273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4.bin" /><Relationship Id="rId2" Type="http://schemas.openxmlformats.org/officeDocument/2006/relationships/printerSettings" Target="../printerSettings/printerSettings275.bin" /><Relationship Id="rId3" Type="http://schemas.openxmlformats.org/officeDocument/2006/relationships/printerSettings" Target="../printerSettings/printerSettings276.bin" /><Relationship Id="rId4" Type="http://schemas.openxmlformats.org/officeDocument/2006/relationships/printerSettings" Target="../printerSettings/printerSettings277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8.bin" /><Relationship Id="rId2" Type="http://schemas.openxmlformats.org/officeDocument/2006/relationships/printerSettings" Target="../printerSettings/printerSettings279.bin" /><Relationship Id="rId3" Type="http://schemas.openxmlformats.org/officeDocument/2006/relationships/printerSettings" Target="../printerSettings/printerSettings280.bin" /><Relationship Id="rId4" Type="http://schemas.openxmlformats.org/officeDocument/2006/relationships/printerSettings" Target="../printerSettings/printerSettings281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2.bin" /><Relationship Id="rId2" Type="http://schemas.openxmlformats.org/officeDocument/2006/relationships/printerSettings" Target="../printerSettings/printerSettings283.bin" /><Relationship Id="rId3" Type="http://schemas.openxmlformats.org/officeDocument/2006/relationships/printerSettings" Target="../printerSettings/printerSettings284.bin" /><Relationship Id="rId4" Type="http://schemas.openxmlformats.org/officeDocument/2006/relationships/printerSettings" Target="../printerSettings/printerSettings285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6.bin" /><Relationship Id="rId2" Type="http://schemas.openxmlformats.org/officeDocument/2006/relationships/printerSettings" Target="../printerSettings/printerSettings287.bin" /><Relationship Id="rId3" Type="http://schemas.openxmlformats.org/officeDocument/2006/relationships/printerSettings" Target="../printerSettings/printerSettings288.bin" /><Relationship Id="rId4" Type="http://schemas.openxmlformats.org/officeDocument/2006/relationships/printerSettings" Target="../printerSettings/printerSettings289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90.bin" /><Relationship Id="rId3" Type="http://schemas.openxmlformats.org/officeDocument/2006/relationships/printerSettings" Target="../printerSettings/printerSettings291.bin" /><Relationship Id="rId4" Type="http://schemas.openxmlformats.org/officeDocument/2006/relationships/printerSettings" Target="../printerSettings/printerSettings292.bin" /><Relationship Id="rId5" Type="http://schemas.openxmlformats.org/officeDocument/2006/relationships/printerSettings" Target="../printerSettings/printerSettings293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294.bin" /><Relationship Id="rId3" Type="http://schemas.openxmlformats.org/officeDocument/2006/relationships/printerSettings" Target="../printerSettings/printerSettings295.bin" /><Relationship Id="rId4" Type="http://schemas.openxmlformats.org/officeDocument/2006/relationships/printerSettings" Target="../printerSettings/printerSettings296.bin" /><Relationship Id="rId5" Type="http://schemas.openxmlformats.org/officeDocument/2006/relationships/printerSettings" Target="../printerSettings/printerSettings297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98.bin" /><Relationship Id="rId3" Type="http://schemas.openxmlformats.org/officeDocument/2006/relationships/printerSettings" Target="../printerSettings/printerSettings299.bin" /><Relationship Id="rId4" Type="http://schemas.openxmlformats.org/officeDocument/2006/relationships/printerSettings" Target="../printerSettings/printerSettings300.bin" /><Relationship Id="rId5" Type="http://schemas.openxmlformats.org/officeDocument/2006/relationships/printerSettings" Target="../printerSettings/printerSettings301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302.bin" /><Relationship Id="rId3" Type="http://schemas.openxmlformats.org/officeDocument/2006/relationships/printerSettings" Target="../printerSettings/printerSettings303.bin" /><Relationship Id="rId4" Type="http://schemas.openxmlformats.org/officeDocument/2006/relationships/printerSettings" Target="../printerSettings/printerSettings304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1.bin" /><Relationship Id="rId2" Type="http://schemas.openxmlformats.org/officeDocument/2006/relationships/printerSettings" Target="../printerSettings/printerSettings322.bin" /><Relationship Id="rId3" Type="http://schemas.openxmlformats.org/officeDocument/2006/relationships/printerSettings" Target="../printerSettings/printerSettings323.bin" /><Relationship Id="rId4" Type="http://schemas.openxmlformats.org/officeDocument/2006/relationships/printerSettings" Target="../printerSettings/printerSettings324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5.bin" /><Relationship Id="rId2" Type="http://schemas.openxmlformats.org/officeDocument/2006/relationships/printerSettings" Target="../printerSettings/printerSettings326.bin" /><Relationship Id="rId3" Type="http://schemas.openxmlformats.org/officeDocument/2006/relationships/printerSettings" Target="../printerSettings/printerSettings327.bin" /><Relationship Id="rId4" Type="http://schemas.openxmlformats.org/officeDocument/2006/relationships/printerSettings" Target="../printerSettings/printerSettings328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9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1.xml" /><Relationship Id="rId2" Type="http://schemas.openxmlformats.org/officeDocument/2006/relationships/printerSettings" Target="../printerSettings/printerSettings336.bin" /><Relationship Id="rId3" Type="http://schemas.openxmlformats.org/officeDocument/2006/relationships/printerSettings" Target="../printerSettings/printerSettings337.bin" /><Relationship Id="rId4" Type="http://schemas.openxmlformats.org/officeDocument/2006/relationships/printerSettings" Target="../printerSettings/printerSettings338.bin" /><Relationship Id="rId5" Type="http://schemas.openxmlformats.org/officeDocument/2006/relationships/printerSettings" Target="../printerSettings/printerSettings339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3.xml" /><Relationship Id="rId2" Type="http://schemas.openxmlformats.org/officeDocument/2006/relationships/printerSettings" Target="../printerSettings/printerSettings340.bin" /><Relationship Id="rId3" Type="http://schemas.openxmlformats.org/officeDocument/2006/relationships/printerSettings" Target="../printerSettings/printerSettings341.bin" /><Relationship Id="rId4" Type="http://schemas.openxmlformats.org/officeDocument/2006/relationships/printerSettings" Target="../printerSettings/printerSettings342.bin" /><Relationship Id="rId5" Type="http://schemas.openxmlformats.org/officeDocument/2006/relationships/printerSettings" Target="../printerSettings/printerSettings343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5.xml" /><Relationship Id="rId2" Type="http://schemas.openxmlformats.org/officeDocument/2006/relationships/printerSettings" Target="../printerSettings/printerSettings344.bin" /><Relationship Id="rId3" Type="http://schemas.openxmlformats.org/officeDocument/2006/relationships/printerSettings" Target="../printerSettings/printerSettings345.bin" /><Relationship Id="rId4" Type="http://schemas.openxmlformats.org/officeDocument/2006/relationships/printerSettings" Target="../printerSettings/printerSettings346.bin" /><Relationship Id="rId5" Type="http://schemas.openxmlformats.org/officeDocument/2006/relationships/printerSettings" Target="../printerSettings/printerSettings347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7.xml" /><Relationship Id="rId2" Type="http://schemas.openxmlformats.org/officeDocument/2006/relationships/printerSettings" Target="../printerSettings/printerSettings348.bin" /><Relationship Id="rId3" Type="http://schemas.openxmlformats.org/officeDocument/2006/relationships/printerSettings" Target="../printerSettings/printerSettings349.bin" /><Relationship Id="rId4" Type="http://schemas.openxmlformats.org/officeDocument/2006/relationships/printerSettings" Target="../printerSettings/printerSettings350.bin" /><Relationship Id="rId5" Type="http://schemas.openxmlformats.org/officeDocument/2006/relationships/printerSettings" Target="../printerSettings/printerSettings351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9.xml" /><Relationship Id="rId2" Type="http://schemas.openxmlformats.org/officeDocument/2006/relationships/printerSettings" Target="../printerSettings/printerSettings352.bin" /><Relationship Id="rId3" Type="http://schemas.openxmlformats.org/officeDocument/2006/relationships/printerSettings" Target="../printerSettings/printerSettings353.bin" /><Relationship Id="rId4" Type="http://schemas.openxmlformats.org/officeDocument/2006/relationships/printerSettings" Target="../printerSettings/printerSettings354.bin" /><Relationship Id="rId5" Type="http://schemas.openxmlformats.org/officeDocument/2006/relationships/printerSettings" Target="../printerSettings/printerSettings355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1.xml" /><Relationship Id="rId2" Type="http://schemas.openxmlformats.org/officeDocument/2006/relationships/printerSettings" Target="../printerSettings/printerSettings356.bin" /><Relationship Id="rId3" Type="http://schemas.openxmlformats.org/officeDocument/2006/relationships/printerSettings" Target="../printerSettings/printerSettings357.bin" /><Relationship Id="rId4" Type="http://schemas.openxmlformats.org/officeDocument/2006/relationships/printerSettings" Target="../printerSettings/printerSettings358.bin" /><Relationship Id="rId5" Type="http://schemas.openxmlformats.org/officeDocument/2006/relationships/printerSettings" Target="../printerSettings/printerSettings359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0.bin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4.bin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8.bin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3.xml" /><Relationship Id="rId2" Type="http://schemas.openxmlformats.org/officeDocument/2006/relationships/printerSettings" Target="../printerSettings/printerSettings372.bin" /><Relationship Id="rId3" Type="http://schemas.openxmlformats.org/officeDocument/2006/relationships/printerSettings" Target="../printerSettings/printerSettings373.bin" /><Relationship Id="rId4" Type="http://schemas.openxmlformats.org/officeDocument/2006/relationships/printerSettings" Target="../printerSettings/printerSettings374.bin" /><Relationship Id="rId5" Type="http://schemas.openxmlformats.org/officeDocument/2006/relationships/printerSettings" Target="../printerSettings/printerSettings375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5.xml" /><Relationship Id="rId2" Type="http://schemas.openxmlformats.org/officeDocument/2006/relationships/printerSettings" Target="../printerSettings/printerSettings376.bin" /><Relationship Id="rId3" Type="http://schemas.openxmlformats.org/officeDocument/2006/relationships/printerSettings" Target="../printerSettings/printerSettings377.bin" /><Relationship Id="rId4" Type="http://schemas.openxmlformats.org/officeDocument/2006/relationships/printerSettings" Target="../printerSettings/printerSettings378.bin" /><Relationship Id="rId5" Type="http://schemas.openxmlformats.org/officeDocument/2006/relationships/printerSettings" Target="../printerSettings/printerSettings379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7.xml" /><Relationship Id="rId2" Type="http://schemas.openxmlformats.org/officeDocument/2006/relationships/printerSettings" Target="../printerSettings/printerSettings380.bin" /><Relationship Id="rId3" Type="http://schemas.openxmlformats.org/officeDocument/2006/relationships/printerSettings" Target="../printerSettings/printerSettings381.bin" /><Relationship Id="rId4" Type="http://schemas.openxmlformats.org/officeDocument/2006/relationships/printerSettings" Target="../printerSettings/printerSettings382.bin" /><Relationship Id="rId5" Type="http://schemas.openxmlformats.org/officeDocument/2006/relationships/printerSettings" Target="../printerSettings/printerSettings383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9.xml" /><Relationship Id="rId2" Type="http://schemas.openxmlformats.org/officeDocument/2006/relationships/printerSettings" Target="../printerSettings/printerSettings384.bin" /><Relationship Id="rId3" Type="http://schemas.openxmlformats.org/officeDocument/2006/relationships/printerSettings" Target="../printerSettings/printerSettings385.bin" /><Relationship Id="rId4" Type="http://schemas.openxmlformats.org/officeDocument/2006/relationships/printerSettings" Target="../printerSettings/printerSettings386.bin" /><Relationship Id="rId5" Type="http://schemas.openxmlformats.org/officeDocument/2006/relationships/printerSettings" Target="../printerSettings/printerSettings387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1.xml" /><Relationship Id="rId2" Type="http://schemas.openxmlformats.org/officeDocument/2006/relationships/printerSettings" Target="../printerSettings/printerSettings388.bin" /><Relationship Id="rId3" Type="http://schemas.openxmlformats.org/officeDocument/2006/relationships/printerSettings" Target="../printerSettings/printerSettings389.bin" /><Relationship Id="rId4" Type="http://schemas.openxmlformats.org/officeDocument/2006/relationships/printerSettings" Target="../printerSettings/printerSettings390.bin" /><Relationship Id="rId5" Type="http://schemas.openxmlformats.org/officeDocument/2006/relationships/printerSettings" Target="../printerSettings/printerSettings391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3.xml" /><Relationship Id="rId2" Type="http://schemas.openxmlformats.org/officeDocument/2006/relationships/printerSettings" Target="../printerSettings/printerSettings392.bin" /><Relationship Id="rId3" Type="http://schemas.openxmlformats.org/officeDocument/2006/relationships/printerSettings" Target="../printerSettings/printerSettings393.bin" /><Relationship Id="rId4" Type="http://schemas.openxmlformats.org/officeDocument/2006/relationships/printerSettings" Target="../printerSettings/printerSettings394.bin" /><Relationship Id="rId5" Type="http://schemas.openxmlformats.org/officeDocument/2006/relationships/printerSettings" Target="../printerSettings/printerSettings395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5.xml" /><Relationship Id="rId2" Type="http://schemas.openxmlformats.org/officeDocument/2006/relationships/printerSettings" Target="../printerSettings/printerSettings396.bin" /><Relationship Id="rId3" Type="http://schemas.openxmlformats.org/officeDocument/2006/relationships/printerSettings" Target="../printerSettings/printerSettings397.bin" /><Relationship Id="rId4" Type="http://schemas.openxmlformats.org/officeDocument/2006/relationships/printerSettings" Target="../printerSettings/printerSettings398.bin" /><Relationship Id="rId5" Type="http://schemas.openxmlformats.org/officeDocument/2006/relationships/printerSettings" Target="../printerSettings/printerSettings399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400.bin" /><Relationship Id="rId3" Type="http://schemas.openxmlformats.org/officeDocument/2006/relationships/printerSettings" Target="../printerSettings/printerSettings401.bin" /><Relationship Id="rId4" Type="http://schemas.openxmlformats.org/officeDocument/2006/relationships/printerSettings" Target="../printerSettings/printerSettings402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3.bin" /><Relationship Id="rId2" Type="http://schemas.openxmlformats.org/officeDocument/2006/relationships/printerSettings" Target="../printerSettings/printerSettings404.bin" /><Relationship Id="rId3" Type="http://schemas.openxmlformats.org/officeDocument/2006/relationships/printerSettings" Target="../printerSettings/printerSettings405.bin" /><Relationship Id="rId4" Type="http://schemas.openxmlformats.org/officeDocument/2006/relationships/printerSettings" Target="../printerSettings/printerSettings406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7.bin" /><Relationship Id="rId2" Type="http://schemas.openxmlformats.org/officeDocument/2006/relationships/printerSettings" Target="../printerSettings/printerSettings408.bin" /><Relationship Id="rId3" Type="http://schemas.openxmlformats.org/officeDocument/2006/relationships/printerSettings" Target="../printerSettings/printerSettings409.bin" /><Relationship Id="rId4" Type="http://schemas.openxmlformats.org/officeDocument/2006/relationships/printerSettings" Target="../printerSettings/printerSettings410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1.bin" /><Relationship Id="rId2" Type="http://schemas.openxmlformats.org/officeDocument/2006/relationships/printerSettings" Target="../printerSettings/printerSettings412.bin" /><Relationship Id="rId3" Type="http://schemas.openxmlformats.org/officeDocument/2006/relationships/printerSettings" Target="../printerSettings/printerSettings413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4.bin" /><Relationship Id="rId2" Type="http://schemas.openxmlformats.org/officeDocument/2006/relationships/printerSettings" Target="../printerSettings/printerSettings415.bin" /><Relationship Id="rId3" Type="http://schemas.openxmlformats.org/officeDocument/2006/relationships/printerSettings" Target="../printerSettings/printerSettings416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417.bin" /><Relationship Id="rId3" Type="http://schemas.openxmlformats.org/officeDocument/2006/relationships/printerSettings" Target="../printerSettings/printerSettings418.bin" /><Relationship Id="rId4" Type="http://schemas.openxmlformats.org/officeDocument/2006/relationships/printerSettings" Target="../printerSettings/printerSettings419.bin" /><Relationship Id="rId5" Type="http://schemas.openxmlformats.org/officeDocument/2006/relationships/printerSettings" Target="../printerSettings/printerSettings420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421.bin" /><Relationship Id="rId3" Type="http://schemas.openxmlformats.org/officeDocument/2006/relationships/printerSettings" Target="../printerSettings/printerSettings422.bin" /><Relationship Id="rId4" Type="http://schemas.openxmlformats.org/officeDocument/2006/relationships/printerSettings" Target="../printerSettings/printerSettings423.bin" /><Relationship Id="rId5" Type="http://schemas.openxmlformats.org/officeDocument/2006/relationships/printerSettings" Target="../printerSettings/printerSettings424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5.bin" /><Relationship Id="rId2" Type="http://schemas.openxmlformats.org/officeDocument/2006/relationships/printerSettings" Target="../printerSettings/printerSettings426.bin" /><Relationship Id="rId3" Type="http://schemas.openxmlformats.org/officeDocument/2006/relationships/printerSettings" Target="../printerSettings/printerSettings427.bin" /><Relationship Id="rId4" Type="http://schemas.openxmlformats.org/officeDocument/2006/relationships/printerSettings" Target="../printerSettings/printerSettings42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29"/>
  <sheetViews>
    <sheetView showGridLines="0" tabSelected="1" zoomScale="145" zoomScaleNormal="145" workbookViewId="0" topLeftCell="L1">
      <selection pane="topLeft" activeCell="L1" sqref="L1"/>
    </sheetView>
  </sheetViews>
  <sheetFormatPr defaultColWidth="0" defaultRowHeight="13.5" customHeight="1" zeroHeight="1"/>
  <cols>
    <col min="1" max="1" width="0" style="303" hidden="1" customWidth="1"/>
    <col min="2" max="2" width="0" style="688" hidden="1" customWidth="1"/>
    <col min="3" max="3" width="0" style="316" hidden="1" customWidth="1"/>
    <col min="4" max="10" width="0" style="303" hidden="1" customWidth="1"/>
    <col min="11" max="11" width="0" style="303" hidden="1" customWidth="1"/>
    <col min="12" max="13" width="3.66666666666667" style="316" customWidth="1"/>
    <col min="14" max="21" width="9.33333333333333" style="303" customWidth="1"/>
    <col min="22" max="16384" width="0" style="303" hidden="1"/>
  </cols>
  <sheetData>
    <row r="1" ht="13.5" customHeight="1"/>
    <row r="2" spans="2:20" s="304" customFormat="1" ht="13.5" customHeight="1">
      <c r="B2" s="689"/>
      <c r="C2" s="317"/>
      <c r="D2" s="15" t="s">
        <v>52</v>
      </c>
      <c r="E2" s="16"/>
      <c r="F2" s="16"/>
      <c r="G2" s="16"/>
      <c r="H2" s="16"/>
      <c r="J2" s="17" t="s">
        <v>1158</v>
      </c>
      <c r="L2" s="317"/>
      <c r="M2" s="317"/>
      <c r="N2" s="15" t="s">
        <v>53</v>
      </c>
      <c r="T2" s="18" t="s">
        <v>1159</v>
      </c>
    </row>
    <row r="3" spans="2:20" s="304" customFormat="1" ht="13.5" customHeight="1">
      <c r="B3" s="689"/>
      <c r="C3" s="317"/>
      <c r="D3" s="15"/>
      <c r="E3" s="16"/>
      <c r="F3" s="16"/>
      <c r="G3" s="16"/>
      <c r="H3" s="16"/>
      <c r="J3" s="17"/>
      <c r="L3" s="317"/>
      <c r="M3" s="317"/>
      <c r="N3" s="15"/>
      <c r="T3" s="18"/>
    </row>
    <row r="4" spans="2:20" s="304" customFormat="1" ht="13.5" customHeight="1">
      <c r="B4" s="689"/>
      <c r="C4" s="317"/>
      <c r="D4" s="196" t="s">
        <v>54</v>
      </c>
      <c r="E4" s="16"/>
      <c r="F4" s="16"/>
      <c r="G4" s="16"/>
      <c r="H4" s="16"/>
      <c r="J4" s="17"/>
      <c r="L4" s="317"/>
      <c r="M4" s="317"/>
      <c r="N4" s="196" t="s">
        <v>55</v>
      </c>
      <c r="T4" s="18"/>
    </row>
    <row r="5" spans="5:8" ht="13.5" customHeight="1">
      <c r="E5" s="5"/>
      <c r="F5" s="5"/>
      <c r="G5" s="5"/>
      <c r="H5" s="5"/>
    </row>
    <row r="6" spans="1:14" ht="13.5" customHeight="1">
      <c r="A6" s="690">
        <v>2</v>
      </c>
      <c r="D6" s="691" t="s">
        <v>2</v>
      </c>
      <c r="H6" s="691"/>
      <c r="I6" s="306"/>
      <c r="K6" s="690">
        <v>2</v>
      </c>
      <c r="N6" s="691" t="s">
        <v>32</v>
      </c>
    </row>
    <row r="7" spans="1:14" ht="13.5" customHeight="1">
      <c r="A7" s="690">
        <v>3</v>
      </c>
      <c r="D7" s="691" t="s">
        <v>1160</v>
      </c>
      <c r="K7" s="690">
        <v>4</v>
      </c>
      <c r="N7" s="691" t="s">
        <v>1161</v>
      </c>
    </row>
    <row r="8" spans="1:14" ht="13.5" customHeight="1">
      <c r="A8" s="690">
        <f t="shared" si="0" ref="A8:A14">A7+2</f>
        <v>5</v>
      </c>
      <c r="D8" s="691" t="s">
        <v>1162</v>
      </c>
      <c r="K8" s="690">
        <f t="shared" si="1" ref="K8:K14">K7+2</f>
        <v>6</v>
      </c>
      <c r="N8" s="691" t="s">
        <v>1163</v>
      </c>
    </row>
    <row r="9" spans="1:14" ht="13.5" customHeight="1">
      <c r="A9" s="690">
        <f t="shared" si="0"/>
        <v>7</v>
      </c>
      <c r="D9" s="691" t="s">
        <v>1164</v>
      </c>
      <c r="K9" s="690">
        <f t="shared" si="1"/>
        <v>8</v>
      </c>
      <c r="N9" s="691" t="s">
        <v>1165</v>
      </c>
    </row>
    <row r="10" spans="1:14" ht="13.5" customHeight="1">
      <c r="A10" s="690">
        <f t="shared" si="0"/>
        <v>9</v>
      </c>
      <c r="D10" s="691" t="s">
        <v>1166</v>
      </c>
      <c r="K10" s="690">
        <f t="shared" si="1"/>
        <v>10</v>
      </c>
      <c r="N10" s="691" t="s">
        <v>1167</v>
      </c>
    </row>
    <row r="11" spans="1:14" ht="13.5" customHeight="1">
      <c r="A11" s="690">
        <f t="shared" si="0"/>
        <v>11</v>
      </c>
      <c r="D11" s="691" t="s">
        <v>436</v>
      </c>
      <c r="K11" s="690">
        <f t="shared" si="1"/>
        <v>12</v>
      </c>
      <c r="N11" s="691" t="s">
        <v>437</v>
      </c>
    </row>
    <row r="12" spans="1:14" ht="13.5" customHeight="1">
      <c r="A12" s="690">
        <f t="shared" si="0"/>
        <v>13</v>
      </c>
      <c r="D12" s="691" t="s">
        <v>1168</v>
      </c>
      <c r="K12" s="690">
        <f t="shared" si="1"/>
        <v>14</v>
      </c>
      <c r="N12" s="691" t="s">
        <v>1169</v>
      </c>
    </row>
    <row r="13" spans="1:14" ht="13.5" customHeight="1">
      <c r="A13" s="690">
        <f t="shared" si="0"/>
        <v>15</v>
      </c>
      <c r="D13" s="691" t="s">
        <v>1170</v>
      </c>
      <c r="K13" s="690">
        <f t="shared" si="1"/>
        <v>16</v>
      </c>
      <c r="N13" s="691" t="s">
        <v>1171</v>
      </c>
    </row>
    <row r="14" spans="1:14" ht="13.5" customHeight="1">
      <c r="A14" s="690">
        <f t="shared" si="0"/>
        <v>17</v>
      </c>
      <c r="D14" s="691" t="s">
        <v>1135</v>
      </c>
      <c r="K14" s="690">
        <f t="shared" si="1"/>
        <v>18</v>
      </c>
      <c r="N14" s="691" t="s">
        <v>1136</v>
      </c>
    </row>
    <row r="15" spans="2:14" ht="13.5" customHeight="1">
      <c r="B15" s="688">
        <v>1</v>
      </c>
      <c r="D15" s="305" t="s">
        <v>3</v>
      </c>
      <c r="L15" s="316">
        <v>1</v>
      </c>
      <c r="N15" s="305" t="s">
        <v>17</v>
      </c>
    </row>
    <row r="16" spans="3:14" ht="13.5" customHeight="1">
      <c r="C16" s="316" t="s">
        <v>126</v>
      </c>
      <c r="D16" s="305" t="s">
        <v>4</v>
      </c>
      <c r="M16" s="316" t="s">
        <v>126</v>
      </c>
      <c r="N16" s="305" t="s">
        <v>18</v>
      </c>
    </row>
    <row r="17" spans="1:14" ht="13.5" customHeight="1">
      <c r="A17" s="690">
        <f>K14+2</f>
        <v>20</v>
      </c>
      <c r="D17" s="691" t="s">
        <v>429</v>
      </c>
      <c r="K17" s="690">
        <f>A17+1</f>
        <v>21</v>
      </c>
      <c r="N17" s="691" t="s">
        <v>430</v>
      </c>
    </row>
    <row r="18" spans="1:14" ht="13.5" customHeight="1">
      <c r="A18" s="690">
        <f>A17+2</f>
        <v>22</v>
      </c>
      <c r="D18" s="691" t="s">
        <v>181</v>
      </c>
      <c r="K18" s="690">
        <f t="shared" si="2" ref="K18:K24">A18+1</f>
        <v>23</v>
      </c>
      <c r="N18" s="691" t="s">
        <v>183</v>
      </c>
    </row>
    <row r="19" spans="1:14" ht="13.5" customHeight="1">
      <c r="A19" s="690">
        <f t="shared" si="3" ref="A19:A24">A18+2</f>
        <v>24</v>
      </c>
      <c r="D19" s="691" t="s">
        <v>186</v>
      </c>
      <c r="K19" s="690">
        <f t="shared" si="2"/>
        <v>25</v>
      </c>
      <c r="N19" s="691" t="s">
        <v>187</v>
      </c>
    </row>
    <row r="20" spans="1:14" ht="13.5" customHeight="1">
      <c r="A20" s="690">
        <f t="shared" si="3"/>
        <v>26</v>
      </c>
      <c r="D20" s="691" t="s">
        <v>189</v>
      </c>
      <c r="K20" s="690">
        <f t="shared" si="2"/>
        <v>27</v>
      </c>
      <c r="N20" s="691" t="s">
        <v>190</v>
      </c>
    </row>
    <row r="21" spans="1:14" ht="13.5" customHeight="1">
      <c r="A21" s="690">
        <f t="shared" si="3"/>
        <v>28</v>
      </c>
      <c r="D21" s="691" t="s">
        <v>192</v>
      </c>
      <c r="K21" s="690">
        <f t="shared" si="2"/>
        <v>29</v>
      </c>
      <c r="N21" s="691" t="s">
        <v>193</v>
      </c>
    </row>
    <row r="22" spans="1:14" ht="13.5" customHeight="1">
      <c r="A22" s="690">
        <f t="shared" si="3"/>
        <v>30</v>
      </c>
      <c r="D22" s="691" t="s">
        <v>195</v>
      </c>
      <c r="K22" s="690">
        <f t="shared" si="2"/>
        <v>31</v>
      </c>
      <c r="N22" s="691" t="s">
        <v>196</v>
      </c>
    </row>
    <row r="23" spans="1:14" ht="13.5" customHeight="1">
      <c r="A23" s="690">
        <f t="shared" si="3"/>
        <v>32</v>
      </c>
      <c r="D23" s="691" t="s">
        <v>199</v>
      </c>
      <c r="K23" s="690">
        <f t="shared" si="2"/>
        <v>33</v>
      </c>
      <c r="N23" s="691" t="s">
        <v>200</v>
      </c>
    </row>
    <row r="24" spans="1:14" ht="13.5" customHeight="1">
      <c r="A24" s="690">
        <f t="shared" si="3"/>
        <v>34</v>
      </c>
      <c r="D24" s="691" t="s">
        <v>203</v>
      </c>
      <c r="K24" s="690">
        <f t="shared" si="2"/>
        <v>35</v>
      </c>
      <c r="N24" s="691" t="s">
        <v>206</v>
      </c>
    </row>
    <row r="25" spans="1:14" ht="13.5" customHeight="1">
      <c r="A25" s="690">
        <v>36</v>
      </c>
      <c r="D25" s="691" t="s">
        <v>64</v>
      </c>
      <c r="K25" s="690">
        <f>A25</f>
        <v>36</v>
      </c>
      <c r="N25" s="691" t="s">
        <v>94</v>
      </c>
    </row>
    <row r="26" spans="1:14" ht="13.5" customHeight="1">
      <c r="A26" s="690">
        <v>37</v>
      </c>
      <c r="D26" s="691" t="s">
        <v>65</v>
      </c>
      <c r="K26" s="690">
        <f>A26</f>
        <v>37</v>
      </c>
      <c r="N26" s="691" t="s">
        <v>95</v>
      </c>
    </row>
    <row r="27" spans="3:14" ht="13.5" customHeight="1">
      <c r="C27" s="316" t="s">
        <v>127</v>
      </c>
      <c r="D27" s="305" t="s">
        <v>137</v>
      </c>
      <c r="M27" s="316" t="s">
        <v>127</v>
      </c>
      <c r="N27" s="305" t="s">
        <v>138</v>
      </c>
    </row>
    <row r="28" spans="1:14" ht="13.5" customHeight="1">
      <c r="A28" s="690">
        <f>K26+2</f>
        <v>39</v>
      </c>
      <c r="D28" s="691" t="s">
        <v>167</v>
      </c>
      <c r="K28" s="690">
        <f>A28+1</f>
        <v>40</v>
      </c>
      <c r="N28" s="691" t="s">
        <v>266</v>
      </c>
    </row>
    <row r="29" spans="1:14" ht="13.5" customHeight="1">
      <c r="A29" s="690">
        <v>41</v>
      </c>
      <c r="D29" s="691" t="s">
        <v>166</v>
      </c>
      <c r="K29" s="690">
        <f>A29+1</f>
        <v>42</v>
      </c>
      <c r="N29" s="691" t="s">
        <v>168</v>
      </c>
    </row>
    <row r="30" spans="1:14" ht="13.5" customHeight="1">
      <c r="A30" s="690">
        <v>43</v>
      </c>
      <c r="D30" s="691" t="s">
        <v>161</v>
      </c>
      <c r="K30" s="690">
        <v>43</v>
      </c>
      <c r="N30" s="691" t="s">
        <v>162</v>
      </c>
    </row>
    <row r="31" spans="1:14" ht="13.5" customHeight="1">
      <c r="A31" s="690">
        <v>44</v>
      </c>
      <c r="D31" s="691" t="s">
        <v>163</v>
      </c>
      <c r="K31" s="690">
        <v>44</v>
      </c>
      <c r="N31" s="691" t="s">
        <v>164</v>
      </c>
    </row>
    <row r="32" spans="3:14" ht="13.5" customHeight="1">
      <c r="C32" s="316" t="s">
        <v>128</v>
      </c>
      <c r="D32" s="305" t="s">
        <v>5</v>
      </c>
      <c r="M32" s="316" t="s">
        <v>128</v>
      </c>
      <c r="N32" s="305" t="s">
        <v>19</v>
      </c>
    </row>
    <row r="33" spans="1:14" ht="13.5" customHeight="1">
      <c r="A33" s="690">
        <f>K31+2</f>
        <v>46</v>
      </c>
      <c r="D33" s="691" t="s">
        <v>207</v>
      </c>
      <c r="K33" s="690">
        <v>47</v>
      </c>
      <c r="N33" s="691" t="s">
        <v>214</v>
      </c>
    </row>
    <row r="34" spans="1:14" ht="13.5" customHeight="1">
      <c r="A34" s="690">
        <v>48</v>
      </c>
      <c r="D34" s="691" t="s">
        <v>159</v>
      </c>
      <c r="K34" s="690">
        <v>49</v>
      </c>
      <c r="N34" s="691" t="s">
        <v>160</v>
      </c>
    </row>
    <row r="35" spans="1:14" ht="13.5" customHeight="1">
      <c r="A35" s="690">
        <v>50</v>
      </c>
      <c r="D35" s="691" t="s">
        <v>157</v>
      </c>
      <c r="K35" s="690">
        <v>50</v>
      </c>
      <c r="N35" s="691" t="s">
        <v>158</v>
      </c>
    </row>
    <row r="36" spans="3:14" ht="13.5" customHeight="1">
      <c r="C36" s="316" t="s">
        <v>129</v>
      </c>
      <c r="D36" s="305" t="s">
        <v>7</v>
      </c>
      <c r="M36" s="316" t="s">
        <v>129</v>
      </c>
      <c r="N36" s="305" t="s">
        <v>20</v>
      </c>
    </row>
    <row r="37" spans="1:14" ht="13.5" customHeight="1">
      <c r="A37" s="690">
        <f>K35+2</f>
        <v>52</v>
      </c>
      <c r="D37" s="691" t="s">
        <v>151</v>
      </c>
      <c r="K37" s="690">
        <f>A37+1</f>
        <v>53</v>
      </c>
      <c r="N37" s="691" t="s">
        <v>154</v>
      </c>
    </row>
    <row r="38" spans="1:14" ht="13.5" customHeight="1">
      <c r="A38" s="690">
        <f>A37+2</f>
        <v>54</v>
      </c>
      <c r="D38" s="691" t="s">
        <v>152</v>
      </c>
      <c r="K38" s="690">
        <f t="shared" si="4" ref="K38:K44">A38+1</f>
        <v>55</v>
      </c>
      <c r="N38" s="691" t="s">
        <v>155</v>
      </c>
    </row>
    <row r="39" spans="1:14" ht="13.5" customHeight="1">
      <c r="A39" s="690">
        <f t="shared" si="5" ref="A39:A44">A38+2</f>
        <v>56</v>
      </c>
      <c r="D39" s="691" t="s">
        <v>215</v>
      </c>
      <c r="K39" s="690">
        <f t="shared" si="4"/>
        <v>57</v>
      </c>
      <c r="N39" s="691" t="s">
        <v>219</v>
      </c>
    </row>
    <row r="40" spans="1:14" ht="13.5" customHeight="1">
      <c r="A40" s="690">
        <f t="shared" si="5"/>
        <v>58</v>
      </c>
      <c r="D40" s="691" t="s">
        <v>258</v>
      </c>
      <c r="K40" s="690">
        <f t="shared" si="4"/>
        <v>59</v>
      </c>
      <c r="N40" s="691" t="s">
        <v>259</v>
      </c>
    </row>
    <row r="41" spans="1:14" ht="13.5" customHeight="1">
      <c r="A41" s="690">
        <f t="shared" si="5"/>
        <v>60</v>
      </c>
      <c r="D41" s="691" t="s">
        <v>260</v>
      </c>
      <c r="K41" s="690">
        <f t="shared" si="4"/>
        <v>61</v>
      </c>
      <c r="N41" s="691" t="s">
        <v>261</v>
      </c>
    </row>
    <row r="42" spans="1:14" ht="13.5" customHeight="1">
      <c r="A42" s="690">
        <f t="shared" si="5"/>
        <v>62</v>
      </c>
      <c r="D42" s="691" t="s">
        <v>262</v>
      </c>
      <c r="K42" s="690">
        <f t="shared" si="4"/>
        <v>63</v>
      </c>
      <c r="N42" s="691" t="s">
        <v>263</v>
      </c>
    </row>
    <row r="43" spans="1:14" ht="13.5" customHeight="1">
      <c r="A43" s="690">
        <f t="shared" si="5"/>
        <v>64</v>
      </c>
      <c r="D43" s="691" t="s">
        <v>153</v>
      </c>
      <c r="K43" s="690">
        <f t="shared" si="4"/>
        <v>65</v>
      </c>
      <c r="N43" s="691" t="s">
        <v>156</v>
      </c>
    </row>
    <row r="44" spans="1:14" ht="13.5" customHeight="1">
      <c r="A44" s="690">
        <f t="shared" si="5"/>
        <v>66</v>
      </c>
      <c r="D44" s="691" t="s">
        <v>265</v>
      </c>
      <c r="K44" s="690">
        <f t="shared" si="4"/>
        <v>67</v>
      </c>
      <c r="N44" s="691" t="s">
        <v>264</v>
      </c>
    </row>
    <row r="45" spans="1:14" ht="13.5" customHeight="1">
      <c r="A45" s="690">
        <v>68</v>
      </c>
      <c r="D45" s="691" t="s">
        <v>143</v>
      </c>
      <c r="K45" s="690">
        <f t="shared" si="6" ref="K45:K50">A45</f>
        <v>68</v>
      </c>
      <c r="N45" s="691" t="s">
        <v>144</v>
      </c>
    </row>
    <row r="46" spans="1:14" ht="13.5" customHeight="1">
      <c r="A46" s="690">
        <v>69</v>
      </c>
      <c r="D46" s="691" t="s">
        <v>145</v>
      </c>
      <c r="K46" s="690">
        <f t="shared" si="6"/>
        <v>69</v>
      </c>
      <c r="N46" s="691" t="s">
        <v>146</v>
      </c>
    </row>
    <row r="47" spans="1:14" ht="13.5" customHeight="1">
      <c r="A47" s="690">
        <v>70</v>
      </c>
      <c r="D47" s="691" t="s">
        <v>147</v>
      </c>
      <c r="K47" s="690">
        <f t="shared" si="6"/>
        <v>70</v>
      </c>
      <c r="N47" s="691" t="s">
        <v>148</v>
      </c>
    </row>
    <row r="48" spans="1:14" ht="13.5" customHeight="1">
      <c r="A48" s="690">
        <v>71</v>
      </c>
      <c r="D48" s="691" t="s">
        <v>150</v>
      </c>
      <c r="K48" s="690">
        <f t="shared" si="6"/>
        <v>71</v>
      </c>
      <c r="N48" s="691" t="s">
        <v>149</v>
      </c>
    </row>
    <row r="49" spans="1:14" ht="13.5" customHeight="1">
      <c r="A49" s="690">
        <v>72</v>
      </c>
      <c r="D49" s="691" t="s">
        <v>141</v>
      </c>
      <c r="K49" s="690">
        <f t="shared" si="6"/>
        <v>72</v>
      </c>
      <c r="N49" s="691" t="s">
        <v>142</v>
      </c>
    </row>
    <row r="50" spans="1:14" ht="13.5" customHeight="1">
      <c r="A50" s="690">
        <v>73</v>
      </c>
      <c r="D50" s="691" t="s">
        <v>140</v>
      </c>
      <c r="K50" s="690">
        <f t="shared" si="6"/>
        <v>73</v>
      </c>
      <c r="N50" s="691" t="s">
        <v>139</v>
      </c>
    </row>
    <row r="51" spans="3:14" ht="13.5" customHeight="1">
      <c r="C51" s="316" t="s">
        <v>130</v>
      </c>
      <c r="D51" s="305" t="s">
        <v>6</v>
      </c>
      <c r="M51" s="316" t="s">
        <v>130</v>
      </c>
      <c r="N51" s="305" t="s">
        <v>21</v>
      </c>
    </row>
    <row r="52" spans="1:14" ht="13.5" customHeight="1">
      <c r="A52" s="690">
        <f>K50+2</f>
        <v>75</v>
      </c>
      <c r="D52" s="691" t="s">
        <v>1128</v>
      </c>
      <c r="K52" s="690">
        <f>A52+1</f>
        <v>76</v>
      </c>
      <c r="N52" s="691" t="s">
        <v>1127</v>
      </c>
    </row>
    <row r="53" spans="1:14" ht="13.5" customHeight="1">
      <c r="A53" s="690">
        <f>A52+2</f>
        <v>77</v>
      </c>
      <c r="D53" s="691" t="s">
        <v>1126</v>
      </c>
      <c r="K53" s="690">
        <f>A53+1</f>
        <v>78</v>
      </c>
      <c r="N53" s="691" t="s">
        <v>1125</v>
      </c>
    </row>
    <row r="54" spans="1:14" ht="13.5" customHeight="1">
      <c r="A54" s="690">
        <f>A53+2</f>
        <v>79</v>
      </c>
      <c r="D54" s="691" t="s">
        <v>1124</v>
      </c>
      <c r="K54" s="690">
        <f>A54+1</f>
        <v>80</v>
      </c>
      <c r="N54" s="691" t="s">
        <v>1123</v>
      </c>
    </row>
    <row r="55" spans="1:14" ht="13.5" customHeight="1">
      <c r="A55" s="690">
        <f>A54+2</f>
        <v>81</v>
      </c>
      <c r="D55" s="691" t="s">
        <v>1139</v>
      </c>
      <c r="K55" s="690">
        <f>A55+1</f>
        <v>82</v>
      </c>
      <c r="N55" s="691" t="s">
        <v>1140</v>
      </c>
    </row>
    <row r="56" spans="1:14" ht="13.5" customHeight="1">
      <c r="A56" s="690">
        <f>K55+1</f>
        <v>83</v>
      </c>
      <c r="D56" s="691" t="s">
        <v>1137</v>
      </c>
      <c r="K56" s="690">
        <f>A56</f>
        <v>83</v>
      </c>
      <c r="N56" s="691" t="s">
        <v>1138</v>
      </c>
    </row>
    <row r="57" spans="2:14" ht="13.5" customHeight="1">
      <c r="B57" s="688">
        <v>2</v>
      </c>
      <c r="D57" s="305" t="s">
        <v>8</v>
      </c>
      <c r="L57" s="316">
        <v>2</v>
      </c>
      <c r="N57" s="305" t="s">
        <v>22</v>
      </c>
    </row>
    <row r="58" spans="3:14" ht="13.5" customHeight="1">
      <c r="C58" s="316" t="s">
        <v>131</v>
      </c>
      <c r="D58" s="305" t="s">
        <v>9</v>
      </c>
      <c r="M58" s="316" t="s">
        <v>131</v>
      </c>
      <c r="N58" s="305" t="s">
        <v>23</v>
      </c>
    </row>
    <row r="59" spans="1:14" ht="13.5" customHeight="1">
      <c r="A59" s="690">
        <f>K56+2</f>
        <v>85</v>
      </c>
      <c r="D59" s="691" t="s">
        <v>66</v>
      </c>
      <c r="K59" s="690">
        <f>A59+1</f>
        <v>86</v>
      </c>
      <c r="N59" s="691" t="s">
        <v>67</v>
      </c>
    </row>
    <row r="60" spans="1:14" ht="13.5" customHeight="1">
      <c r="A60" s="690">
        <f>A59+2</f>
        <v>87</v>
      </c>
      <c r="D60" s="691" t="s">
        <v>68</v>
      </c>
      <c r="K60" s="690">
        <f>A60+1</f>
        <v>88</v>
      </c>
      <c r="N60" s="691" t="s">
        <v>293</v>
      </c>
    </row>
    <row r="61" spans="1:14" ht="13.5" customHeight="1">
      <c r="A61" s="690">
        <f>A60+2</f>
        <v>89</v>
      </c>
      <c r="D61" s="691" t="s">
        <v>123</v>
      </c>
      <c r="K61" s="690">
        <f>A61+1</f>
        <v>90</v>
      </c>
      <c r="N61" s="691" t="s">
        <v>124</v>
      </c>
    </row>
    <row r="62" spans="1:14" ht="13.5" customHeight="1">
      <c r="A62" s="690">
        <f>A61+2</f>
        <v>91</v>
      </c>
      <c r="D62" s="691" t="s">
        <v>433</v>
      </c>
      <c r="K62" s="690">
        <f>A62+1</f>
        <v>92</v>
      </c>
      <c r="N62" s="691" t="s">
        <v>434</v>
      </c>
    </row>
    <row r="63" spans="1:14" ht="13.5" customHeight="1">
      <c r="A63" s="690">
        <f>A62+2</f>
        <v>93</v>
      </c>
      <c r="D63" s="691" t="s">
        <v>69</v>
      </c>
      <c r="K63" s="690">
        <f>A63</f>
        <v>93</v>
      </c>
      <c r="N63" s="691" t="s">
        <v>96</v>
      </c>
    </row>
    <row r="64" spans="3:14" ht="13.5" customHeight="1">
      <c r="C64" s="316" t="s">
        <v>132</v>
      </c>
      <c r="D64" s="305" t="s">
        <v>48</v>
      </c>
      <c r="M64" s="316" t="s">
        <v>132</v>
      </c>
      <c r="N64" s="305" t="s">
        <v>49</v>
      </c>
    </row>
    <row r="65" spans="1:14" ht="13.5" customHeight="1">
      <c r="A65" s="690">
        <f>K63+2</f>
        <v>95</v>
      </c>
      <c r="D65" s="691" t="s">
        <v>70</v>
      </c>
      <c r="K65" s="690">
        <f>A65+1</f>
        <v>96</v>
      </c>
      <c r="N65" s="691" t="s">
        <v>71</v>
      </c>
    </row>
    <row r="66" spans="1:14" ht="13.5" customHeight="1">
      <c r="A66" s="690">
        <f>A65+2</f>
        <v>97</v>
      </c>
      <c r="D66" s="691" t="s">
        <v>72</v>
      </c>
      <c r="K66" s="690">
        <f t="shared" si="7" ref="K66:K72">A66+1</f>
        <v>98</v>
      </c>
      <c r="N66" s="691" t="s">
        <v>73</v>
      </c>
    </row>
    <row r="67" spans="1:14" ht="13.5" customHeight="1">
      <c r="A67" s="690">
        <f t="shared" si="8" ref="A67:A72">A66+2</f>
        <v>99</v>
      </c>
      <c r="D67" s="691" t="s">
        <v>74</v>
      </c>
      <c r="K67" s="690">
        <f t="shared" si="7"/>
        <v>100</v>
      </c>
      <c r="N67" s="691" t="s">
        <v>75</v>
      </c>
    </row>
    <row r="68" spans="1:14" ht="13.5" customHeight="1">
      <c r="A68" s="690">
        <f t="shared" si="8"/>
        <v>101</v>
      </c>
      <c r="D68" s="691" t="s">
        <v>282</v>
      </c>
      <c r="K68" s="690">
        <f t="shared" si="7"/>
        <v>102</v>
      </c>
      <c r="N68" s="691" t="s">
        <v>284</v>
      </c>
    </row>
    <row r="69" spans="1:14" ht="13.5" customHeight="1">
      <c r="A69" s="690">
        <f t="shared" si="8"/>
        <v>103</v>
      </c>
      <c r="D69" s="691" t="s">
        <v>274</v>
      </c>
      <c r="K69" s="690">
        <f t="shared" si="7"/>
        <v>104</v>
      </c>
      <c r="N69" s="691" t="s">
        <v>278</v>
      </c>
    </row>
    <row r="70" spans="1:14" ht="13.5" customHeight="1">
      <c r="A70" s="690">
        <f t="shared" si="8"/>
        <v>105</v>
      </c>
      <c r="D70" s="691" t="s">
        <v>275</v>
      </c>
      <c r="K70" s="690">
        <f t="shared" si="7"/>
        <v>106</v>
      </c>
      <c r="N70" s="691" t="s">
        <v>279</v>
      </c>
    </row>
    <row r="71" spans="1:14" ht="13.5" customHeight="1">
      <c r="A71" s="690">
        <f t="shared" si="8"/>
        <v>107</v>
      </c>
      <c r="D71" s="691" t="s">
        <v>276</v>
      </c>
      <c r="K71" s="690">
        <f t="shared" si="7"/>
        <v>108</v>
      </c>
      <c r="N71" s="691" t="s">
        <v>280</v>
      </c>
    </row>
    <row r="72" spans="1:14" ht="13.5" customHeight="1">
      <c r="A72" s="690">
        <f t="shared" si="8"/>
        <v>109</v>
      </c>
      <c r="D72" s="691" t="s">
        <v>277</v>
      </c>
      <c r="K72" s="690">
        <f t="shared" si="7"/>
        <v>110</v>
      </c>
      <c r="N72" s="691" t="s">
        <v>281</v>
      </c>
    </row>
    <row r="73" spans="2:14" ht="13.5" customHeight="1">
      <c r="B73" s="688">
        <v>3</v>
      </c>
      <c r="D73" s="305" t="s">
        <v>15</v>
      </c>
      <c r="L73" s="316">
        <v>3</v>
      </c>
      <c r="N73" s="305" t="s">
        <v>16</v>
      </c>
    </row>
    <row r="74" spans="3:14" ht="13.5" customHeight="1">
      <c r="C74" s="316" t="s">
        <v>133</v>
      </c>
      <c r="D74" s="305" t="s">
        <v>10</v>
      </c>
      <c r="M74" s="316" t="s">
        <v>133</v>
      </c>
      <c r="N74" s="305" t="s">
        <v>24</v>
      </c>
    </row>
    <row r="75" spans="1:14" ht="13.5" customHeight="1">
      <c r="A75" s="690">
        <f>K72+2</f>
        <v>112</v>
      </c>
      <c r="D75" s="691" t="s">
        <v>224</v>
      </c>
      <c r="K75" s="690">
        <f>A75+1</f>
        <v>113</v>
      </c>
      <c r="N75" s="691" t="s">
        <v>231</v>
      </c>
    </row>
    <row r="76" spans="1:14" ht="13.5" customHeight="1">
      <c r="A76" s="690">
        <f>A75+2</f>
        <v>114</v>
      </c>
      <c r="D76" s="691" t="s">
        <v>225</v>
      </c>
      <c r="K76" s="690">
        <f t="shared" si="9" ref="K76:K82">A76+1</f>
        <v>115</v>
      </c>
      <c r="N76" s="691" t="s">
        <v>233</v>
      </c>
    </row>
    <row r="77" spans="1:14" ht="13.5" customHeight="1">
      <c r="A77" s="690">
        <f t="shared" si="10" ref="A77:A82">A76+2</f>
        <v>116</v>
      </c>
      <c r="D77" s="691" t="s">
        <v>226</v>
      </c>
      <c r="K77" s="690">
        <f t="shared" si="9"/>
        <v>117</v>
      </c>
      <c r="N77" s="691" t="s">
        <v>235</v>
      </c>
    </row>
    <row r="78" spans="1:14" ht="13.5" customHeight="1">
      <c r="A78" s="690">
        <f t="shared" si="10"/>
        <v>118</v>
      </c>
      <c r="D78" s="691" t="s">
        <v>125</v>
      </c>
      <c r="K78" s="690">
        <f t="shared" si="9"/>
        <v>119</v>
      </c>
      <c r="N78" s="691" t="s">
        <v>237</v>
      </c>
    </row>
    <row r="79" spans="1:14" ht="13.5" customHeight="1">
      <c r="A79" s="690">
        <f t="shared" si="10"/>
        <v>120</v>
      </c>
      <c r="D79" s="691" t="s">
        <v>227</v>
      </c>
      <c r="K79" s="690">
        <f t="shared" si="9"/>
        <v>121</v>
      </c>
      <c r="N79" s="691" t="s">
        <v>239</v>
      </c>
    </row>
    <row r="80" spans="1:14" ht="13.5" customHeight="1">
      <c r="A80" s="690">
        <f t="shared" si="10"/>
        <v>122</v>
      </c>
      <c r="D80" s="691" t="s">
        <v>228</v>
      </c>
      <c r="K80" s="690">
        <f t="shared" si="9"/>
        <v>123</v>
      </c>
      <c r="N80" s="691" t="s">
        <v>241</v>
      </c>
    </row>
    <row r="81" spans="1:14" ht="13.5" customHeight="1">
      <c r="A81" s="690">
        <f t="shared" si="10"/>
        <v>124</v>
      </c>
      <c r="D81" s="691" t="s">
        <v>229</v>
      </c>
      <c r="K81" s="690">
        <f t="shared" si="9"/>
        <v>125</v>
      </c>
      <c r="N81" s="691" t="s">
        <v>243</v>
      </c>
    </row>
    <row r="82" spans="1:14" ht="13.5" customHeight="1">
      <c r="A82" s="690">
        <f t="shared" si="10"/>
        <v>126</v>
      </c>
      <c r="D82" s="691" t="s">
        <v>230</v>
      </c>
      <c r="K82" s="690">
        <f t="shared" si="9"/>
        <v>127</v>
      </c>
      <c r="N82" s="691" t="s">
        <v>245</v>
      </c>
    </row>
    <row r="83" spans="1:14" ht="13.5" customHeight="1">
      <c r="A83" s="690">
        <f>K82+1</f>
        <v>128</v>
      </c>
      <c r="D83" s="691" t="s">
        <v>76</v>
      </c>
      <c r="K83" s="690">
        <f t="shared" si="11" ref="K83:K88">A83</f>
        <v>128</v>
      </c>
      <c r="N83" s="691" t="s">
        <v>97</v>
      </c>
    </row>
    <row r="84" spans="1:14" ht="13.5" customHeight="1">
      <c r="A84" s="690">
        <f>A83+1</f>
        <v>129</v>
      </c>
      <c r="D84" s="691" t="s">
        <v>77</v>
      </c>
      <c r="K84" s="690">
        <f t="shared" si="11"/>
        <v>129</v>
      </c>
      <c r="N84" s="691" t="s">
        <v>98</v>
      </c>
    </row>
    <row r="85" spans="1:14" ht="13.5" customHeight="1">
      <c r="A85" s="690">
        <f>A84+1</f>
        <v>130</v>
      </c>
      <c r="D85" s="691" t="s">
        <v>78</v>
      </c>
      <c r="K85" s="690">
        <f t="shared" si="11"/>
        <v>130</v>
      </c>
      <c r="N85" s="691" t="s">
        <v>99</v>
      </c>
    </row>
    <row r="86" spans="1:14" ht="13.5" customHeight="1">
      <c r="A86" s="690">
        <f>A85+1</f>
        <v>131</v>
      </c>
      <c r="D86" s="691" t="s">
        <v>79</v>
      </c>
      <c r="K86" s="690">
        <f t="shared" si="11"/>
        <v>131</v>
      </c>
      <c r="N86" s="691" t="s">
        <v>100</v>
      </c>
    </row>
    <row r="87" spans="1:14" ht="13.5" customHeight="1">
      <c r="A87" s="690">
        <f>A86+1</f>
        <v>132</v>
      </c>
      <c r="D87" s="691" t="s">
        <v>80</v>
      </c>
      <c r="K87" s="690">
        <f t="shared" si="11"/>
        <v>132</v>
      </c>
      <c r="N87" s="691" t="s">
        <v>101</v>
      </c>
    </row>
    <row r="88" spans="1:14" ht="13.5" customHeight="1">
      <c r="A88" s="690">
        <f>A87+1</f>
        <v>133</v>
      </c>
      <c r="D88" s="691" t="s">
        <v>81</v>
      </c>
      <c r="K88" s="690">
        <f t="shared" si="11"/>
        <v>133</v>
      </c>
      <c r="N88" s="691" t="s">
        <v>102</v>
      </c>
    </row>
    <row r="89" spans="3:14" ht="13.5" customHeight="1">
      <c r="C89" s="316" t="s">
        <v>134</v>
      </c>
      <c r="D89" s="305" t="s">
        <v>11</v>
      </c>
      <c r="M89" s="316" t="s">
        <v>134</v>
      </c>
      <c r="N89" s="305" t="s">
        <v>25</v>
      </c>
    </row>
    <row r="90" spans="1:14" ht="13.5" customHeight="1">
      <c r="A90" s="690">
        <f>K88+2</f>
        <v>135</v>
      </c>
      <c r="D90" s="691" t="s">
        <v>84</v>
      </c>
      <c r="K90" s="690">
        <f>A90+1</f>
        <v>136</v>
      </c>
      <c r="N90" s="691" t="s">
        <v>85</v>
      </c>
    </row>
    <row r="91" spans="1:14" ht="13.5" customHeight="1">
      <c r="A91" s="690">
        <f>A90+2</f>
        <v>137</v>
      </c>
      <c r="D91" s="691" t="s">
        <v>119</v>
      </c>
      <c r="K91" s="690">
        <f t="shared" si="12" ref="K91:K97">A91+1</f>
        <v>138</v>
      </c>
      <c r="N91" s="691" t="s">
        <v>120</v>
      </c>
    </row>
    <row r="92" spans="1:14" ht="13.5" customHeight="1">
      <c r="A92" s="690">
        <f t="shared" si="13" ref="A92:A97">A91+2</f>
        <v>139</v>
      </c>
      <c r="D92" s="691" t="s">
        <v>269</v>
      </c>
      <c r="K92" s="690">
        <f t="shared" si="12"/>
        <v>140</v>
      </c>
      <c r="N92" s="691" t="s">
        <v>270</v>
      </c>
    </row>
    <row r="93" spans="1:14" ht="13.5" customHeight="1">
      <c r="A93" s="690">
        <f t="shared" si="13"/>
        <v>141</v>
      </c>
      <c r="D93" s="691" t="s">
        <v>328</v>
      </c>
      <c r="K93" s="690">
        <f t="shared" si="12"/>
        <v>142</v>
      </c>
      <c r="N93" s="691" t="s">
        <v>333</v>
      </c>
    </row>
    <row r="94" spans="1:14" ht="13.5" customHeight="1">
      <c r="A94" s="690">
        <f t="shared" si="13"/>
        <v>143</v>
      </c>
      <c r="D94" s="691" t="s">
        <v>329</v>
      </c>
      <c r="K94" s="690">
        <f t="shared" si="12"/>
        <v>144</v>
      </c>
      <c r="N94" s="691" t="s">
        <v>334</v>
      </c>
    </row>
    <row r="95" spans="1:14" ht="13.5" customHeight="1">
      <c r="A95" s="690">
        <f t="shared" si="13"/>
        <v>145</v>
      </c>
      <c r="D95" s="691" t="s">
        <v>330</v>
      </c>
      <c r="K95" s="690">
        <f t="shared" si="12"/>
        <v>146</v>
      </c>
      <c r="N95" s="691" t="s">
        <v>335</v>
      </c>
    </row>
    <row r="96" spans="1:14" ht="13.5" customHeight="1">
      <c r="A96" s="690">
        <f t="shared" si="13"/>
        <v>147</v>
      </c>
      <c r="D96" s="691" t="s">
        <v>331</v>
      </c>
      <c r="K96" s="690">
        <f t="shared" si="12"/>
        <v>148</v>
      </c>
      <c r="N96" s="691" t="s">
        <v>336</v>
      </c>
    </row>
    <row r="97" spans="1:14" ht="13.5" customHeight="1">
      <c r="A97" s="690">
        <f t="shared" si="13"/>
        <v>149</v>
      </c>
      <c r="D97" s="691" t="s">
        <v>332</v>
      </c>
      <c r="K97" s="690">
        <f t="shared" si="12"/>
        <v>150</v>
      </c>
      <c r="N97" s="691" t="s">
        <v>337</v>
      </c>
    </row>
    <row r="98" spans="1:14" ht="13.5" customHeight="1">
      <c r="A98" s="690">
        <f>K97+1</f>
        <v>151</v>
      </c>
      <c r="D98" s="691" t="s">
        <v>82</v>
      </c>
      <c r="K98" s="690">
        <f>A98</f>
        <v>151</v>
      </c>
      <c r="N98" s="691" t="s">
        <v>103</v>
      </c>
    </row>
    <row r="99" spans="1:14" ht="13.5" customHeight="1">
      <c r="A99" s="690">
        <f>A98+1</f>
        <v>152</v>
      </c>
      <c r="D99" s="691" t="s">
        <v>83</v>
      </c>
      <c r="K99" s="690">
        <f>A99</f>
        <v>152</v>
      </c>
      <c r="N99" s="691" t="s">
        <v>104</v>
      </c>
    </row>
    <row r="100" spans="3:14" ht="13.5" customHeight="1">
      <c r="C100" s="316" t="s">
        <v>135</v>
      </c>
      <c r="D100" s="305" t="s">
        <v>12</v>
      </c>
      <c r="M100" s="316" t="s">
        <v>135</v>
      </c>
      <c r="N100" s="305" t="s">
        <v>26</v>
      </c>
    </row>
    <row r="101" spans="1:14" ht="13.5" customHeight="1">
      <c r="A101" s="690">
        <f>K99+2</f>
        <v>154</v>
      </c>
      <c r="D101" s="691" t="s">
        <v>86</v>
      </c>
      <c r="K101" s="690">
        <f>A101+1</f>
        <v>155</v>
      </c>
      <c r="N101" s="691" t="s">
        <v>87</v>
      </c>
    </row>
    <row r="102" spans="1:14" ht="13.5" customHeight="1">
      <c r="A102" s="690">
        <f>A101+2</f>
        <v>156</v>
      </c>
      <c r="D102" s="691" t="s">
        <v>312</v>
      </c>
      <c r="K102" s="690">
        <f t="shared" si="14" ref="K102:K108">A102+1</f>
        <v>157</v>
      </c>
      <c r="N102" s="691" t="s">
        <v>319</v>
      </c>
    </row>
    <row r="103" spans="1:14" ht="13.5" customHeight="1">
      <c r="A103" s="690">
        <f t="shared" si="15" ref="A103:A108">A102+2</f>
        <v>158</v>
      </c>
      <c r="D103" s="691" t="s">
        <v>313</v>
      </c>
      <c r="K103" s="690">
        <f t="shared" si="14"/>
        <v>159</v>
      </c>
      <c r="N103" s="691" t="s">
        <v>320</v>
      </c>
    </row>
    <row r="104" spans="1:14" ht="13.5" customHeight="1">
      <c r="A104" s="690">
        <f t="shared" si="15"/>
        <v>160</v>
      </c>
      <c r="D104" s="691" t="s">
        <v>314</v>
      </c>
      <c r="K104" s="690">
        <f t="shared" si="14"/>
        <v>161</v>
      </c>
      <c r="N104" s="691" t="s">
        <v>321</v>
      </c>
    </row>
    <row r="105" spans="1:14" ht="13.5" customHeight="1">
      <c r="A105" s="690">
        <f t="shared" si="15"/>
        <v>162</v>
      </c>
      <c r="D105" s="691" t="s">
        <v>315</v>
      </c>
      <c r="K105" s="690">
        <f t="shared" si="14"/>
        <v>163</v>
      </c>
      <c r="N105" s="691" t="s">
        <v>322</v>
      </c>
    </row>
    <row r="106" spans="1:14" ht="13.5" customHeight="1">
      <c r="A106" s="690">
        <f t="shared" si="15"/>
        <v>164</v>
      </c>
      <c r="D106" s="691" t="s">
        <v>316</v>
      </c>
      <c r="K106" s="690">
        <f t="shared" si="14"/>
        <v>165</v>
      </c>
      <c r="N106" s="691" t="s">
        <v>323</v>
      </c>
    </row>
    <row r="107" spans="1:14" ht="13.5" customHeight="1">
      <c r="A107" s="690">
        <f t="shared" si="15"/>
        <v>166</v>
      </c>
      <c r="D107" s="691" t="s">
        <v>317</v>
      </c>
      <c r="K107" s="690">
        <f t="shared" si="14"/>
        <v>167</v>
      </c>
      <c r="N107" s="691" t="s">
        <v>324</v>
      </c>
    </row>
    <row r="108" spans="1:14" ht="13.5" customHeight="1">
      <c r="A108" s="690">
        <f t="shared" si="15"/>
        <v>168</v>
      </c>
      <c r="D108" s="691" t="s">
        <v>318</v>
      </c>
      <c r="K108" s="690">
        <f t="shared" si="14"/>
        <v>169</v>
      </c>
      <c r="N108" s="691" t="s">
        <v>325</v>
      </c>
    </row>
    <row r="109" spans="1:14" ht="13.5" customHeight="1">
      <c r="A109" s="690">
        <f>K108+1</f>
        <v>170</v>
      </c>
      <c r="D109" s="691" t="s">
        <v>88</v>
      </c>
      <c r="K109" s="690">
        <f>A109</f>
        <v>170</v>
      </c>
      <c r="N109" s="691" t="s">
        <v>105</v>
      </c>
    </row>
    <row r="110" spans="1:14" ht="13.5" customHeight="1">
      <c r="A110" s="690">
        <f>A109+1</f>
        <v>171</v>
      </c>
      <c r="D110" s="691" t="s">
        <v>89</v>
      </c>
      <c r="K110" s="690">
        <f>A110</f>
        <v>171</v>
      </c>
      <c r="N110" s="691" t="s">
        <v>106</v>
      </c>
    </row>
    <row r="111" spans="1:14" ht="13.5" customHeight="1">
      <c r="A111" s="690">
        <f>A110+1</f>
        <v>172</v>
      </c>
      <c r="D111" s="691" t="s">
        <v>90</v>
      </c>
      <c r="K111" s="690">
        <f>A111</f>
        <v>172</v>
      </c>
      <c r="N111" s="691" t="s">
        <v>107</v>
      </c>
    </row>
    <row r="112" spans="3:14" ht="13.5" customHeight="1">
      <c r="C112" s="316" t="s">
        <v>136</v>
      </c>
      <c r="D112" s="305" t="s">
        <v>13</v>
      </c>
      <c r="M112" s="316" t="s">
        <v>136</v>
      </c>
      <c r="N112" s="305" t="s">
        <v>27</v>
      </c>
    </row>
    <row r="113" spans="1:14" ht="13.5" customHeight="1">
      <c r="A113" s="690">
        <f>K111+2</f>
        <v>174</v>
      </c>
      <c r="D113" s="691" t="s">
        <v>303</v>
      </c>
      <c r="K113" s="690">
        <f>A113+1</f>
        <v>175</v>
      </c>
      <c r="N113" s="691" t="s">
        <v>307</v>
      </c>
    </row>
    <row r="114" spans="1:14" ht="13.5" customHeight="1">
      <c r="A114" s="690">
        <f>A113+2</f>
        <v>176</v>
      </c>
      <c r="D114" s="691" t="s">
        <v>304</v>
      </c>
      <c r="K114" s="690">
        <f t="shared" si="16" ref="K114:K120">A114+1</f>
        <v>177</v>
      </c>
      <c r="N114" s="691" t="s">
        <v>308</v>
      </c>
    </row>
    <row r="115" spans="1:14" ht="13.5" customHeight="1">
      <c r="A115" s="690">
        <f t="shared" si="17" ref="A115:A120">A114+2</f>
        <v>178</v>
      </c>
      <c r="D115" s="691" t="s">
        <v>305</v>
      </c>
      <c r="K115" s="690">
        <f t="shared" si="16"/>
        <v>179</v>
      </c>
      <c r="N115" s="691" t="s">
        <v>309</v>
      </c>
    </row>
    <row r="116" spans="1:14" ht="13.5" customHeight="1">
      <c r="A116" s="690">
        <f t="shared" si="17"/>
        <v>180</v>
      </c>
      <c r="D116" s="691" t="s">
        <v>408</v>
      </c>
      <c r="K116" s="690">
        <f t="shared" si="16"/>
        <v>181</v>
      </c>
      <c r="N116" s="691" t="s">
        <v>412</v>
      </c>
    </row>
    <row r="117" spans="1:14" ht="13.5" customHeight="1">
      <c r="A117" s="690">
        <f t="shared" si="17"/>
        <v>182</v>
      </c>
      <c r="D117" s="691" t="s">
        <v>409</v>
      </c>
      <c r="K117" s="690">
        <f t="shared" si="16"/>
        <v>183</v>
      </c>
      <c r="N117" s="691" t="s">
        <v>413</v>
      </c>
    </row>
    <row r="118" spans="1:14" ht="13.5" customHeight="1">
      <c r="A118" s="690">
        <f t="shared" si="17"/>
        <v>184</v>
      </c>
      <c r="D118" s="691" t="s">
        <v>410</v>
      </c>
      <c r="K118" s="690">
        <f t="shared" si="16"/>
        <v>185</v>
      </c>
      <c r="N118" s="691" t="s">
        <v>414</v>
      </c>
    </row>
    <row r="119" spans="1:14" ht="13.5" customHeight="1">
      <c r="A119" s="690">
        <f t="shared" si="17"/>
        <v>186</v>
      </c>
      <c r="D119" s="691" t="s">
        <v>411</v>
      </c>
      <c r="K119" s="690">
        <f t="shared" si="16"/>
        <v>187</v>
      </c>
      <c r="N119" s="691" t="s">
        <v>415</v>
      </c>
    </row>
    <row r="120" spans="1:14" ht="13.5" customHeight="1">
      <c r="A120" s="690">
        <f t="shared" si="17"/>
        <v>188</v>
      </c>
      <c r="D120" s="691" t="s">
        <v>306</v>
      </c>
      <c r="K120" s="690">
        <f t="shared" si="16"/>
        <v>189</v>
      </c>
      <c r="N120" s="691" t="s">
        <v>406</v>
      </c>
    </row>
    <row r="121" spans="1:14" ht="13.5" customHeight="1">
      <c r="A121" s="690">
        <f>A120+2</f>
        <v>190</v>
      </c>
      <c r="D121" s="691" t="s">
        <v>295</v>
      </c>
      <c r="K121" s="690">
        <f>A121</f>
        <v>190</v>
      </c>
      <c r="N121" s="691" t="s">
        <v>296</v>
      </c>
    </row>
    <row r="122" spans="1:14" ht="13.5" customHeight="1">
      <c r="A122" s="690">
        <f>A121+1</f>
        <v>191</v>
      </c>
      <c r="D122" s="691" t="s">
        <v>297</v>
      </c>
      <c r="K122" s="690">
        <f>A122</f>
        <v>191</v>
      </c>
      <c r="N122" s="691" t="s">
        <v>298</v>
      </c>
    </row>
    <row r="123" spans="1:14" ht="13.5" customHeight="1">
      <c r="A123" s="690">
        <f>A122+1</f>
        <v>192</v>
      </c>
      <c r="D123" s="691" t="s">
        <v>299</v>
      </c>
      <c r="K123" s="690">
        <f>A123</f>
        <v>192</v>
      </c>
      <c r="N123" s="691" t="s">
        <v>300</v>
      </c>
    </row>
    <row r="124" spans="1:14" ht="13.5" customHeight="1">
      <c r="A124" s="690">
        <f>A123+1</f>
        <v>193</v>
      </c>
      <c r="D124" s="691" t="s">
        <v>301</v>
      </c>
      <c r="K124" s="690">
        <f>A124</f>
        <v>193</v>
      </c>
      <c r="N124" s="691" t="s">
        <v>302</v>
      </c>
    </row>
    <row r="125" spans="2:14" ht="13.5" customHeight="1">
      <c r="B125" s="688">
        <v>4</v>
      </c>
      <c r="D125" s="305" t="s">
        <v>28</v>
      </c>
      <c r="L125" s="316">
        <v>4</v>
      </c>
      <c r="N125" s="305" t="s">
        <v>29</v>
      </c>
    </row>
    <row r="126" spans="1:14" ht="13.5" customHeight="1">
      <c r="A126" s="690">
        <f>K124+2</f>
        <v>195</v>
      </c>
      <c r="D126" s="691" t="s">
        <v>919</v>
      </c>
      <c r="K126" s="690">
        <f>A126+1</f>
        <v>196</v>
      </c>
      <c r="N126" s="691" t="s">
        <v>920</v>
      </c>
    </row>
    <row r="127" spans="1:14" ht="13.5" customHeight="1">
      <c r="A127" s="690">
        <f>A126+2</f>
        <v>197</v>
      </c>
      <c r="D127" s="691" t="s">
        <v>921</v>
      </c>
      <c r="K127" s="690">
        <f>A127+1</f>
        <v>198</v>
      </c>
      <c r="N127" s="691" t="s">
        <v>922</v>
      </c>
    </row>
    <row r="128" spans="1:14" ht="13.5" customHeight="1">
      <c r="A128" s="690">
        <f>K127+1</f>
        <v>199</v>
      </c>
      <c r="D128" s="691" t="s">
        <v>91</v>
      </c>
      <c r="K128" s="690">
        <f>A128</f>
        <v>199</v>
      </c>
      <c r="N128" s="691" t="s">
        <v>108</v>
      </c>
    </row>
    <row r="129" spans="1:14" ht="13.5" customHeight="1" hidden="1">
      <c r="A129" s="690">
        <f>A128+2</f>
        <v>201</v>
      </c>
      <c r="D129" s="691" t="s">
        <v>91</v>
      </c>
      <c r="K129" s="690">
        <f>A129</f>
        <v>201</v>
      </c>
      <c r="N129" s="691" t="s">
        <v>108</v>
      </c>
    </row>
    <row r="130" ht="13.5" customHeight="1" hidden="1"/>
    <row r="131" ht="13.5" customHeight="1" hidden="1"/>
    <row r="132" ht="13.5" customHeight="1" hidden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 hidden="1"/>
    <row r="182" ht="13.5" customHeight="1"/>
    <row r="183" ht="13.5" customHeight="1" hidden="1"/>
    <row r="184" ht="13.5" customHeight="1" hidden="1"/>
    <row r="185" ht="13.5" customHeight="1" hidden="1"/>
    <row r="186" ht="13.5" customHeight="1" hidden="1"/>
    <row r="187" ht="13.5" customHeight="1" hidden="1"/>
    <row r="188" ht="13.5" customHeight="1" hidden="1"/>
  </sheetData>
  <sheetProtection sheet="1" objects="1" scenarios="1"/>
  <customSheetViews>
    <customSheetView guid="{8b932041-d103-4244-8f3f-8a721a5de28f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0e2a86a7-0313-4b55-885f-cc434c14fc09}" hiddenColumns="1" hiddenRows="1" scale="145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D129" location="'T 4.1'!A1" display="Tabulka 4.1 Shrnutí monitorovaných předpovědí"/>
    <hyperlink ref="N129" location="'T 4.1'!b1" display="Table 4.1 Summary of the Monitored Forecasts"/>
    <hyperlink ref="D6" location="'Shrnutí_Summary'!A1" display="Hlavní makroekonomické indikátory"/>
    <hyperlink ref="D7" location="'G 1 CZ'!A1" display="Ekonomický růst by měl zpomalovat"/>
    <hyperlink ref="D8" location="'G 2 CZ'!A1" display="Růst firemních zisků by měl letos zrychlit"/>
    <hyperlink ref="D9" location="'G 3 CZ'!A1" display="Inflace bude i příští rok výrazně nad 2% cílem ČNB"/>
    <hyperlink ref="D10" location="'G 4 CZ'!A1" display="Nezaměstnanost by měla prakticky stagnovat"/>
    <hyperlink ref="D11" location="'G 5 CZ'!A1" display="Mzdový růst by měl dočasně zaostávat za inflací"/>
    <hyperlink ref="D12" location="'G 6 CZ'!A1" display="Schodek běžného účtu by se měl prohloubit"/>
    <hyperlink ref="D13" location="'G 7 CZ'!A1" display="Deficit veřejných financí by měl klesnout pod 4 % HDP"/>
    <hyperlink ref="D14" location="'G 8 CZ'!A1" display="Rizika predikce jsou výrazně vychýlena směrem dolů"/>
    <hyperlink ref="D17" location="'G 1.1.1 CZ'!A1" display="Graf 1.1.1 Reálný HDP eurozóny a USA"/>
    <hyperlink ref="D18" location="'G 1.1.2 CZ'!A1" display="Graf 1.1.2 Reálný hrubý domácí produkt"/>
    <hyperlink ref="D19" location="'G 1.1.3 CZ'!A1" display="Graf 1.1.3: Harmonizovaný index spotřebitelských cen"/>
    <hyperlink ref="D20" location="'G 1.1.4 CZ'!A1" display="Graf 1.1.4: Míra nezaměstnanosti"/>
    <hyperlink ref="D21" location="'G 1.1.5 CZ'!A1" display="Graf 1.1.5: Indikátor ekonomického sentimentu"/>
    <hyperlink ref="D22" location="'G 1.1.6 CZ'!A1" display="Graf 1.1.6: Index nákupních manažerů"/>
    <hyperlink ref="D23" location="'G 1.1.7 CZ'!A1" display="Graf 1.1.7: Indikátor důvěry podnikatelů"/>
    <hyperlink ref="D24" location="'G 1.1.8 CZ'!A1" display="Graf 1.1.8 Ukazatel Ifo a průmyslová produkce v ČR"/>
    <hyperlink ref="D25" location="'T 1.1.1'!A1" display="Tabulka 1.1.1 Hrubý domácí produkt – roční"/>
    <hyperlink ref="D26" location="'T 1.1.2'!A1" display="Tabulka 1.1.2 Hrubý domácí produkt – čtvrtletní"/>
    <hyperlink ref="D28" location="'G 1.2.1 CZ'!A1" display="Graf 1.2.1 Dolarová cena ropy Brent"/>
    <hyperlink ref="D29" location="'G 1.2.2 CZ'!A1" display="Graf 1.2.2 Korunová cena ropy Brent"/>
    <hyperlink ref="D30" location="'T 1.2.1'!A1" display="Tabulka 1.2.1 Světové ceny vybraných komodit – roční"/>
    <hyperlink ref="D31" location="'T 1.2.2'!A1" display="Tabulka 1.2.2 Světové ceny komodit – čtvrtletní"/>
    <hyperlink ref="D33" location="'G 1.3.1 CZ'!A1" display="Graf 1.3.1 Saldo sektoru vládních institucí"/>
    <hyperlink ref="D34" location="'G 1.3.2 CZ'!A1" display="Graf 1.3.2 Dluh sektoru vládních institucí"/>
    <hyperlink ref="D35" location="'T 1.3.1'!A1" display="Tabulka 1.3.1 Saldo a dluh"/>
    <hyperlink ref="D37" location="'G 1.4.1 CZ'!A1" display="Graf 1.4.1 Úrokové sazby"/>
    <hyperlink ref="D38" location="'G 1.4.2 CZ'!A1" display="Graf 1.4.2 Úvěry domácnostem"/>
    <hyperlink ref="D39" location="'G 1.4.3 CZ'!A1" display="Graf 1.4.3: Hypoteční úvěry na nákup byt. nemovitostí"/>
    <hyperlink ref="D40" location="'G 1.4.4 CZ'!A1" display="Graf 1.4.4 Úvěry nefinančním podnikům"/>
    <hyperlink ref="D41" location="'G 1.4.5 CZ'!A1" display="Graf 1.4.5 Úvěry v selhání"/>
    <hyperlink ref="D42" location="'G 1.4.6 CZ'!A1" display="Graf 1.4.6 Vklady"/>
    <hyperlink ref="D43" location="'G 1.4.7 CZ'!A1" display="Graf 1.4.7 Nominální měnové kurzy"/>
    <hyperlink ref="D44" location="'G 1.4.8 CZ'!A1" display="Graf 1.4.8 Reálný měnový kurz vůči EA19"/>
    <hyperlink ref="D45" location="'T 1.4.1'!A1" display="Tabulka 1.4.1 Úrokové sazby – roční"/>
    <hyperlink ref="D46" location="'T 1.4.2'!A1" display="Tabulka 1.4.2 Úrokové sazby – čtvrtletní"/>
    <hyperlink ref="D47" location="'T 1.4.3'!A1" display="Tabulka 1.4.3 Úvěry a vklady – roční průměry"/>
    <hyperlink ref="D48" location="'T 1.4.4'!A1" display="Tabulka 1.4.4 Úvěry a vklady – čtvrtletní průměry"/>
    <hyperlink ref="D49" location="'T 1.4.5'!A1" display="Tabulka 1.4.5 Měnové kurzy – roční"/>
    <hyperlink ref="D50" location="'T 1.4.6'!A1" display="Tabulka 1.4.6 Měnové kurzy – čtvrtletní"/>
    <hyperlink ref="D52" location="'G 1.5.1 CZ'!A1" display="Graf 1.5.1 Věkové skupiny"/>
    <hyperlink ref="D53" location="'G 1.5.2 CZ'!A1" display="Graf 1.5.2 Očekávaná střední délka života při narození"/>
    <hyperlink ref="D54" location="'G 1.5.3 CZ'!A1" display="Graf 1.5.3 Starobní důchodci"/>
    <hyperlink ref="D55" location="'G 1.5.4 CZ'!A1" display="Graf 1.5.4 Počet úmrtí"/>
    <hyperlink ref="D56" location="'T 1.6.1'!A1" display="Tabulka 1.5.1 Demografie"/>
    <hyperlink ref="D59" location="'G 2.1.1 CZ'!A1" display="Graf 2.1.1 Produkční mezera"/>
    <hyperlink ref="D60" location="'G 2.1.2 CZ'!A1" display="Graf 2.1.2 Potenciální produkt"/>
    <hyperlink ref="D61" location="'G 2.1.3 CZ'!A1" display="Graf 2.1.3 Využití výrobních kapacit v průmyslu"/>
    <hyperlink ref="D62" location="'G 2.1.4 CZ'!A1" display="Graf 2.1.4 Obvykle odpracované hodiny"/>
    <hyperlink ref="D63" location="'T 2.1.1'!A1" display="Tabulka 2.1.1 Produkční mezera a potenciální produkt"/>
    <hyperlink ref="D65" location="'G 2.2.1 CZ'!A1" display="Graf 2.2.1 Indikátor důvěry a HPH v průmyslu"/>
    <hyperlink ref="D66" location="'G 2.2.2 CZ'!A1" display="Graf 2.2.2 Indikátor důvěry a HPH ve stavebnictví"/>
    <hyperlink ref="D67" location="'G 2.2.3 CZ'!A1" display="Graf 2.2.3 Indikátor důvěry a HPH v obchodě a službách"/>
    <hyperlink ref="D68" location="'G 2.2.4 CZ'!A1" display="Graf 2.2.4 Kompozitní indikátor vývozu zboží"/>
    <hyperlink ref="D69" location="'G 2.2.5 CZ'!A1" display="Graf 2.2.5 Indikátor důvěry spotřebitelů a spotřeba domácností"/>
    <hyperlink ref="D70" location="'G 2.2.6 CZ'!A1" display="Graf 2.2.6 Rozklad spotřebitelských očekávání"/>
    <hyperlink ref="D71" location="'G 2.2.7 CZ'!A1" display="Graf 2.2.7 Souhrnný indikátor důvěry a HPH"/>
    <hyperlink ref="D72" location="'G 2.2.8 CZ'!A1" display="Graf 2.2.8 Kompozitní předstihový indikátor"/>
    <hyperlink ref="D75" location="'G 3.1.1 CZ'!A1" display="Graf 3.1.1 Zdroje hrubého domácího produktu"/>
    <hyperlink ref="D76" location="'G 3.1.2 CZ'!A1" display="Graf 3.1.2 Výdaje na hrubý domácí produkt"/>
    <hyperlink ref="D77" location="'G 3.1.3 CZ'!A1" display="Graf 3.1.3: Reálný hrubý domácí produkt"/>
    <hyperlink ref="D78" location="'G 3.1.4 CZ'!A1" display="Graf 3.1.4 Spotřeba domácností"/>
    <hyperlink ref="D79" location="'G 3.1.5 CZ'!A1" display="Graf 3.1.5: Spotřeba domácností"/>
    <hyperlink ref="D80" location="'G 3.1.6 CZ'!A1" display="Graf 3.1.6: Věcné členění investic"/>
    <hyperlink ref="D81" location="'G 3.1.7 CZ'!A1" display="Graf 3.1.7 Sektorové členění investic"/>
    <hyperlink ref="D82" location="'G 3.1.8 CZ'!A1" display="Graf 3.1.8: Spolufinancování investic z fondů EU"/>
    <hyperlink ref="D83" location="'T 3.1.1'!A1" display="Tabulka 3.1.1 HDP – užití ve stálých cenách – roční"/>
    <hyperlink ref="D84" location="'T 3.1.2'!A1" display="Tabulka 3.1.2 HDP – užití ve stálých cenách – čtvrtletní"/>
    <hyperlink ref="D85" location="'T 3.1.3'!A1" display="Tabulka 3.1.3 HDP – užití v běžných cenách – roční"/>
    <hyperlink ref="D86" location="'T 3.1.4'!A1" display="Tabulka 3.1.4 HDP – užití v běžných cenách – čtvrtletní"/>
    <hyperlink ref="D87" location="'T 3.1.5'!A1" display="Tabulka 3.1.5 HDP – důchodová struktura – roční"/>
    <hyperlink ref="D88" location="'T 3.1.6'!A1" display="Tabulka 3.1.6 HDP – důchodová struktura – čtvrtletní"/>
    <hyperlink ref="D90" location="'G 3.2.1 CZ'!A1" display="Graf 3.2.1 Spotřebitelské ceny"/>
    <hyperlink ref="D91" location="'G 3.2.2 CZ'!A1" display="Graf 3.2.2 Spotřebitelské ceny v hlavních oddílech"/>
    <hyperlink ref="D92" location="'G 3.2.3 CZ'!A1" display="Graf 3.2.3 Jádrová inflace a jednotkové náklady práce"/>
    <hyperlink ref="D93" location="'G 3.2.4 CZ'!A1" display="Graf 3.2.4 Kurz CZK/EUR a korunová cena ropy Brent"/>
    <hyperlink ref="D94" location="'G 3.2.5 CZ'!A1" display="Graf 3.2.5 Deflátor hrubého domácího produktu"/>
    <hyperlink ref="D95" location="'G 3.2.6 CZ'!A1" display="Graf 3.2.6 Směnné relace"/>
    <hyperlink ref="D96" location="'G 3.2.7 CZ'!A1" display="Graf 3.2.7 Nabídkové ceny bytů"/>
    <hyperlink ref="D97" location="'G 3.2.8 CZ'!A1" display="Graf 3.2.8 Ceny bytů v relaci k průměrné mzdě"/>
    <hyperlink ref="D98" location="'T 3.2.1'!A1" display="Tabulka 3.2.1 Ceny – roční"/>
    <hyperlink ref="D99" location="'T 3.2.2'!A1" display="Tabulka 3.2.2 Ceny – čtvrtletní"/>
    <hyperlink ref="D101" location="'G 3.3.1 CZ'!A1" display="Graf 3.3.1 Počet zaměstnanců dle různých statistik"/>
    <hyperlink ref="D102" location="'G 3.3.2 CZ'!A1" display="Graf 3.3.2 Počet cizinců zaměstnaných v ČR"/>
    <hyperlink ref="D103" location="'G 3.3.3 CZ'!A1" display="Graf 3.3.3 Ukazatele nezaměstnanosti"/>
    <hyperlink ref="D104" location="'G 3.3.4 CZ'!A1" display="Graf 3.3.4 Pojistné na sociální zabezpečení a výdělky"/>
    <hyperlink ref="D105" location="'G 3.3.5 CZ'!A1" display="Graf 3.3.5 Náhrady na zaměstnance a produktivita"/>
    <hyperlink ref="D106" location="'G 3.3.6 CZ'!A1" display="Graf 3.3.6 Nominální měsíční mzdy"/>
    <hyperlink ref="D107" location="'G 3.3.7 CZ'!A1" display="Graf 3.3.7 Nominální objem mezd a platů"/>
    <hyperlink ref="D108" location="'G 3.3.8 CZ'!A1" display="Graf 3.3.8 Míra hrubých úspor domácností"/>
    <hyperlink ref="D109" location="'T 3.3.1'!A1" display="Tabulka 3.3.1 Trh práce – roční"/>
    <hyperlink ref="D110" location="'T 3.3.2'!A1" display="Tabulka 3.3.2 Trh práce – čtvrtletní"/>
    <hyperlink ref="D111" location="'T 3.3.3'!A1" display="Tabulka 3.3.3 Účet domácností"/>
    <hyperlink ref="D113" location="'G 3.4.1 CZ'!A1" display="Graf 3.4.1 HDP a dovoz zboží partnerských zemí"/>
    <hyperlink ref="D114" location="'G 3.4.2 CZ'!A1" display="Graf 3.4.2 Vývoz zboží reálně"/>
    <hyperlink ref="D115" location="'G 3.4.3 CZ'!A1" display="Graf 3.4.3 Deflátor vývozu zboží"/>
    <hyperlink ref="D116" location="'G 3.4.4 CZ'!A1" display="Graf 3.4.4 Obchodní bilance"/>
    <hyperlink ref="D117" location="'G 3.4.5 CZ'!A1" display="Graf 3.4.5 Bilance služeb"/>
    <hyperlink ref="D118" location="'G 3.4.6 CZ'!A1" display="Graf 3.4.6 Bilance prvotních důchodů"/>
    <hyperlink ref="D119" location="'G 3.4.7 CZ'!A1" display="Graf 3.4.7 Běžný účet platební bilance"/>
    <hyperlink ref="D120" location="'G 3.4.8 CZ'!A1" display="Graf 3.4.8 Saldo běžných transakcí"/>
    <hyperlink ref="D121" location="'T 3.4.1'!A1" display="Tabulka 3.4.1 Rozklad vývozu zboží (v metodice národních účtů) – roční"/>
    <hyperlink ref="D122" location="'T 3.4.2'!A1" display="Tabulka 3.4.2 Rozklad vývozu zboží (v metodice národních účtů) – čtvrtletní"/>
    <hyperlink ref="D123" location="'T 3.4.3'!A1" display="Tabulka 3.4.3 Platební bilance – roční"/>
    <hyperlink ref="D124" location="'T 3.4.4'!A1" display="Tabulka 3.4.4 Platební bilance – čtvrtletní"/>
    <hyperlink ref="D126" location="'G 4.1 CZ'!A1" display="Graf 4.1 Prognózy růstu reálného HDP na rok 2022"/>
    <hyperlink ref="D127" location="'G 4.2 CZ'!A1" display="Graf 4.2 Prognózy inflace na rok 2022"/>
    <hyperlink ref="D128" location="'T 4.1'!A1" display="Tabulka 4.1 Shrnutí monitorovaných předpovědí"/>
    <hyperlink ref="N6" location="'Shrnutí_Summary'!b1" display="Main Macroeconomic Indicators"/>
    <hyperlink ref="N7" location="'G 1 EN'!b1" display="Economic growth should slow down"/>
    <hyperlink ref="N8" location="'G 2 EN'!b1" display="Growth of firms’ profits should accelerate this year"/>
    <hyperlink ref="N9" location="'G 3 EN'!b1" display="Inflation well above the CNB’s 2% target also next year"/>
    <hyperlink ref="N10" location="'G 4 EN'!b1" display="Unemployment should virtually stagnate"/>
    <hyperlink ref="N11" location="'G 5 EN'!b1" display="Wage growth should temporarily lag behind inflation"/>
    <hyperlink ref="N12" location="'G 6 EN'!b1" display="Current account deficit should widen"/>
    <hyperlink ref="N13" location="'G 7 EN'!b1" display="Public finance deficit should drop below 4% of GDP"/>
    <hyperlink ref="N14" location="'G 8 EN'!b1" display="Forecast risks are highly skewed to the downside"/>
    <hyperlink ref="N17" location="'G 1.1.1 EN'!b1" display="Graph 1.1.1 Real GDP in the euro area and USA"/>
    <hyperlink ref="N18" location="'G 1.1.2 EN'!b1" display="Graph 1.1.2 Real Gross Domestic Product"/>
    <hyperlink ref="N19" location="'G 1.1.3 EN'!b1" display="Graph 1.1.3: HICP"/>
    <hyperlink ref="N20" location="'G 1.1.4 EN'!b1" display="Graph 1.1.4: Unemployment Rate"/>
    <hyperlink ref="N21" location="'G 1.1.5 EN'!b1" display="Graph 1.1.5: Economic Sentiment Indicator"/>
    <hyperlink ref="N22" location="'G 1.1.6 EN'!b1" display="Graph 1.1.6: Purchasing Managers’ Index"/>
    <hyperlink ref="N23" location="'G 1.1.7 EN'!b1" display="Graph 1.1.7: Business Tendency in Manufacturing"/>
    <hyperlink ref="N24" location="'G 1.1.8 EN'!b1" display="Graph 1.1.8 Ifo and Czech Industrial Production"/>
    <hyperlink ref="N25" location="'T 1.1.1'!b1" display="Table 1.1.1 Gross Domestic Product – yearly"/>
    <hyperlink ref="N26" location="'T 1.1.2'!b1" display="Table 1.1.2 Gross Domestic Product – quarterly"/>
    <hyperlink ref="N28" location="'G 1.2.1 EN'!b1" display="Graph 1.2.1 Dollar Price of Brent Crude Oil"/>
    <hyperlink ref="N29" location="'G 1.2.2 EN'!b1" display="Graph 1.2.2 Koruna Price of Brent Crude Oil"/>
    <hyperlink ref="N30" location="'T 1.2.1'!b1" display="Table 1.2.1 Prices of Selected Commodities – yearly"/>
    <hyperlink ref="N31" location="'T 1.2.2'!b1" display="Table 1.2.2 Prices of Selected Commodities – quarterly"/>
    <hyperlink ref="N33" location="'G 1.3.1 EN'!b1" display="Graph 1.3.1 General Government Balance"/>
    <hyperlink ref="N34" location="'G 1.3.2 EN'!b1" display="Graph 1.3.2 Government Debt"/>
    <hyperlink ref="N35" location="'T 1.3.1'!b1" display="Table 1.3.1 Net Lending/Borrowing and Debt"/>
    <hyperlink ref="N37" location="'G 1.4.1 EN'!b1" display="Graph 1.4.1 Interest Rates"/>
    <hyperlink ref="N38" location="'G 1.4.2 EN'!b1" display="Graph 1.4.2 Loans to Households"/>
    <hyperlink ref="N39" location="'G 1.4.3 EN'!b1" display="Graph 1.4.3: New Mortgage Loans"/>
    <hyperlink ref="N40" location="'G 1.4.4 EN'!b1" display="Graph 1.4.4 Loans to Non-financial Corporations"/>
    <hyperlink ref="N41" location="'G 1.4.5 EN'!b1" display="Graph 1.4.5 Non-performing Loans"/>
    <hyperlink ref="N42" location="'G 1.4.6 EN'!b1" display="Graph 1.4.6 Deposits"/>
    <hyperlink ref="N43" location="'G 1.4.7 EN'!b1" display="Graph 1.4.7 Nominal Exchange Rates"/>
    <hyperlink ref="N44" location="'G 1.4.8 EN'!b1" display="Graph 1.4.8 Real Exchange Rate to EA19"/>
    <hyperlink ref="N45" location="'T 1.4.1'!b1" display="Table 1.4.1 Interest Rates – yearly"/>
    <hyperlink ref="N46" location="'T 1.4.2'!b1" display="Table 1.4.2 Interest Rates – quarterly"/>
    <hyperlink ref="N47" location="'T 1.4.3'!b1" display="Table 1.4.3 Loans and Deposits – yearly averages"/>
    <hyperlink ref="N48" location="'T 1.4.4'!b1" display="Table 1.4.4 Loans and Deposits – quarterly averages"/>
    <hyperlink ref="N49" location="'T 1.4.5'!b1" display="Table 1.4.5 Exchange Rates – yearly"/>
    <hyperlink ref="N50" location="'T 1.4.6'!b1" display="Table 1.4.6 Exchange Rates – quarterly"/>
    <hyperlink ref="N52" location="'G 1.5.1 EN'!b1" display="Graph 1.5.1 Age Groups"/>
    <hyperlink ref="N53" location="'G 1.5.2 EN'!b1" display="Graph 1.5.2 Life Expectancy at Birth"/>
    <hyperlink ref="N54" location="'G 1.5.3 EN'!b1" display="Graph 1.5.3 Old-Age Pensioners"/>
    <hyperlink ref="N55" location="'G 1.5.4 EN'!b1" display="Graph 1.5.4 Number of deaths"/>
    <hyperlink ref="N56" location="'T 1.6.1'!b1" display="Table 1.5.1 Demographics"/>
    <hyperlink ref="N59" location="'G 2.1.1 EN'!b1" display="Graph 2.1.1 Output Gap"/>
    <hyperlink ref="N60" location="'G 2.1.2 EN'!b1" display="Graph 2.1.2 Potential Output"/>
    <hyperlink ref="N61" location="'G 2.1.3 EN'!b1" display="Graph 2.1.3 Capacity Utilisation in Industry"/>
    <hyperlink ref="N62" location="'G 2.1.4 EN'!b1" display="Graph 2.1.4 Hours Usually Worked"/>
    <hyperlink ref="N63" location="'T 2.1.1'!b1" display="Table 2.1.1 Output Gap and Potential Product"/>
    <hyperlink ref="N65" location="'G 2.2.1 EN'!b1" display="Graph 2.2.1 Confidence and GVA in Industry"/>
    <hyperlink ref="N66" location="'G 2.2.2 EN'!b1" display="Graph 2.2.2 Confidence and GVA in Construction"/>
    <hyperlink ref="N67" location="'G 2.2.3 EN'!b1" display="Graph 2.2.3 Confidence and GVA in Trade and Services"/>
    <hyperlink ref="N68" location="'G 2.2.4 EN'!b1" display="Graph 2.2.4 Composite Export Indicator"/>
    <hyperlink ref="N69" location="'G 2.2.5 EN'!b1" display="Graph 2.2.5 Consumer Confidence and Consumption"/>
    <hyperlink ref="N70" location="'G 2.2.6 EN'!b1" display="Graph 2.2.6 Decomposition of Consumer Sentiment"/>
    <hyperlink ref="N71" location="'G 2.2.7 EN'!b1" display="Graph 2.2.7 Composite Confidence Indicator and GVA"/>
    <hyperlink ref="N72" location="'G 2.2.8 EN'!b1" display="Graph 2.2.8 Composite Leading Indicator"/>
    <hyperlink ref="N75" location="'G 3.1.1 EN'!b1" display="Graph 3.1.1: Resources of Gross Domestic Product"/>
    <hyperlink ref="N76" location="'G 3.1.2 EN'!b1" display="Graph 3.1.2: GDP by Type of Expenditure"/>
    <hyperlink ref="N77" location="'G 3.1.3 EN'!b1" display="Graph 3.1.3: Real Gross Domestic Product"/>
    <hyperlink ref="N78" location="'G 3.1.4 EN'!b1" display="Graph 3.1.4: Real Consumption of Households"/>
    <hyperlink ref="N79" location="'G 3.1.5 EN'!b1" display="Graph 3.1.5: Nominal Consumption of Households"/>
    <hyperlink ref="N80" location="'G 3.1.6 EN'!b1" display="Graph 3.1.6: Investment by Type of Expenditure"/>
    <hyperlink ref="N81" location="'G 3.1.7 EN'!b1" display="Graph 3.1.7: Investment by Sector"/>
    <hyperlink ref="N82" location="'G 3.1.8 EN'!b1" display="Graph 3.1.8: Investment Cofinancing from EU Funds"/>
    <hyperlink ref="N83" location="'T 3.1.1'!b1" display="Table 3.1.1 Real GDP by Type of Expenditure – yearly"/>
    <hyperlink ref="N84" location="'T 3.1.2'!b1" display="Table 3.1.2 Real GDP by Type of Expenditure – quarterly"/>
    <hyperlink ref="N85" location="'T 3.1.3'!b1" display="Table 3.1.3 Nominal GDP by Type of Expenditure – yearly"/>
    <hyperlink ref="N86" location="'T 3.1.4'!b1" display="Table 3.1.4 Nominal GDP by Type of Expenditure – quarterly"/>
    <hyperlink ref="N87" location="'T 3.1.5'!b1" display="Table 3.1.5 GDP by Type of Income – yearly"/>
    <hyperlink ref="N88" location="'T 3.1.6'!b1" display="Table 3.1.6 GDP by Type of Income – quarterly"/>
    <hyperlink ref="N90" location="'G 3.2.1 EN'!b1" display="Graph 3.2.1 Consumer Prices"/>
    <hyperlink ref="N91" location="'G 3.2.2 EN'!b1" display="Graph 3.2.2 Consumer Prices in Main Divisions"/>
    <hyperlink ref="N92" location="'G 3.2.3 EN'!b1" display="Graph 3.2.3 Core Inflation and Unit Labour Costs"/>
    <hyperlink ref="N93" location="'G 3.2.4 EN'!b1" display="Graph 3.2.4 CZK/EUR and Koruna Price of Oil"/>
    <hyperlink ref="N94" location="'G 3.2.5 EN'!b1" display="Graph 3.2.5 Gross Domestic Product Deflator"/>
    <hyperlink ref="N95" location="'G 3.2.6 EN'!b1" display="Graph 3.2.6 Terms of Trade"/>
    <hyperlink ref="N96" location="'G 3.2.7 EN'!b1" display="Graph 3.2.7 Offering Prices of Flats"/>
    <hyperlink ref="N97" location="'G 3.2.8 EN'!b1" display="Graph 3.2.8 Prices of Flats Relative to Average Wage"/>
    <hyperlink ref="N98" location="'T 3.2.1'!b1" display="Table 3.2.1 Prices – yearly"/>
    <hyperlink ref="N99" location="'T 3.2.2'!b1" display="Table 3.2.2 Prices – quarterly"/>
    <hyperlink ref="N101" location="'G 3.3.1 EN'!b1" display="Graph 3.3.1 Employees in Different Statistics"/>
    <hyperlink ref="N102" location="'G 3.3.2 EN'!b1" display="Graph 3.3.2 Number of Foreign Employees in the CR"/>
    <hyperlink ref="N103" location="'G 3.3.3 EN'!b1" display="Graph 3.3.3 Indicators of Unemployment"/>
    <hyperlink ref="N104" location="'G 3.3.4 EN'!b1" display="Graph 3.3.4 Social Security Contributions and Earnings"/>
    <hyperlink ref="N105" location="'G 3.3.5 EN'!b1" display="Graph 3.3.5 Compensation per Employee and Productivity"/>
    <hyperlink ref="N106" location="'G 3.3.6 EN'!b1" display="Graph 3.3.6 Nominal Monthly Wage"/>
    <hyperlink ref="N107" location="'G 3.3.7 EN'!b1" display="Graph 3.3.7 Nominal Wage Bill"/>
    <hyperlink ref="N108" location="'G 3.3.8 EN'!b1" display="Graph 3.3.8 Gross Savings Rate of Households"/>
    <hyperlink ref="N109" location="'T 3.3.1'!b1" display="Table 3.3.1 Labour Market – yearly"/>
    <hyperlink ref="N110" location="'T 3.3.2'!b1" display="Table 3.3.2 Labour Market – quarterly"/>
    <hyperlink ref="N111" location="'T 3.3.3'!b1" display="Table 3.3.3 Income and Expenditures of Households"/>
    <hyperlink ref="N113" location="'G 3.4.1 EN'!b1" display="Graph 3.4.1 GDP and Goods Imports of Partner Countries"/>
    <hyperlink ref="N114" location="'G 3.4.2 EN'!b1" display="Graph 3.4.2 Real Exports of Goods"/>
    <hyperlink ref="N115" location="'G 3.4.3 EN'!b1" display="Graph 3.4.3 Deflator of Exports of Goods"/>
    <hyperlink ref="N116" location="'G 3.4.4 EN'!b1" display="Graph 3.4.4 Balance of Trade"/>
    <hyperlink ref="N117" location="'G 3.4.5 EN'!b1" display="Graph 3.4.5 Balance of Services"/>
    <hyperlink ref="N118" location="'G 3.4.6 EN'!b1" display="Graph 3.4.6 Balance of Primary Income"/>
    <hyperlink ref="N119" location="'G 3.4.7 EN'!b1" display="Graph 3.4.7 Current Account"/>
    <hyperlink ref="N120" location="'G 3.4.8 EN'!b1" display="Graph 3.4.8 Current External Balance"/>
    <hyperlink ref="N121" location="'T 3.4.1'!b1" display="Table 3.4.1 Decomposition of Exports of Goods – yearly"/>
    <hyperlink ref="N122" location="'T 3.4.2'!b1" display="Table 3.4.2 Decomposition of Exports of Goods – quarterly"/>
    <hyperlink ref="N123" location="'T 3.4.3'!b1" display="Table 3.4.3 Balance of Payments – yearly"/>
    <hyperlink ref="N124" location="'T 3.4.4'!b1" display="Table 3.4.4 Balance of Payments – quarterly"/>
    <hyperlink ref="N126" location="'G 4.1 EN'!b1" display="Graph 4.1 Forecasts for Real GDP Growth in 2022"/>
    <hyperlink ref="N127" location="'G 4.2 EN'!b1" display="Graph 4.2 Forecasts for Average Inflation Rate in 2022"/>
    <hyperlink ref="N128" location="'T 4.1'!b1" display="Table 4.1 Summary of the Monitored Forecast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9"/>
  <sheetViews>
    <sheetView showGridLines="0" zoomScale="130" zoomScaleNormal="130" workbookViewId="0" topLeftCell="B1">
      <selection pane="topLeft" activeCell="I4" sqref="I4"/>
    </sheetView>
  </sheetViews>
  <sheetFormatPr defaultColWidth="0" defaultRowHeight="0" customHeight="1" zeroHeight="1"/>
  <cols>
    <col min="1" max="1" width="0" style="95" hidden="1" customWidth="1"/>
    <col min="2" max="2" width="24.8333333333333" style="95" customWidth="1"/>
    <col min="3" max="3" width="0" style="95" hidden="1" customWidth="1"/>
    <col min="4" max="4" width="25" style="95" customWidth="1"/>
    <col min="5" max="14" width="6.66666666666667" style="95" customWidth="1"/>
    <col min="15" max="16384" width="0" style="95" hidden="1"/>
  </cols>
  <sheetData>
    <row r="1" spans="1:2" ht="12.75" customHeight="1">
      <c r="A1" s="3" t="s">
        <v>31</v>
      </c>
      <c r="B1" s="3" t="s">
        <v>30</v>
      </c>
    </row>
    <row r="2" ht="12.75" customHeight="1"/>
    <row r="3" spans="1:2" ht="12.75" customHeight="1">
      <c r="A3" s="96" t="s">
        <v>2</v>
      </c>
      <c r="B3" s="96" t="s">
        <v>32</v>
      </c>
    </row>
    <row r="4" spans="1:2" ht="12.75" customHeight="1">
      <c r="A4" s="73" t="s">
        <v>170</v>
      </c>
      <c r="B4" s="73" t="s">
        <v>171</v>
      </c>
    </row>
    <row r="5" spans="1:2" ht="12.75" customHeight="1">
      <c r="A5" s="96"/>
      <c r="B5" s="96"/>
    </row>
    <row r="6" ht="1.5" customHeight="1" thickBot="1"/>
    <row r="7" spans="1:13" ht="11.25" customHeight="1">
      <c r="A7" s="314"/>
      <c r="B7" s="314"/>
      <c r="C7" s="323"/>
      <c r="D7" s="323"/>
      <c r="E7" s="280">
        <v>2017</v>
      </c>
      <c r="F7" s="280">
        <v>2018</v>
      </c>
      <c r="G7" s="280">
        <v>2019</v>
      </c>
      <c r="H7" s="280">
        <v>2020</v>
      </c>
      <c r="I7" s="280">
        <v>2021</v>
      </c>
      <c r="J7" s="321">
        <v>2022</v>
      </c>
      <c r="K7" s="321">
        <v>2023</v>
      </c>
      <c r="L7" s="783">
        <v>2022</v>
      </c>
      <c r="M7" s="320">
        <v>2023</v>
      </c>
    </row>
    <row r="8" spans="1:13" ht="11.25" customHeight="1">
      <c r="A8" s="315"/>
      <c r="B8" s="315"/>
      <c r="C8" s="784"/>
      <c r="D8" s="784"/>
      <c r="E8" s="282"/>
      <c r="F8" s="754"/>
      <c r="G8" s="754"/>
      <c r="H8" s="754"/>
      <c r="I8" s="754"/>
      <c r="J8" s="962" t="s">
        <v>338</v>
      </c>
      <c r="K8" s="963"/>
      <c r="L8" s="958" t="s">
        <v>339</v>
      </c>
      <c r="M8" s="959"/>
    </row>
    <row r="9" spans="1:13" ht="11.25" customHeight="1" hidden="1">
      <c r="A9" s="277"/>
      <c r="B9" s="277"/>
      <c r="C9" s="853"/>
      <c r="D9" s="853"/>
      <c r="E9" s="282"/>
      <c r="F9" s="755"/>
      <c r="G9" s="755"/>
      <c r="H9" s="755"/>
      <c r="I9" s="755"/>
      <c r="J9" s="964" t="s">
        <v>340</v>
      </c>
      <c r="K9" s="965"/>
      <c r="L9" s="960" t="s">
        <v>341</v>
      </c>
      <c r="M9" s="961"/>
    </row>
    <row r="10" spans="1:13" ht="12.75" customHeight="1">
      <c r="A10" s="717" t="s">
        <v>342</v>
      </c>
      <c r="B10" s="717" t="s">
        <v>343</v>
      </c>
      <c r="C10" s="718" t="s">
        <v>344</v>
      </c>
      <c r="D10" s="718" t="s">
        <v>345</v>
      </c>
      <c r="E10" s="692">
        <v>5111</v>
      </c>
      <c r="F10" s="692">
        <v>5411</v>
      </c>
      <c r="G10" s="692">
        <v>5791</v>
      </c>
      <c r="H10" s="692">
        <v>5709</v>
      </c>
      <c r="I10" s="692">
        <v>6108</v>
      </c>
      <c r="J10" s="693">
        <v>6799</v>
      </c>
      <c r="K10" s="693">
        <v>7356</v>
      </c>
      <c r="L10" s="841">
        <v>6618</v>
      </c>
      <c r="M10" s="694">
        <v>7135</v>
      </c>
    </row>
    <row r="11" spans="1:13" ht="12.75" customHeight="1">
      <c r="A11" s="719"/>
      <c r="B11" s="719"/>
      <c r="C11" s="720" t="s">
        <v>346</v>
      </c>
      <c r="D11" s="720" t="s">
        <v>347</v>
      </c>
      <c r="E11" s="695">
        <v>6.50</v>
      </c>
      <c r="F11" s="695">
        <v>5.90</v>
      </c>
      <c r="G11" s="695">
        <v>7</v>
      </c>
      <c r="H11" s="695">
        <v>-1.40</v>
      </c>
      <c r="I11" s="695">
        <v>7</v>
      </c>
      <c r="J11" s="696">
        <v>11.30</v>
      </c>
      <c r="K11" s="696">
        <v>8.1999999999999993</v>
      </c>
      <c r="L11" s="842">
        <v>8.10</v>
      </c>
      <c r="M11" s="697">
        <v>7.80</v>
      </c>
    </row>
    <row r="12" spans="1:13" ht="12.75" customHeight="1">
      <c r="A12" s="216" t="s">
        <v>348</v>
      </c>
      <c r="B12" s="216" t="s">
        <v>349</v>
      </c>
      <c r="C12" s="721" t="s">
        <v>350</v>
      </c>
      <c r="D12" s="721" t="s">
        <v>351</v>
      </c>
      <c r="E12" s="698">
        <v>5.20</v>
      </c>
      <c r="F12" s="698">
        <v>3.20</v>
      </c>
      <c r="G12" s="698">
        <v>3</v>
      </c>
      <c r="H12" s="698">
        <v>-5.50</v>
      </c>
      <c r="I12" s="698">
        <v>3.50</v>
      </c>
      <c r="J12" s="699">
        <v>2.2000000000000002</v>
      </c>
      <c r="K12" s="699">
        <v>1.1000000000000001</v>
      </c>
      <c r="L12" s="843">
        <v>1.20</v>
      </c>
      <c r="M12" s="700">
        <v>3.60</v>
      </c>
    </row>
    <row r="13" spans="1:13" ht="12.75" customHeight="1">
      <c r="A13" s="722" t="s">
        <v>352</v>
      </c>
      <c r="B13" s="722" t="s">
        <v>353</v>
      </c>
      <c r="C13" s="721" t="s">
        <v>350</v>
      </c>
      <c r="D13" s="721" t="s">
        <v>351</v>
      </c>
      <c r="E13" s="701">
        <v>4</v>
      </c>
      <c r="F13" s="701">
        <v>3.50</v>
      </c>
      <c r="G13" s="701">
        <v>2.70</v>
      </c>
      <c r="H13" s="701">
        <v>-7.20</v>
      </c>
      <c r="I13" s="701">
        <v>4.0999999999999996</v>
      </c>
      <c r="J13" s="702">
        <v>0.50</v>
      </c>
      <c r="K13" s="702">
        <v>0.50</v>
      </c>
      <c r="L13" s="843">
        <v>0.50</v>
      </c>
      <c r="M13" s="700">
        <v>4.50</v>
      </c>
    </row>
    <row r="14" spans="1:13" ht="12.75" customHeight="1">
      <c r="A14" s="722" t="s">
        <v>354</v>
      </c>
      <c r="B14" s="722" t="s">
        <v>355</v>
      </c>
      <c r="C14" s="721" t="s">
        <v>350</v>
      </c>
      <c r="D14" s="721" t="s">
        <v>351</v>
      </c>
      <c r="E14" s="701">
        <v>1.80</v>
      </c>
      <c r="F14" s="701">
        <v>3.90</v>
      </c>
      <c r="G14" s="701">
        <v>2.50</v>
      </c>
      <c r="H14" s="701">
        <v>4.20</v>
      </c>
      <c r="I14" s="701">
        <v>1.50</v>
      </c>
      <c r="J14" s="702">
        <v>0.80</v>
      </c>
      <c r="K14" s="702">
        <v>1.30</v>
      </c>
      <c r="L14" s="843">
        <v>1</v>
      </c>
      <c r="M14" s="700">
        <v>1</v>
      </c>
    </row>
    <row r="15" spans="1:13" ht="12.75" customHeight="1">
      <c r="A15" s="722" t="s">
        <v>356</v>
      </c>
      <c r="B15" s="722" t="s">
        <v>357</v>
      </c>
      <c r="C15" s="721" t="s">
        <v>350</v>
      </c>
      <c r="D15" s="721" t="s">
        <v>351</v>
      </c>
      <c r="E15" s="701">
        <v>4.9000000000000004</v>
      </c>
      <c r="F15" s="701">
        <v>10</v>
      </c>
      <c r="G15" s="701">
        <v>5.90</v>
      </c>
      <c r="H15" s="701">
        <v>-6</v>
      </c>
      <c r="I15" s="701">
        <v>0.70</v>
      </c>
      <c r="J15" s="702">
        <v>6.10</v>
      </c>
      <c r="K15" s="702">
        <v>3.40</v>
      </c>
      <c r="L15" s="843">
        <v>2.2000000000000002</v>
      </c>
      <c r="M15" s="700">
        <v>5.90</v>
      </c>
    </row>
    <row r="16" spans="1:13" ht="12.75" customHeight="1">
      <c r="A16" s="722" t="s">
        <v>358</v>
      </c>
      <c r="B16" s="722" t="s">
        <v>359</v>
      </c>
      <c r="C16" s="721" t="s">
        <v>360</v>
      </c>
      <c r="D16" s="721" t="s">
        <v>361</v>
      </c>
      <c r="E16" s="701">
        <v>1.20</v>
      </c>
      <c r="F16" s="701">
        <v>-1.20</v>
      </c>
      <c r="G16" s="701">
        <v>0</v>
      </c>
      <c r="H16" s="701">
        <v>-0.40</v>
      </c>
      <c r="I16" s="701">
        <v>-3.60</v>
      </c>
      <c r="J16" s="702">
        <v>-1</v>
      </c>
      <c r="K16" s="702">
        <v>0.90</v>
      </c>
      <c r="L16" s="843">
        <v>0.10</v>
      </c>
      <c r="M16" s="700">
        <v>0.20</v>
      </c>
    </row>
    <row r="17" spans="1:13" ht="12.75" customHeight="1">
      <c r="A17" s="723" t="s">
        <v>362</v>
      </c>
      <c r="B17" s="723" t="s">
        <v>363</v>
      </c>
      <c r="C17" s="724" t="s">
        <v>360</v>
      </c>
      <c r="D17" s="724" t="s">
        <v>361</v>
      </c>
      <c r="E17" s="703">
        <v>0.50</v>
      </c>
      <c r="F17" s="703">
        <v>-0.50</v>
      </c>
      <c r="G17" s="703">
        <v>-0.30</v>
      </c>
      <c r="H17" s="703">
        <v>-0.90</v>
      </c>
      <c r="I17" s="703">
        <v>4.80</v>
      </c>
      <c r="J17" s="704">
        <v>1.30</v>
      </c>
      <c r="K17" s="704">
        <v>-1.20</v>
      </c>
      <c r="L17" s="844">
        <v>0</v>
      </c>
      <c r="M17" s="705">
        <v>-0.40</v>
      </c>
    </row>
    <row r="18" spans="1:13" ht="12.75" customHeight="1">
      <c r="A18" s="216" t="s">
        <v>364</v>
      </c>
      <c r="B18" s="216" t="s">
        <v>365</v>
      </c>
      <c r="C18" s="721" t="s">
        <v>366</v>
      </c>
      <c r="D18" s="721" t="s">
        <v>367</v>
      </c>
      <c r="E18" s="698">
        <v>1.30</v>
      </c>
      <c r="F18" s="698">
        <v>2.60</v>
      </c>
      <c r="G18" s="698">
        <v>3.90</v>
      </c>
      <c r="H18" s="698">
        <v>4.30</v>
      </c>
      <c r="I18" s="698">
        <v>3.30</v>
      </c>
      <c r="J18" s="699">
        <v>8.90</v>
      </c>
      <c r="K18" s="699">
        <v>7</v>
      </c>
      <c r="L18" s="843">
        <v>6.90</v>
      </c>
      <c r="M18" s="700">
        <v>4.0999999999999996</v>
      </c>
    </row>
    <row r="19" spans="1:13" ht="12.75" customHeight="1">
      <c r="A19" s="719" t="s">
        <v>368</v>
      </c>
      <c r="B19" s="719" t="s">
        <v>369</v>
      </c>
      <c r="C19" s="724" t="s">
        <v>370</v>
      </c>
      <c r="D19" s="724" t="s">
        <v>371</v>
      </c>
      <c r="E19" s="706">
        <v>2.50</v>
      </c>
      <c r="F19" s="706">
        <v>2.10</v>
      </c>
      <c r="G19" s="706">
        <v>2.80</v>
      </c>
      <c r="H19" s="706">
        <v>3.20</v>
      </c>
      <c r="I19" s="706">
        <v>3.80</v>
      </c>
      <c r="J19" s="707">
        <v>16.20</v>
      </c>
      <c r="K19" s="707">
        <v>8.8000000000000007</v>
      </c>
      <c r="L19" s="844">
        <v>12.30</v>
      </c>
      <c r="M19" s="705">
        <v>4.4000000000000004</v>
      </c>
    </row>
    <row r="20" spans="1:13" ht="12.75" customHeight="1">
      <c r="A20" s="216" t="s">
        <v>1129</v>
      </c>
      <c r="B20" s="216" t="s">
        <v>1130</v>
      </c>
      <c r="C20" s="721" t="s">
        <v>366</v>
      </c>
      <c r="D20" s="721" t="s">
        <v>367</v>
      </c>
      <c r="E20" s="698">
        <v>1.60</v>
      </c>
      <c r="F20" s="698">
        <v>1.40</v>
      </c>
      <c r="G20" s="698">
        <v>0.20</v>
      </c>
      <c r="H20" s="698">
        <v>-1.30</v>
      </c>
      <c r="I20" s="698">
        <v>-0.40</v>
      </c>
      <c r="J20" s="699">
        <v>-0.70</v>
      </c>
      <c r="K20" s="699">
        <v>0.20</v>
      </c>
      <c r="L20" s="843">
        <v>1.20</v>
      </c>
      <c r="M20" s="700">
        <v>0.20</v>
      </c>
    </row>
    <row r="21" spans="1:13" ht="12.75" customHeight="1">
      <c r="A21" s="216" t="s">
        <v>1131</v>
      </c>
      <c r="B21" s="216" t="s">
        <v>1132</v>
      </c>
      <c r="C21" s="721" t="s">
        <v>370</v>
      </c>
      <c r="D21" s="721" t="s">
        <v>372</v>
      </c>
      <c r="E21" s="698">
        <v>2.90</v>
      </c>
      <c r="F21" s="698">
        <v>2.2000000000000002</v>
      </c>
      <c r="G21" s="698">
        <v>2</v>
      </c>
      <c r="H21" s="698">
        <v>2.60</v>
      </c>
      <c r="I21" s="698">
        <v>2.80</v>
      </c>
      <c r="J21" s="699">
        <v>2.50</v>
      </c>
      <c r="K21" s="699">
        <v>2.60</v>
      </c>
      <c r="L21" s="843">
        <v>2.50</v>
      </c>
      <c r="M21" s="700">
        <v>2.60</v>
      </c>
    </row>
    <row r="22" spans="1:13" ht="12.75" customHeight="1">
      <c r="A22" s="719" t="s">
        <v>1133</v>
      </c>
      <c r="B22" s="719" t="s">
        <v>1134</v>
      </c>
      <c r="C22" s="724" t="s">
        <v>346</v>
      </c>
      <c r="D22" s="724" t="s">
        <v>367</v>
      </c>
      <c r="E22" s="706">
        <v>9.1999999999999993</v>
      </c>
      <c r="F22" s="706">
        <v>9.60</v>
      </c>
      <c r="G22" s="706">
        <v>7.80</v>
      </c>
      <c r="H22" s="706">
        <v>0.10</v>
      </c>
      <c r="I22" s="706">
        <v>5.80</v>
      </c>
      <c r="J22" s="707">
        <v>9.8000000000000007</v>
      </c>
      <c r="K22" s="707">
        <v>7.90</v>
      </c>
      <c r="L22" s="844">
        <v>6</v>
      </c>
      <c r="M22" s="705">
        <v>6.20</v>
      </c>
    </row>
    <row r="23" spans="1:13" ht="12.75" customHeight="1">
      <c r="A23" s="725" t="s">
        <v>373</v>
      </c>
      <c r="B23" s="725" t="s">
        <v>374</v>
      </c>
      <c r="C23" s="726" t="s">
        <v>375</v>
      </c>
      <c r="D23" s="726" t="s">
        <v>376</v>
      </c>
      <c r="E23" s="708">
        <v>1.50</v>
      </c>
      <c r="F23" s="708">
        <v>0.40</v>
      </c>
      <c r="G23" s="708">
        <v>0.30</v>
      </c>
      <c r="H23" s="708">
        <v>2</v>
      </c>
      <c r="I23" s="708">
        <v>-0.80</v>
      </c>
      <c r="J23" s="709">
        <v>-4.5999999999999996</v>
      </c>
      <c r="K23" s="709">
        <v>-4</v>
      </c>
      <c r="L23" s="845">
        <v>-2.2000000000000002</v>
      </c>
      <c r="M23" s="710">
        <v>-1.90</v>
      </c>
    </row>
    <row r="24" spans="1:13" ht="12.75" customHeight="1">
      <c r="A24" s="725" t="s">
        <v>377</v>
      </c>
      <c r="B24" s="725" t="s">
        <v>378</v>
      </c>
      <c r="C24" s="726" t="s">
        <v>375</v>
      </c>
      <c r="D24" s="726" t="s">
        <v>376</v>
      </c>
      <c r="E24" s="708">
        <v>1.50</v>
      </c>
      <c r="F24" s="708">
        <v>0.90</v>
      </c>
      <c r="G24" s="708">
        <v>0.30</v>
      </c>
      <c r="H24" s="846">
        <v>-5.80</v>
      </c>
      <c r="I24" s="846">
        <v>-5.20</v>
      </c>
      <c r="J24" s="847">
        <v>-3.80</v>
      </c>
      <c r="K24" s="847" t="s">
        <v>462</v>
      </c>
      <c r="L24" s="848">
        <v>-4.50</v>
      </c>
      <c r="M24" s="711">
        <v>-3.20</v>
      </c>
    </row>
    <row r="25" spans="1:13" ht="12.75" customHeight="1">
      <c r="A25" s="849" t="s">
        <v>379</v>
      </c>
      <c r="B25" s="849" t="s">
        <v>380</v>
      </c>
      <c r="C25" s="850"/>
      <c r="D25" s="850"/>
      <c r="E25" s="698"/>
      <c r="F25" s="698"/>
      <c r="G25" s="698"/>
      <c r="H25" s="698"/>
      <c r="I25" s="698"/>
      <c r="J25" s="699"/>
      <c r="K25" s="699"/>
      <c r="L25" s="843"/>
      <c r="M25" s="700"/>
    </row>
    <row r="26" spans="1:13" ht="12.75" customHeight="1">
      <c r="A26" s="216" t="s">
        <v>381</v>
      </c>
      <c r="B26" s="216" t="s">
        <v>382</v>
      </c>
      <c r="C26" s="721"/>
      <c r="D26" s="721"/>
      <c r="E26" s="698">
        <v>26.30</v>
      </c>
      <c r="F26" s="698">
        <v>25.60</v>
      </c>
      <c r="G26" s="698">
        <v>25.70</v>
      </c>
      <c r="H26" s="698">
        <v>26.40</v>
      </c>
      <c r="I26" s="698">
        <v>25.60</v>
      </c>
      <c r="J26" s="699">
        <v>24.60</v>
      </c>
      <c r="K26" s="699">
        <v>24.40</v>
      </c>
      <c r="L26" s="843">
        <v>24.40</v>
      </c>
      <c r="M26" s="700">
        <v>24.20</v>
      </c>
    </row>
    <row r="27" spans="1:13" ht="12.75" customHeight="1">
      <c r="A27" s="216" t="s">
        <v>383</v>
      </c>
      <c r="B27" s="216" t="s">
        <v>384</v>
      </c>
      <c r="C27" s="721" t="s">
        <v>385</v>
      </c>
      <c r="D27" s="721" t="s">
        <v>385</v>
      </c>
      <c r="E27" s="698">
        <v>1</v>
      </c>
      <c r="F27" s="698">
        <v>2</v>
      </c>
      <c r="G27" s="698">
        <v>1.50</v>
      </c>
      <c r="H27" s="698">
        <v>1.1000000000000001</v>
      </c>
      <c r="I27" s="698">
        <v>1.90</v>
      </c>
      <c r="J27" s="699">
        <v>4.0999999999999996</v>
      </c>
      <c r="K27" s="699">
        <v>4.20</v>
      </c>
      <c r="L27" s="843">
        <v>3.90</v>
      </c>
      <c r="M27" s="700">
        <v>3.60</v>
      </c>
    </row>
    <row r="28" spans="1:13" ht="12.75" customHeight="1">
      <c r="A28" s="216" t="s">
        <v>386</v>
      </c>
      <c r="B28" s="216" t="s">
        <v>387</v>
      </c>
      <c r="C28" s="721" t="s">
        <v>0</v>
      </c>
      <c r="D28" s="721" t="s">
        <v>1</v>
      </c>
      <c r="E28" s="712">
        <v>54</v>
      </c>
      <c r="F28" s="712">
        <v>71</v>
      </c>
      <c r="G28" s="712">
        <v>64</v>
      </c>
      <c r="H28" s="712">
        <v>42</v>
      </c>
      <c r="I28" s="712">
        <v>71</v>
      </c>
      <c r="J28" s="782">
        <v>105</v>
      </c>
      <c r="K28" s="782">
        <v>88</v>
      </c>
      <c r="L28" s="851">
        <v>105</v>
      </c>
      <c r="M28" s="713">
        <v>91</v>
      </c>
    </row>
    <row r="29" spans="1:13" ht="12.75" customHeight="1" thickBot="1">
      <c r="A29" s="727" t="s">
        <v>388</v>
      </c>
      <c r="B29" s="727" t="s">
        <v>389</v>
      </c>
      <c r="C29" s="728" t="s">
        <v>350</v>
      </c>
      <c r="D29" s="728" t="s">
        <v>351</v>
      </c>
      <c r="E29" s="714">
        <v>2.80</v>
      </c>
      <c r="F29" s="714">
        <v>1.80</v>
      </c>
      <c r="G29" s="714">
        <v>1.60</v>
      </c>
      <c r="H29" s="714">
        <v>-6.50</v>
      </c>
      <c r="I29" s="714">
        <v>5.30</v>
      </c>
      <c r="J29" s="715">
        <v>3</v>
      </c>
      <c r="K29" s="715">
        <v>1.20</v>
      </c>
      <c r="L29" s="852">
        <v>2.60</v>
      </c>
      <c r="M29" s="716">
        <v>2.90</v>
      </c>
    </row>
    <row r="30" ht="12.75" customHeight="1"/>
    <row r="31" ht="12.75" customHeight="1"/>
    <row r="32" spans="5:13" ht="12.75" customHeight="1" hidden="1">
      <c r="E32" s="178"/>
      <c r="F32" s="178"/>
      <c r="G32" s="178"/>
      <c r="H32" s="178"/>
      <c r="I32" s="178"/>
      <c r="J32" s="178"/>
      <c r="K32" s="178"/>
      <c r="L32" s="178"/>
      <c r="M32" s="178"/>
    </row>
    <row r="33" spans="5:13" ht="12.75" customHeight="1" hidden="1">
      <c r="E33" s="178"/>
      <c r="F33" s="178"/>
      <c r="G33" s="178"/>
      <c r="H33" s="178"/>
      <c r="I33" s="178"/>
      <c r="J33" s="178"/>
      <c r="K33" s="178"/>
      <c r="L33" s="178"/>
      <c r="M33" s="178"/>
    </row>
    <row r="34" spans="5:13" ht="12.75" customHeight="1" hidden="1">
      <c r="E34" s="178"/>
      <c r="F34" s="178"/>
      <c r="G34" s="178"/>
      <c r="H34" s="178"/>
      <c r="I34" s="178"/>
      <c r="J34" s="178"/>
      <c r="K34" s="178"/>
      <c r="L34" s="178"/>
      <c r="M34" s="178"/>
    </row>
    <row r="35" spans="5:13" ht="12.75" customHeight="1" hidden="1">
      <c r="E35" s="178"/>
      <c r="F35" s="178"/>
      <c r="G35" s="178"/>
      <c r="H35" s="178"/>
      <c r="I35" s="178"/>
      <c r="J35" s="178"/>
      <c r="K35" s="178"/>
      <c r="L35" s="178"/>
      <c r="M35" s="178"/>
    </row>
    <row r="36" spans="5:13" ht="12.75" customHeight="1" hidden="1">
      <c r="E36" s="178"/>
      <c r="F36" s="178"/>
      <c r="G36" s="178"/>
      <c r="H36" s="178"/>
      <c r="I36" s="178"/>
      <c r="J36" s="178"/>
      <c r="K36" s="178"/>
      <c r="L36" s="178"/>
      <c r="M36" s="178"/>
    </row>
    <row r="37" spans="5:13" ht="12.75" customHeight="1" hidden="1">
      <c r="E37" s="178"/>
      <c r="F37" s="178"/>
      <c r="G37" s="178"/>
      <c r="H37" s="178"/>
      <c r="I37" s="178"/>
      <c r="J37" s="178"/>
      <c r="K37" s="178"/>
      <c r="L37" s="178"/>
      <c r="M37" s="178"/>
    </row>
    <row r="38" spans="5:13" ht="12.75" customHeight="1" hidden="1">
      <c r="E38" s="178"/>
      <c r="F38" s="178"/>
      <c r="G38" s="178"/>
      <c r="H38" s="178"/>
      <c r="I38" s="178"/>
      <c r="J38" s="178"/>
      <c r="K38" s="178"/>
      <c r="L38" s="178"/>
      <c r="M38" s="178"/>
    </row>
    <row r="39" spans="5:13" ht="12.75" customHeight="1" hidden="1">
      <c r="E39" s="178"/>
      <c r="F39" s="178"/>
      <c r="G39" s="178"/>
      <c r="H39" s="178"/>
      <c r="I39" s="178"/>
      <c r="J39" s="178"/>
      <c r="K39" s="178"/>
      <c r="L39" s="178"/>
      <c r="M39" s="178"/>
    </row>
    <row r="40" spans="5:13" ht="12.75" customHeight="1" hidden="1">
      <c r="E40" s="178"/>
      <c r="F40" s="178"/>
      <c r="G40" s="178"/>
      <c r="H40" s="178"/>
      <c r="I40" s="178"/>
      <c r="J40" s="178"/>
      <c r="K40" s="178"/>
      <c r="L40" s="178"/>
      <c r="M40" s="178"/>
    </row>
    <row r="41" spans="5:13" ht="12.75" customHeight="1" hidden="1">
      <c r="E41" s="178"/>
      <c r="F41" s="178"/>
      <c r="G41" s="178"/>
      <c r="H41" s="178"/>
      <c r="I41" s="178"/>
      <c r="J41" s="178"/>
      <c r="K41" s="178"/>
      <c r="L41" s="178"/>
      <c r="M41" s="178"/>
    </row>
    <row r="42" spans="5:13" ht="12.75" customHeight="1" hidden="1">
      <c r="E42" s="178"/>
      <c r="F42" s="178"/>
      <c r="G42" s="178"/>
      <c r="H42" s="178"/>
      <c r="I42" s="178"/>
      <c r="J42" s="178"/>
      <c r="K42" s="178"/>
      <c r="L42" s="178"/>
      <c r="M42" s="178"/>
    </row>
    <row r="43" spans="5:13" ht="12.75" customHeight="1" hidden="1">
      <c r="E43" s="178"/>
      <c r="F43" s="178"/>
      <c r="G43" s="178"/>
      <c r="H43" s="178"/>
      <c r="I43" s="178"/>
      <c r="J43" s="178"/>
      <c r="K43" s="178"/>
      <c r="L43" s="178"/>
      <c r="M43" s="178"/>
    </row>
    <row r="44" spans="5:13" ht="12.75" customHeight="1" hidden="1">
      <c r="E44" s="178"/>
      <c r="F44" s="178"/>
      <c r="G44" s="178"/>
      <c r="H44" s="178"/>
      <c r="I44" s="178"/>
      <c r="J44" s="178"/>
      <c r="K44" s="178"/>
      <c r="L44" s="178"/>
      <c r="M44" s="178"/>
    </row>
    <row r="45" spans="5:13" ht="12.75" customHeight="1" hidden="1">
      <c r="E45" s="178"/>
      <c r="F45" s="178"/>
      <c r="G45" s="178"/>
      <c r="H45" s="178"/>
      <c r="I45" s="178"/>
      <c r="J45" s="178"/>
      <c r="K45" s="178"/>
      <c r="L45" s="178"/>
      <c r="M45" s="178"/>
    </row>
    <row r="46" spans="5:13" ht="12.75" customHeight="1" hidden="1">
      <c r="E46" s="178"/>
      <c r="F46" s="178"/>
      <c r="G46" s="178"/>
      <c r="H46" s="178"/>
      <c r="I46" s="178"/>
      <c r="J46" s="178"/>
      <c r="K46" s="178"/>
      <c r="L46" s="178"/>
      <c r="M46" s="178"/>
    </row>
    <row r="47" spans="5:13" ht="12.75" customHeight="1" hidden="1">
      <c r="E47" s="178"/>
      <c r="F47" s="178"/>
      <c r="G47" s="178"/>
      <c r="H47" s="178"/>
      <c r="I47" s="178"/>
      <c r="J47" s="178"/>
      <c r="K47" s="178"/>
      <c r="L47" s="178"/>
      <c r="M47" s="178"/>
    </row>
    <row r="48" spans="5:13" ht="12.75" customHeight="1" hidden="1">
      <c r="E48" s="178"/>
      <c r="F48" s="178"/>
      <c r="G48" s="178"/>
      <c r="H48" s="178"/>
      <c r="I48" s="178"/>
      <c r="J48" s="178"/>
      <c r="K48" s="178"/>
      <c r="L48" s="178"/>
      <c r="M48" s="178"/>
    </row>
    <row r="49" spans="5:13" ht="12.75" customHeight="1" hidden="1">
      <c r="E49" s="178"/>
      <c r="F49" s="178"/>
      <c r="G49" s="178"/>
      <c r="H49" s="178"/>
      <c r="I49" s="178"/>
      <c r="J49" s="178"/>
      <c r="K49" s="178"/>
      <c r="L49" s="178"/>
      <c r="M49" s="178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0e2a86a7-0313-4b55-885f-cc434c14fc09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1161</v>
      </c>
      <c r="H1" s="3" t="s">
        <v>30</v>
      </c>
    </row>
    <row r="2" spans="1:2" ht="13.5" customHeight="1">
      <c r="A2" s="176" t="s">
        <v>173</v>
      </c>
      <c r="B2" s="176"/>
    </row>
    <row r="3" spans="1:2" ht="13.5" customHeight="1">
      <c r="A3" s="176" t="s">
        <v>177</v>
      </c>
      <c r="B3" s="176"/>
    </row>
    <row r="18" spans="1:21" ht="13.5" customHeight="1">
      <c r="A18" s="2"/>
      <c r="B18" s="186" t="s">
        <v>438</v>
      </c>
      <c r="C18" s="186" t="s">
        <v>439</v>
      </c>
      <c r="D18" s="186" t="s">
        <v>440</v>
      </c>
      <c r="E18" s="186" t="s">
        <v>441</v>
      </c>
      <c r="F18" s="186" t="s">
        <v>442</v>
      </c>
      <c r="G18" s="186" t="s">
        <v>443</v>
      </c>
      <c r="H18" s="186" t="s">
        <v>444</v>
      </c>
      <c r="I18" s="186" t="s">
        <v>445</v>
      </c>
      <c r="J18" s="186" t="s">
        <v>446</v>
      </c>
      <c r="K18" s="186" t="s">
        <v>447</v>
      </c>
      <c r="L18" s="186" t="s">
        <v>645</v>
      </c>
      <c r="M18" s="186"/>
      <c r="N18" s="186"/>
      <c r="O18" s="186"/>
      <c r="P18" s="186"/>
      <c r="Q18" s="186"/>
      <c r="R18" s="186"/>
      <c r="S18" s="186"/>
      <c r="T18" s="186"/>
      <c r="U18" s="186"/>
    </row>
    <row r="19" spans="1:21" ht="13.5" customHeight="1">
      <c r="A19" s="175" t="s">
        <v>843</v>
      </c>
      <c r="B19" s="187">
        <v>0.92</v>
      </c>
      <c r="C19" s="187">
        <v>0.90</v>
      </c>
      <c r="D19" s="187">
        <v>2.21</v>
      </c>
      <c r="E19" s="187">
        <v>2.2599999999999998</v>
      </c>
      <c r="F19" s="187">
        <v>2.2599999999999998</v>
      </c>
      <c r="G19" s="187">
        <v>2.40</v>
      </c>
      <c r="H19" s="187">
        <v>1.77</v>
      </c>
      <c r="I19" s="187">
        <v>-2.57</v>
      </c>
      <c r="J19" s="187">
        <v>2.1800000000000002</v>
      </c>
      <c r="K19" s="187">
        <v>0.41</v>
      </c>
      <c r="L19" s="187">
        <v>0.49</v>
      </c>
      <c r="M19" s="187"/>
      <c r="N19" s="187"/>
      <c r="O19" s="187"/>
      <c r="P19" s="187"/>
      <c r="Q19" s="187"/>
      <c r="R19" s="187"/>
      <c r="S19" s="187"/>
      <c r="T19" s="187"/>
      <c r="U19" s="187"/>
    </row>
    <row r="20" spans="1:21" ht="13.5" customHeight="1">
      <c r="A20" s="175" t="s">
        <v>655</v>
      </c>
      <c r="B20" s="187">
        <v>-1.1200000000000001</v>
      </c>
      <c r="C20" s="187">
        <v>1.79</v>
      </c>
      <c r="D20" s="187">
        <v>3.41</v>
      </c>
      <c r="E20" s="187">
        <v>-1.1100000000000001</v>
      </c>
      <c r="F20" s="187">
        <v>1.68</v>
      </c>
      <c r="G20" s="187">
        <v>2.0299999999999998</v>
      </c>
      <c r="H20" s="187">
        <v>1.22</v>
      </c>
      <c r="I20" s="187">
        <v>-2.56</v>
      </c>
      <c r="J20" s="187">
        <v>4.96</v>
      </c>
      <c r="K20" s="187">
        <v>2.85</v>
      </c>
      <c r="L20" s="187">
        <v>-0.23</v>
      </c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ht="13.5" customHeight="1">
      <c r="A21" s="175" t="s">
        <v>349</v>
      </c>
      <c r="B21" s="187">
        <v>-0.05</v>
      </c>
      <c r="C21" s="187">
        <v>2.2599999999999998</v>
      </c>
      <c r="D21" s="187">
        <v>5.39</v>
      </c>
      <c r="E21" s="187">
        <v>2.54</v>
      </c>
      <c r="F21" s="187">
        <v>5.17</v>
      </c>
      <c r="G21" s="187">
        <v>3.22</v>
      </c>
      <c r="H21" s="187">
        <v>3.03</v>
      </c>
      <c r="I21" s="187">
        <v>-5.50</v>
      </c>
      <c r="J21" s="187">
        <v>3.54</v>
      </c>
      <c r="K21" s="187">
        <v>2.23</v>
      </c>
      <c r="L21" s="187">
        <v>1.1200000000000001</v>
      </c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ht="13.5" customHeight="1">
      <c r="A22" s="175" t="s">
        <v>927</v>
      </c>
      <c r="B22" s="187">
        <v>0.15</v>
      </c>
      <c r="C22" s="187">
        <v>-0.42</v>
      </c>
      <c r="D22" s="187">
        <v>-0.23</v>
      </c>
      <c r="E22" s="187">
        <v>1.39</v>
      </c>
      <c r="F22" s="187">
        <v>1.23</v>
      </c>
      <c r="G22" s="187">
        <v>-1.21</v>
      </c>
      <c r="H22" s="187">
        <v>0.04</v>
      </c>
      <c r="I22" s="187">
        <v>-0.37</v>
      </c>
      <c r="J22" s="187">
        <v>-3.60</v>
      </c>
      <c r="K22" s="187">
        <v>-1.02</v>
      </c>
      <c r="L22" s="187">
        <v>0.86</v>
      </c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12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3:12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3:12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3:12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3:12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3:12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3:12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3:12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3:12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3:12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3:12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3:12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3:12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5" t="s">
        <v>1163</v>
      </c>
      <c r="H1" s="3" t="s">
        <v>30</v>
      </c>
    </row>
    <row r="2" ht="13.5" customHeight="1">
      <c r="A2" s="176" t="s">
        <v>174</v>
      </c>
    </row>
    <row r="3" ht="13.5" customHeight="1">
      <c r="A3" s="176" t="s">
        <v>177</v>
      </c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6" t="s">
        <v>932</v>
      </c>
      <c r="C18" s="186" t="s">
        <v>929</v>
      </c>
      <c r="D18" s="186" t="s">
        <v>930</v>
      </c>
      <c r="E18" s="186" t="s">
        <v>931</v>
      </c>
      <c r="F18" s="186" t="s">
        <v>933</v>
      </c>
      <c r="G18" s="186" t="s">
        <v>929</v>
      </c>
      <c r="H18" s="186" t="s">
        <v>930</v>
      </c>
      <c r="I18" s="186" t="s">
        <v>931</v>
      </c>
      <c r="J18" s="186" t="s">
        <v>934</v>
      </c>
      <c r="K18" s="186" t="s">
        <v>929</v>
      </c>
      <c r="L18" s="186" t="s">
        <v>930</v>
      </c>
      <c r="M18" s="186" t="s">
        <v>931</v>
      </c>
      <c r="N18" s="186" t="s">
        <v>935</v>
      </c>
      <c r="O18" s="186" t="s">
        <v>929</v>
      </c>
      <c r="P18" s="186" t="s">
        <v>930</v>
      </c>
      <c r="Q18" s="186" t="s">
        <v>931</v>
      </c>
      <c r="R18" s="186" t="s">
        <v>936</v>
      </c>
      <c r="S18" s="186" t="s">
        <v>929</v>
      </c>
      <c r="T18" s="186" t="s">
        <v>930</v>
      </c>
      <c r="U18" s="186" t="s">
        <v>931</v>
      </c>
      <c r="V18" s="186" t="s">
        <v>940</v>
      </c>
      <c r="W18" s="186" t="s">
        <v>929</v>
      </c>
      <c r="X18" s="186" t="s">
        <v>930</v>
      </c>
      <c r="Y18" s="186" t="s">
        <v>931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711</v>
      </c>
      <c r="B19" s="187">
        <v>4.6500000000000004</v>
      </c>
      <c r="C19" s="187">
        <v>4.30</v>
      </c>
      <c r="D19" s="187">
        <v>3.96</v>
      </c>
      <c r="E19" s="187">
        <v>3.90</v>
      </c>
      <c r="F19" s="187">
        <v>3.86</v>
      </c>
      <c r="G19" s="187">
        <v>3.60</v>
      </c>
      <c r="H19" s="187">
        <v>3.18</v>
      </c>
      <c r="I19" s="187">
        <v>3.19</v>
      </c>
      <c r="J19" s="187">
        <v>2.29</v>
      </c>
      <c r="K19" s="187">
        <v>-1.65</v>
      </c>
      <c r="L19" s="187">
        <v>0.39</v>
      </c>
      <c r="M19" s="187">
        <v>1.78</v>
      </c>
      <c r="N19" s="187">
        <v>-0.69</v>
      </c>
      <c r="O19" s="187">
        <v>5.63</v>
      </c>
      <c r="P19" s="187">
        <v>3.67</v>
      </c>
      <c r="Q19" s="187">
        <v>2.63</v>
      </c>
      <c r="R19" s="187">
        <v>4.58</v>
      </c>
      <c r="S19" s="187">
        <v>2.37</v>
      </c>
      <c r="T19" s="187">
        <v>3.75</v>
      </c>
      <c r="U19" s="187">
        <v>4.32</v>
      </c>
      <c r="V19" s="187">
        <v>3.52</v>
      </c>
      <c r="W19" s="187">
        <v>3.62</v>
      </c>
      <c r="X19" s="187">
        <v>3.17</v>
      </c>
      <c r="Y19" s="187">
        <v>3.49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720</v>
      </c>
      <c r="B20" s="187">
        <v>1.77</v>
      </c>
      <c r="C20" s="187">
        <v>1.29</v>
      </c>
      <c r="D20" s="187">
        <v>1.22</v>
      </c>
      <c r="E20" s="187">
        <v>1.62</v>
      </c>
      <c r="F20" s="187">
        <v>2.75</v>
      </c>
      <c r="G20" s="187">
        <v>2.57</v>
      </c>
      <c r="H20" s="187">
        <v>3.87</v>
      </c>
      <c r="I20" s="187">
        <v>2.92</v>
      </c>
      <c r="J20" s="187">
        <v>1.1200000000000001</v>
      </c>
      <c r="K20" s="187">
        <v>-3.28</v>
      </c>
      <c r="L20" s="187">
        <v>-0.67</v>
      </c>
      <c r="M20" s="187">
        <v>0.41</v>
      </c>
      <c r="N20" s="187">
        <v>3.81</v>
      </c>
      <c r="O20" s="187">
        <v>7.64</v>
      </c>
      <c r="P20" s="187">
        <v>3.09</v>
      </c>
      <c r="Q20" s="187">
        <v>0.69</v>
      </c>
      <c r="R20" s="187">
        <v>2.92</v>
      </c>
      <c r="S20" s="187">
        <v>6.72</v>
      </c>
      <c r="T20" s="187">
        <v>6.05</v>
      </c>
      <c r="U20" s="187">
        <v>6.79</v>
      </c>
      <c r="V20" s="187">
        <v>5.72</v>
      </c>
      <c r="W20" s="187">
        <v>4.6100000000000003</v>
      </c>
      <c r="X20" s="187">
        <v>4.8499999999999996</v>
      </c>
      <c r="Y20" s="187">
        <v>2.2599999999999998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937</v>
      </c>
      <c r="B21" s="187">
        <v>0.37</v>
      </c>
      <c r="C21" s="187">
        <v>0.16</v>
      </c>
      <c r="D21" s="187">
        <v>0.19</v>
      </c>
      <c r="E21" s="187">
        <v>0.15</v>
      </c>
      <c r="F21" s="187">
        <v>0.28000000000000003</v>
      </c>
      <c r="G21" s="187">
        <v>0.59</v>
      </c>
      <c r="H21" s="187">
        <v>0.82</v>
      </c>
      <c r="I21" s="187">
        <v>0.53</v>
      </c>
      <c r="J21" s="187">
        <v>-0.72</v>
      </c>
      <c r="K21" s="187">
        <v>-2</v>
      </c>
      <c r="L21" s="187">
        <v>-0.99</v>
      </c>
      <c r="M21" s="187">
        <v>-2.11</v>
      </c>
      <c r="N21" s="187">
        <v>-2.10</v>
      </c>
      <c r="O21" s="187">
        <v>0.55000000000000004</v>
      </c>
      <c r="P21" s="187">
        <v>0.93</v>
      </c>
      <c r="Q21" s="187">
        <v>2.34</v>
      </c>
      <c r="R21" s="187">
        <v>3.82</v>
      </c>
      <c r="S21" s="187">
        <v>3.25</v>
      </c>
      <c r="T21" s="187">
        <v>1.45</v>
      </c>
      <c r="U21" s="187">
        <v>-0.76</v>
      </c>
      <c r="V21" s="187">
        <v>0.21</v>
      </c>
      <c r="W21" s="187">
        <v>-0.41</v>
      </c>
      <c r="X21" s="187">
        <v>-0.12</v>
      </c>
      <c r="Y21" s="187">
        <v>2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  <row r="22" spans="1:61" s="257" customFormat="1" ht="13.5" customHeight="1">
      <c r="A22" s="175" t="s">
        <v>349</v>
      </c>
      <c r="B22" s="187">
        <v>6.79</v>
      </c>
      <c r="C22" s="187">
        <v>5.75</v>
      </c>
      <c r="D22" s="187">
        <v>5.36</v>
      </c>
      <c r="E22" s="187">
        <v>5.67</v>
      </c>
      <c r="F22" s="187">
        <v>6.89</v>
      </c>
      <c r="G22" s="187">
        <v>6.76</v>
      </c>
      <c r="H22" s="187">
        <v>7.86</v>
      </c>
      <c r="I22" s="187">
        <v>6.63</v>
      </c>
      <c r="J22" s="187">
        <v>2.69</v>
      </c>
      <c r="K22" s="187">
        <v>-6.93</v>
      </c>
      <c r="L22" s="187">
        <v>-1.28</v>
      </c>
      <c r="M22" s="187">
        <v>0.08</v>
      </c>
      <c r="N22" s="187">
        <v>1.02</v>
      </c>
      <c r="O22" s="187">
        <v>13.82</v>
      </c>
      <c r="P22" s="187">
        <v>7.68</v>
      </c>
      <c r="Q22" s="187">
        <v>5.66</v>
      </c>
      <c r="R22" s="187">
        <v>11.32</v>
      </c>
      <c r="S22" s="187">
        <v>12.34</v>
      </c>
      <c r="T22" s="187">
        <v>11.26</v>
      </c>
      <c r="U22" s="187">
        <v>10.35</v>
      </c>
      <c r="V22" s="187">
        <v>9.4499999999999993</v>
      </c>
      <c r="W22" s="187">
        <v>7.82</v>
      </c>
      <c r="X22" s="187">
        <v>7.90</v>
      </c>
      <c r="Y22" s="187">
        <v>7.74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1165</v>
      </c>
      <c r="H1" s="3" t="s">
        <v>30</v>
      </c>
    </row>
    <row r="2" ht="13.5" customHeight="1">
      <c r="A2" s="176" t="s">
        <v>175</v>
      </c>
    </row>
    <row r="3" ht="13.5" customHeight="1">
      <c r="A3" s="176" t="s">
        <v>177</v>
      </c>
    </row>
    <row r="18" spans="2:61" ht="13.5" customHeight="1">
      <c r="B18" s="186" t="s">
        <v>932</v>
      </c>
      <c r="C18" s="186" t="s">
        <v>929</v>
      </c>
      <c r="D18" s="186" t="s">
        <v>930</v>
      </c>
      <c r="E18" s="186" t="s">
        <v>931</v>
      </c>
      <c r="F18" s="186" t="s">
        <v>933</v>
      </c>
      <c r="G18" s="186" t="s">
        <v>929</v>
      </c>
      <c r="H18" s="186" t="s">
        <v>930</v>
      </c>
      <c r="I18" s="186" t="s">
        <v>931</v>
      </c>
      <c r="J18" s="186" t="s">
        <v>934</v>
      </c>
      <c r="K18" s="186" t="s">
        <v>929</v>
      </c>
      <c r="L18" s="186" t="s">
        <v>930</v>
      </c>
      <c r="M18" s="186" t="s">
        <v>931</v>
      </c>
      <c r="N18" s="186" t="s">
        <v>935</v>
      </c>
      <c r="O18" s="186" t="s">
        <v>929</v>
      </c>
      <c r="P18" s="186" t="s">
        <v>930</v>
      </c>
      <c r="Q18" s="186" t="s">
        <v>931</v>
      </c>
      <c r="R18" s="186" t="s">
        <v>936</v>
      </c>
      <c r="S18" s="186" t="s">
        <v>929</v>
      </c>
      <c r="T18" s="186" t="s">
        <v>930</v>
      </c>
      <c r="U18" s="186" t="s">
        <v>931</v>
      </c>
      <c r="V18" s="186" t="s">
        <v>940</v>
      </c>
      <c r="W18" s="186" t="s">
        <v>929</v>
      </c>
      <c r="X18" s="186" t="s">
        <v>930</v>
      </c>
      <c r="Y18" s="186" t="s">
        <v>931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938</v>
      </c>
      <c r="B19" s="187">
        <v>0.23</v>
      </c>
      <c r="C19" s="187">
        <v>0.30</v>
      </c>
      <c r="D19" s="187">
        <v>0.35</v>
      </c>
      <c r="E19" s="187">
        <v>0.27</v>
      </c>
      <c r="F19" s="187">
        <v>0.54</v>
      </c>
      <c r="G19" s="187">
        <v>0.61</v>
      </c>
      <c r="H19" s="187">
        <v>0.59</v>
      </c>
      <c r="I19" s="187">
        <v>0.74</v>
      </c>
      <c r="J19" s="187">
        <v>0.62</v>
      </c>
      <c r="K19" s="187">
        <v>0.54</v>
      </c>
      <c r="L19" s="187">
        <v>0.56000000000000005</v>
      </c>
      <c r="M19" s="187">
        <v>0.27</v>
      </c>
      <c r="N19" s="187">
        <v>0.04</v>
      </c>
      <c r="O19" s="187">
        <v>0.14000000000000001</v>
      </c>
      <c r="P19" s="187">
        <v>0.15</v>
      </c>
      <c r="Q19" s="187">
        <v>-0.19</v>
      </c>
      <c r="R19" s="187">
        <v>2.16</v>
      </c>
      <c r="S19" s="187">
        <v>3.07</v>
      </c>
      <c r="T19" s="187">
        <v>3.59</v>
      </c>
      <c r="U19" s="187">
        <v>3.75</v>
      </c>
      <c r="V19" s="187">
        <v>2.11</v>
      </c>
      <c r="W19" s="187">
        <v>1.53</v>
      </c>
      <c r="X19" s="187">
        <v>1.21</v>
      </c>
      <c r="Y19" s="187">
        <v>2.69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939</v>
      </c>
      <c r="B20" s="187">
        <v>1.90</v>
      </c>
      <c r="C20" s="187">
        <v>2.2999999999999998</v>
      </c>
      <c r="D20" s="187">
        <v>2.40</v>
      </c>
      <c r="E20" s="187">
        <v>2.10</v>
      </c>
      <c r="F20" s="187">
        <v>2.70</v>
      </c>
      <c r="G20" s="187">
        <v>2.80</v>
      </c>
      <c r="H20" s="187">
        <v>2.80</v>
      </c>
      <c r="I20" s="187">
        <v>3</v>
      </c>
      <c r="J20" s="187">
        <v>3.60</v>
      </c>
      <c r="K20" s="187">
        <v>3.10</v>
      </c>
      <c r="L20" s="187">
        <v>3.30</v>
      </c>
      <c r="M20" s="187">
        <v>2.60</v>
      </c>
      <c r="N20" s="187">
        <v>2.2000000000000002</v>
      </c>
      <c r="O20" s="187">
        <v>2.90</v>
      </c>
      <c r="P20" s="187">
        <v>4.0999999999999996</v>
      </c>
      <c r="Q20" s="187">
        <v>6.10</v>
      </c>
      <c r="R20" s="187">
        <v>11.20</v>
      </c>
      <c r="S20" s="187">
        <v>15.80</v>
      </c>
      <c r="T20" s="187">
        <v>18.29</v>
      </c>
      <c r="U20" s="187">
        <v>19.329999999999998</v>
      </c>
      <c r="V20" s="187">
        <v>14.75</v>
      </c>
      <c r="W20" s="187">
        <v>10.220000000000001</v>
      </c>
      <c r="X20" s="187">
        <v>6.59</v>
      </c>
      <c r="Y20" s="187">
        <v>4.33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734</v>
      </c>
      <c r="B21" s="187">
        <v>1.67</v>
      </c>
      <c r="C21" s="187">
        <v>2</v>
      </c>
      <c r="D21" s="187">
        <v>2.0499999999999998</v>
      </c>
      <c r="E21" s="187">
        <v>1.83</v>
      </c>
      <c r="F21" s="187">
        <v>2.16</v>
      </c>
      <c r="G21" s="187">
        <v>2.19</v>
      </c>
      <c r="H21" s="187">
        <v>2.21</v>
      </c>
      <c r="I21" s="187">
        <v>2.2599999999999998</v>
      </c>
      <c r="J21" s="187">
        <v>2.98</v>
      </c>
      <c r="K21" s="187">
        <v>2.56</v>
      </c>
      <c r="L21" s="187">
        <v>2.74</v>
      </c>
      <c r="M21" s="187">
        <v>2.33</v>
      </c>
      <c r="N21" s="187">
        <v>2.16</v>
      </c>
      <c r="O21" s="187">
        <v>2.76</v>
      </c>
      <c r="P21" s="187">
        <v>3.96</v>
      </c>
      <c r="Q21" s="187">
        <v>6.29</v>
      </c>
      <c r="R21" s="187">
        <v>9.0399999999999991</v>
      </c>
      <c r="S21" s="187">
        <v>12.73</v>
      </c>
      <c r="T21" s="187">
        <v>14.70</v>
      </c>
      <c r="U21" s="187">
        <v>15.58</v>
      </c>
      <c r="V21" s="187">
        <v>12.65</v>
      </c>
      <c r="W21" s="187">
        <v>8.69</v>
      </c>
      <c r="X21" s="187">
        <v>5.38</v>
      </c>
      <c r="Y21" s="187">
        <v>1.63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1167</v>
      </c>
      <c r="H1" s="3" t="s">
        <v>30</v>
      </c>
    </row>
    <row r="2" ht="13.5" customHeight="1">
      <c r="A2" s="176" t="s">
        <v>42</v>
      </c>
    </row>
    <row r="3" ht="13.5" customHeight="1">
      <c r="A3" s="176" t="s">
        <v>179</v>
      </c>
    </row>
    <row r="8" spans="3:25" ht="13.5" customHeight="1"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8" t="s">
        <v>932</v>
      </c>
      <c r="C18" s="188"/>
      <c r="D18" s="188"/>
      <c r="E18" s="188"/>
      <c r="F18" s="188" t="s">
        <v>933</v>
      </c>
      <c r="G18" s="188"/>
      <c r="H18" s="188"/>
      <c r="I18" s="188"/>
      <c r="J18" s="188" t="s">
        <v>934</v>
      </c>
      <c r="K18" s="188"/>
      <c r="L18" s="188"/>
      <c r="M18" s="188"/>
      <c r="N18" s="188" t="s">
        <v>935</v>
      </c>
      <c r="O18" s="188"/>
      <c r="P18" s="188"/>
      <c r="Q18" s="188"/>
      <c r="R18" s="188" t="s">
        <v>936</v>
      </c>
      <c r="S18" s="188"/>
      <c r="T18" s="188"/>
      <c r="U18" s="188"/>
      <c r="V18" s="188" t="s">
        <v>940</v>
      </c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</row>
    <row r="19" spans="1:61" ht="13.5" customHeight="1">
      <c r="A19" s="175" t="s">
        <v>762</v>
      </c>
      <c r="B19" s="189">
        <v>263.01</v>
      </c>
      <c r="C19" s="189">
        <v>243.52</v>
      </c>
      <c r="D19" s="189">
        <v>232.46</v>
      </c>
      <c r="E19" s="189">
        <v>226.37</v>
      </c>
      <c r="F19" s="189">
        <v>224.67</v>
      </c>
      <c r="G19" s="189">
        <v>210.47</v>
      </c>
      <c r="H19" s="189">
        <v>205.36</v>
      </c>
      <c r="I19" s="189">
        <v>207.67</v>
      </c>
      <c r="J19" s="189">
        <v>214.21</v>
      </c>
      <c r="K19" s="189">
        <v>258.83</v>
      </c>
      <c r="L19" s="189">
        <v>280.32</v>
      </c>
      <c r="M19" s="189">
        <v>286.89</v>
      </c>
      <c r="N19" s="189">
        <v>291.29000000000002</v>
      </c>
      <c r="O19" s="189">
        <v>292.83999999999997</v>
      </c>
      <c r="P19" s="189">
        <v>272.70999999999998</v>
      </c>
      <c r="Q19" s="189">
        <v>261.39999999999998</v>
      </c>
      <c r="R19" s="189">
        <v>248.71</v>
      </c>
      <c r="S19" s="189">
        <v>242.03</v>
      </c>
      <c r="T19" s="189">
        <v>241.41</v>
      </c>
      <c r="U19" s="189">
        <v>243.87</v>
      </c>
      <c r="V19" s="189">
        <v>247.88</v>
      </c>
      <c r="W19" s="189">
        <v>247.78</v>
      </c>
      <c r="X19" s="189">
        <v>247.93</v>
      </c>
      <c r="Y19" s="189">
        <v>248.22</v>
      </c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</row>
    <row r="20" spans="3:61" ht="13.5" customHeight="1"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</row>
    <row r="21" spans="3:6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</row>
    <row r="22" spans="3:6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7"/>
  </cols>
  <sheetData>
    <row r="1" spans="1:8" ht="13.5" customHeight="1">
      <c r="A1" s="175" t="s">
        <v>437</v>
      </c>
      <c r="H1" s="3" t="s">
        <v>30</v>
      </c>
    </row>
    <row r="2" ht="13.5" customHeight="1">
      <c r="A2" s="176" t="s">
        <v>57</v>
      </c>
    </row>
    <row r="3" ht="13.5" customHeight="1">
      <c r="A3" s="176" t="s">
        <v>177</v>
      </c>
    </row>
    <row r="18" spans="1:25" ht="13.5" customHeight="1">
      <c r="A18" s="2"/>
      <c r="B18" s="186" t="s">
        <v>932</v>
      </c>
      <c r="C18" s="186" t="s">
        <v>929</v>
      </c>
      <c r="D18" s="186" t="s">
        <v>930</v>
      </c>
      <c r="E18" s="186" t="s">
        <v>931</v>
      </c>
      <c r="F18" s="186" t="s">
        <v>933</v>
      </c>
      <c r="G18" s="186" t="s">
        <v>929</v>
      </c>
      <c r="H18" s="186" t="s">
        <v>930</v>
      </c>
      <c r="I18" s="186" t="s">
        <v>931</v>
      </c>
      <c r="J18" s="186" t="s">
        <v>934</v>
      </c>
      <c r="K18" s="186" t="s">
        <v>929</v>
      </c>
      <c r="L18" s="186" t="s">
        <v>930</v>
      </c>
      <c r="M18" s="186" t="s">
        <v>931</v>
      </c>
      <c r="N18" s="186" t="s">
        <v>935</v>
      </c>
      <c r="O18" s="186" t="s">
        <v>929</v>
      </c>
      <c r="P18" s="186" t="s">
        <v>930</v>
      </c>
      <c r="Q18" s="186" t="s">
        <v>931</v>
      </c>
      <c r="R18" s="186" t="s">
        <v>936</v>
      </c>
      <c r="S18" s="186" t="s">
        <v>929</v>
      </c>
      <c r="T18" s="186" t="s">
        <v>930</v>
      </c>
      <c r="U18" s="186" t="s">
        <v>931</v>
      </c>
      <c r="V18" s="186" t="s">
        <v>940</v>
      </c>
      <c r="W18" s="186" t="s">
        <v>929</v>
      </c>
      <c r="X18" s="186" t="s">
        <v>930</v>
      </c>
      <c r="Y18" s="186" t="s">
        <v>931</v>
      </c>
    </row>
    <row r="19" spans="1:25" ht="13.5" customHeight="1">
      <c r="A19" s="175" t="s">
        <v>781</v>
      </c>
      <c r="B19" s="187">
        <v>8.5399999999999991</v>
      </c>
      <c r="C19" s="187">
        <v>8.74</v>
      </c>
      <c r="D19" s="187">
        <v>8.3800000000000008</v>
      </c>
      <c r="E19" s="187">
        <v>7.09</v>
      </c>
      <c r="F19" s="187">
        <v>8.3000000000000007</v>
      </c>
      <c r="G19" s="187">
        <v>8.0399999999999991</v>
      </c>
      <c r="H19" s="187">
        <v>7.71</v>
      </c>
      <c r="I19" s="187">
        <v>7.57</v>
      </c>
      <c r="J19" s="187">
        <v>5.49</v>
      </c>
      <c r="K19" s="187">
        <v>0.86</v>
      </c>
      <c r="L19" s="187">
        <v>5.42</v>
      </c>
      <c r="M19" s="187">
        <v>6.71</v>
      </c>
      <c r="N19" s="187">
        <v>1.83</v>
      </c>
      <c r="O19" s="187">
        <v>10.08</v>
      </c>
      <c r="P19" s="187">
        <v>4.41</v>
      </c>
      <c r="Q19" s="187">
        <v>2.90</v>
      </c>
      <c r="R19" s="187">
        <v>7.16</v>
      </c>
      <c r="S19" s="187">
        <v>5.42</v>
      </c>
      <c r="T19" s="187">
        <v>7.66</v>
      </c>
      <c r="U19" s="187">
        <v>9.35</v>
      </c>
      <c r="V19" s="187">
        <v>6.47</v>
      </c>
      <c r="W19" s="187">
        <v>5.99</v>
      </c>
      <c r="X19" s="187">
        <v>6.89</v>
      </c>
      <c r="Y19" s="187">
        <v>6.50</v>
      </c>
    </row>
    <row r="20" spans="1:25" ht="13.5" customHeight="1">
      <c r="A20" s="175" t="s">
        <v>785</v>
      </c>
      <c r="B20" s="187">
        <v>6.56</v>
      </c>
      <c r="C20" s="187">
        <v>6.25</v>
      </c>
      <c r="D20" s="187">
        <v>5.82</v>
      </c>
      <c r="E20" s="187">
        <v>4.87</v>
      </c>
      <c r="F20" s="187">
        <v>5.47</v>
      </c>
      <c r="G20" s="187">
        <v>5.14</v>
      </c>
      <c r="H20" s="187">
        <v>4.74</v>
      </c>
      <c r="I20" s="187">
        <v>4.41</v>
      </c>
      <c r="J20" s="187">
        <v>1.79</v>
      </c>
      <c r="K20" s="187">
        <v>-2.21</v>
      </c>
      <c r="L20" s="187">
        <v>2.04</v>
      </c>
      <c r="M20" s="187">
        <v>4.04</v>
      </c>
      <c r="N20" s="187">
        <v>-0.32</v>
      </c>
      <c r="O20" s="187">
        <v>7.01</v>
      </c>
      <c r="P20" s="187">
        <v>0.31</v>
      </c>
      <c r="Q20" s="187">
        <v>-3.08</v>
      </c>
      <c r="R20" s="187">
        <v>-3.70</v>
      </c>
      <c r="S20" s="187">
        <v>-8.9499999999999993</v>
      </c>
      <c r="T20" s="187">
        <v>-8.99</v>
      </c>
      <c r="U20" s="187">
        <v>-8.36</v>
      </c>
      <c r="V20" s="187">
        <v>-7.22</v>
      </c>
      <c r="W20" s="187">
        <v>-3.84</v>
      </c>
      <c r="X20" s="187">
        <v>0.28000000000000003</v>
      </c>
      <c r="Y20" s="187">
        <v>2.08</v>
      </c>
    </row>
    <row r="21" spans="3:2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</row>
    <row r="22" spans="3:2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2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</row>
    <row r="30" spans="3:2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</row>
    <row r="31" spans="3:2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</row>
    <row r="32" spans="3:2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</row>
    <row r="33" spans="3:2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</row>
    <row r="34" spans="3:2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</row>
    <row r="35" spans="3:2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</row>
    <row r="36" spans="3:2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</row>
    <row r="37" spans="3:2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</row>
    <row r="38" spans="3:2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</row>
    <row r="39" spans="3:2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</row>
    <row r="40" spans="3:2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</row>
    <row r="41" spans="3:2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</row>
    <row r="42" spans="3:2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</row>
    <row r="43" spans="3:2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</row>
    <row r="44" spans="3:2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</row>
    <row r="45" spans="3:2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</row>
    <row r="46" spans="3:2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</row>
    <row r="47" spans="3:2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</row>
    <row r="48" spans="3:2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</row>
    <row r="49" spans="3:2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</row>
    <row r="50" spans="3:2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</row>
    <row r="51" spans="3:2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</row>
    <row r="52" spans="3:2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</row>
    <row r="53" spans="3:2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</row>
    <row r="54" spans="3:2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</row>
    <row r="55" spans="3:2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</row>
    <row r="56" spans="3:2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</row>
    <row r="57" spans="3:2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</row>
    <row r="58" spans="3:2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</row>
    <row r="59" spans="3:2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</row>
    <row r="60" spans="3:2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1169</v>
      </c>
      <c r="H1" s="3" t="s">
        <v>30</v>
      </c>
    </row>
    <row r="2" ht="13.5" customHeight="1">
      <c r="A2" s="176" t="s">
        <v>1122</v>
      </c>
    </row>
    <row r="3" ht="13.5" customHeight="1">
      <c r="A3" s="176" t="s">
        <v>178</v>
      </c>
    </row>
    <row r="18" spans="2:25" ht="13.5" customHeight="1">
      <c r="B18" s="186" t="s">
        <v>932</v>
      </c>
      <c r="C18" s="186" t="s">
        <v>929</v>
      </c>
      <c r="D18" s="186" t="s">
        <v>930</v>
      </c>
      <c r="E18" s="186" t="s">
        <v>931</v>
      </c>
      <c r="F18" s="186" t="s">
        <v>933</v>
      </c>
      <c r="G18" s="186" t="s">
        <v>929</v>
      </c>
      <c r="H18" s="186" t="s">
        <v>930</v>
      </c>
      <c r="I18" s="186" t="s">
        <v>931</v>
      </c>
      <c r="J18" s="186" t="s">
        <v>934</v>
      </c>
      <c r="K18" s="186" t="s">
        <v>929</v>
      </c>
      <c r="L18" s="186" t="s">
        <v>930</v>
      </c>
      <c r="M18" s="186" t="s">
        <v>931</v>
      </c>
      <c r="N18" s="186" t="s">
        <v>935</v>
      </c>
      <c r="O18" s="186" t="s">
        <v>929</v>
      </c>
      <c r="P18" s="186" t="s">
        <v>930</v>
      </c>
      <c r="Q18" s="186" t="s">
        <v>931</v>
      </c>
      <c r="R18" s="186" t="s">
        <v>936</v>
      </c>
      <c r="S18" s="186" t="s">
        <v>929</v>
      </c>
      <c r="T18" s="186" t="s">
        <v>930</v>
      </c>
      <c r="U18" s="186" t="s">
        <v>931</v>
      </c>
      <c r="V18" s="186" t="s">
        <v>940</v>
      </c>
      <c r="W18" s="186" t="s">
        <v>929</v>
      </c>
      <c r="X18" s="186" t="s">
        <v>930</v>
      </c>
      <c r="Y18" s="186" t="s">
        <v>931</v>
      </c>
    </row>
    <row r="19" spans="1:25" ht="13.5" customHeight="1">
      <c r="A19" s="175" t="s">
        <v>881</v>
      </c>
      <c r="B19" s="187">
        <v>7.13</v>
      </c>
      <c r="C19" s="187">
        <v>6.83</v>
      </c>
      <c r="D19" s="187">
        <v>6.09</v>
      </c>
      <c r="E19" s="187">
        <v>5.93</v>
      </c>
      <c r="F19" s="187">
        <v>5.78</v>
      </c>
      <c r="G19" s="187">
        <v>5.99</v>
      </c>
      <c r="H19" s="187">
        <v>6.37</v>
      </c>
      <c r="I19" s="187">
        <v>5.97</v>
      </c>
      <c r="J19" s="187">
        <v>5.83</v>
      </c>
      <c r="K19" s="187">
        <v>4.8600000000000003</v>
      </c>
      <c r="L19" s="187">
        <v>5.52</v>
      </c>
      <c r="M19" s="187">
        <v>6.72</v>
      </c>
      <c r="N19" s="187">
        <v>6.95</v>
      </c>
      <c r="O19" s="187">
        <v>7.02</v>
      </c>
      <c r="P19" s="187">
        <v>5.08</v>
      </c>
      <c r="Q19" s="187">
        <v>3</v>
      </c>
      <c r="R19" s="187">
        <v>1.62</v>
      </c>
      <c r="S19" s="187">
        <v>0.47</v>
      </c>
      <c r="T19" s="187">
        <v>-0.13</v>
      </c>
      <c r="U19" s="187">
        <v>-0.99</v>
      </c>
      <c r="V19" s="187">
        <v>-1.30</v>
      </c>
      <c r="W19" s="187">
        <v>-0.87</v>
      </c>
      <c r="X19" s="187">
        <v>-0.68</v>
      </c>
      <c r="Y19" s="187">
        <v>-0.57999999999999996</v>
      </c>
    </row>
    <row r="20" spans="1:25" ht="13.5" customHeight="1">
      <c r="A20" s="175" t="s">
        <v>891</v>
      </c>
      <c r="B20" s="187">
        <v>0.55000000000000004</v>
      </c>
      <c r="C20" s="187">
        <v>0.68</v>
      </c>
      <c r="D20" s="187">
        <v>0.16</v>
      </c>
      <c r="E20" s="187">
        <v>0.45</v>
      </c>
      <c r="F20" s="187">
        <v>0.30</v>
      </c>
      <c r="G20" s="187">
        <v>0.82</v>
      </c>
      <c r="H20" s="187">
        <v>0.93</v>
      </c>
      <c r="I20" s="187">
        <v>0.33</v>
      </c>
      <c r="J20" s="187">
        <v>0.65</v>
      </c>
      <c r="K20" s="187">
        <v>-0.10</v>
      </c>
      <c r="L20" s="187">
        <v>2.04</v>
      </c>
      <c r="M20" s="187">
        <v>1.99</v>
      </c>
      <c r="N20" s="187">
        <v>1.93</v>
      </c>
      <c r="O20" s="187">
        <v>2.37</v>
      </c>
      <c r="P20" s="187">
        <v>-0.24</v>
      </c>
      <c r="Q20" s="187">
        <v>-0.84</v>
      </c>
      <c r="R20" s="187">
        <v>-2</v>
      </c>
      <c r="S20" s="187">
        <v>-2.98</v>
      </c>
      <c r="T20" s="187">
        <v>-3.57</v>
      </c>
      <c r="U20" s="187">
        <v>-4.5599999999999996</v>
      </c>
      <c r="V20" s="187">
        <v>-5.05</v>
      </c>
      <c r="W20" s="187">
        <v>-4.5199999999999996</v>
      </c>
      <c r="X20" s="187">
        <v>-4.24</v>
      </c>
      <c r="Y20" s="187">
        <v>-4.0199999999999996</v>
      </c>
    </row>
    <row r="21" spans="1:25" ht="13.5" customHeight="1">
      <c r="A21" s="175" t="s">
        <v>941</v>
      </c>
      <c r="B21" s="187">
        <v>-6.58</v>
      </c>
      <c r="C21" s="187">
        <v>-6.14</v>
      </c>
      <c r="D21" s="187">
        <v>-5.92</v>
      </c>
      <c r="E21" s="187">
        <v>-5.48</v>
      </c>
      <c r="F21" s="187">
        <v>-5.47</v>
      </c>
      <c r="G21" s="187">
        <v>-5.17</v>
      </c>
      <c r="H21" s="187">
        <v>-5.44</v>
      </c>
      <c r="I21" s="187">
        <v>-5.64</v>
      </c>
      <c r="J21" s="187">
        <v>-5.18</v>
      </c>
      <c r="K21" s="187">
        <v>-4.96</v>
      </c>
      <c r="L21" s="187">
        <v>-3.48</v>
      </c>
      <c r="M21" s="187">
        <v>-4.7300000000000004</v>
      </c>
      <c r="N21" s="187">
        <v>-5.0199999999999996</v>
      </c>
      <c r="O21" s="187">
        <v>-4.6500000000000004</v>
      </c>
      <c r="P21" s="187">
        <v>-5.32</v>
      </c>
      <c r="Q21" s="187">
        <v>-3.84</v>
      </c>
      <c r="R21" s="187">
        <v>-3.62</v>
      </c>
      <c r="S21" s="187">
        <v>-3.46</v>
      </c>
      <c r="T21" s="187">
        <v>-3.44</v>
      </c>
      <c r="U21" s="187">
        <v>-3.57</v>
      </c>
      <c r="V21" s="187">
        <v>-3.75</v>
      </c>
      <c r="W21" s="187">
        <v>-3.65</v>
      </c>
      <c r="X21" s="187">
        <v>-3.56</v>
      </c>
      <c r="Y21" s="187">
        <v>-3.44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1171</v>
      </c>
      <c r="H1" s="3" t="s">
        <v>30</v>
      </c>
    </row>
    <row r="2" ht="13.5" customHeight="1">
      <c r="A2" s="176" t="s">
        <v>288</v>
      </c>
    </row>
    <row r="3" ht="13.5" customHeight="1">
      <c r="A3" s="176" t="s">
        <v>177</v>
      </c>
    </row>
    <row r="18" spans="2:26" ht="13.5" customHeight="1">
      <c r="B18" s="186">
        <v>2012</v>
      </c>
      <c r="C18" s="186">
        <v>2013</v>
      </c>
      <c r="D18" s="186">
        <v>2014</v>
      </c>
      <c r="E18" s="186">
        <v>2015</v>
      </c>
      <c r="F18" s="186">
        <v>2016</v>
      </c>
      <c r="G18" s="186">
        <v>2017</v>
      </c>
      <c r="H18" s="186">
        <v>2018</v>
      </c>
      <c r="I18" s="186">
        <v>2019</v>
      </c>
      <c r="J18" s="186">
        <v>2020</v>
      </c>
      <c r="K18" s="186">
        <v>2021</v>
      </c>
      <c r="L18" s="186">
        <v>2022</v>
      </c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5" ht="13.5" customHeight="1">
      <c r="A19" s="175" t="s">
        <v>894</v>
      </c>
      <c r="B19" s="187">
        <v>-3.90</v>
      </c>
      <c r="C19" s="187">
        <v>-1.28</v>
      </c>
      <c r="D19" s="187">
        <v>-2.08</v>
      </c>
      <c r="E19" s="187">
        <v>-0.64</v>
      </c>
      <c r="F19" s="187">
        <v>0.71</v>
      </c>
      <c r="G19" s="187">
        <v>1.50</v>
      </c>
      <c r="H19" s="187">
        <v>0.89</v>
      </c>
      <c r="I19" s="187">
        <v>0.28999999999999998</v>
      </c>
      <c r="J19" s="187">
        <v>-5.77</v>
      </c>
      <c r="K19" s="187">
        <v>-5.21</v>
      </c>
      <c r="L19" s="187">
        <v>-3.78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1136</v>
      </c>
      <c r="H1" s="3" t="s">
        <v>30</v>
      </c>
    </row>
    <row r="2" ht="13.5" customHeight="1">
      <c r="A2" s="176" t="s">
        <v>176</v>
      </c>
    </row>
    <row r="3" ht="13.5" customHeight="1">
      <c r="A3" s="176" t="s">
        <v>177</v>
      </c>
    </row>
    <row r="18" spans="2:25" ht="13.5" customHeight="1">
      <c r="B18" s="12" t="s">
        <v>932</v>
      </c>
      <c r="C18" s="12" t="s">
        <v>929</v>
      </c>
      <c r="D18" s="12" t="s">
        <v>930</v>
      </c>
      <c r="E18" s="12" t="s">
        <v>931</v>
      </c>
      <c r="F18" s="12" t="s">
        <v>933</v>
      </c>
      <c r="G18" s="12" t="s">
        <v>929</v>
      </c>
      <c r="H18" s="12" t="s">
        <v>930</v>
      </c>
      <c r="I18" s="12" t="s">
        <v>931</v>
      </c>
      <c r="J18" s="12" t="s">
        <v>934</v>
      </c>
      <c r="K18" s="12" t="s">
        <v>929</v>
      </c>
      <c r="L18" s="12" t="s">
        <v>930</v>
      </c>
      <c r="M18" s="12" t="s">
        <v>931</v>
      </c>
      <c r="N18" s="12" t="s">
        <v>935</v>
      </c>
      <c r="O18" s="12" t="s">
        <v>929</v>
      </c>
      <c r="P18" s="12" t="s">
        <v>930</v>
      </c>
      <c r="Q18" s="12" t="s">
        <v>931</v>
      </c>
      <c r="R18" s="12" t="s">
        <v>936</v>
      </c>
      <c r="S18" s="12" t="s">
        <v>929</v>
      </c>
      <c r="T18" s="12" t="s">
        <v>930</v>
      </c>
      <c r="U18" s="12" t="s">
        <v>931</v>
      </c>
      <c r="V18" s="12" t="s">
        <v>940</v>
      </c>
      <c r="W18" s="12" t="s">
        <v>929</v>
      </c>
      <c r="X18" s="12" t="s">
        <v>930</v>
      </c>
      <c r="Y18" s="12" t="s">
        <v>931</v>
      </c>
    </row>
    <row r="19" spans="1:25" ht="13.5" customHeight="1">
      <c r="A19" s="175" t="s">
        <v>946</v>
      </c>
      <c r="B19" s="9">
        <v>0.54</v>
      </c>
      <c r="C19" s="9">
        <v>0.60</v>
      </c>
      <c r="D19" s="9">
        <v>0.71</v>
      </c>
      <c r="E19" s="9">
        <v>0.74</v>
      </c>
      <c r="F19" s="9">
        <v>0.91</v>
      </c>
      <c r="G19" s="9">
        <v>0.67</v>
      </c>
      <c r="H19" s="9">
        <v>0.67</v>
      </c>
      <c r="I19" s="9">
        <v>0.48</v>
      </c>
      <c r="J19" s="9">
        <v>-3.24</v>
      </c>
      <c r="K19" s="9">
        <v>-8.85</v>
      </c>
      <c r="L19" s="9">
        <v>6.95</v>
      </c>
      <c r="M19" s="9">
        <v>1.1399999999999999</v>
      </c>
      <c r="N19" s="9">
        <v>-0.52</v>
      </c>
      <c r="O19" s="9">
        <v>1.41</v>
      </c>
      <c r="P19" s="9">
        <v>1.70</v>
      </c>
      <c r="Q19" s="9">
        <v>0.85</v>
      </c>
      <c r="R19" s="9">
        <v>0.87</v>
      </c>
      <c r="S19" s="9">
        <v>0.18</v>
      </c>
      <c r="T19" s="9">
        <v>-1</v>
      </c>
      <c r="U19" s="9">
        <v>-0.40</v>
      </c>
      <c r="V19" s="9">
        <v>0.54</v>
      </c>
      <c r="W19" s="9">
        <v>0.90</v>
      </c>
      <c r="X19" s="9">
        <v>1.20</v>
      </c>
      <c r="Y19" s="9">
        <v>0.80</v>
      </c>
    </row>
    <row r="20" spans="1:25" ht="13.5" customHeight="1">
      <c r="A20" s="685" t="s">
        <v>942</v>
      </c>
      <c r="B20" s="686">
        <v>0.54</v>
      </c>
      <c r="C20" s="686">
        <v>0.60</v>
      </c>
      <c r="D20" s="686">
        <v>0.71</v>
      </c>
      <c r="E20" s="686">
        <v>0.74</v>
      </c>
      <c r="F20" s="686">
        <v>0.91</v>
      </c>
      <c r="G20" s="686">
        <v>0.67</v>
      </c>
      <c r="H20" s="686">
        <v>0.67</v>
      </c>
      <c r="I20" s="686">
        <v>0.48</v>
      </c>
      <c r="J20" s="686">
        <v>-3.24</v>
      </c>
      <c r="K20" s="686">
        <v>-8.85</v>
      </c>
      <c r="L20" s="686">
        <v>6.95</v>
      </c>
      <c r="M20" s="686">
        <v>1.1399999999999999</v>
      </c>
      <c r="N20" s="686">
        <v>-0.52</v>
      </c>
      <c r="O20" s="686">
        <v>1.41</v>
      </c>
      <c r="P20" s="686">
        <v>1.70</v>
      </c>
      <c r="Q20" s="686">
        <v>0.85</v>
      </c>
      <c r="R20" s="686">
        <v>0.87</v>
      </c>
      <c r="S20" s="686">
        <v>0.18</v>
      </c>
      <c r="T20" s="686">
        <v>-4.07</v>
      </c>
      <c r="U20" s="686">
        <v>-3.20</v>
      </c>
      <c r="V20" s="686">
        <v>-2.2599999999999998</v>
      </c>
      <c r="W20" s="686">
        <v>-1.90</v>
      </c>
      <c r="X20" s="686">
        <v>-1.60</v>
      </c>
      <c r="Y20" s="686">
        <v>-2</v>
      </c>
    </row>
    <row r="21" spans="1:25" ht="13.5" customHeight="1">
      <c r="A21" s="685" t="s">
        <v>942</v>
      </c>
      <c r="B21" s="686">
        <v>0</v>
      </c>
      <c r="C21" s="686">
        <v>0</v>
      </c>
      <c r="D21" s="686">
        <v>0</v>
      </c>
      <c r="E21" s="686">
        <v>0</v>
      </c>
      <c r="F21" s="686">
        <v>0</v>
      </c>
      <c r="G21" s="686">
        <v>0</v>
      </c>
      <c r="H21" s="686">
        <v>0</v>
      </c>
      <c r="I21" s="686">
        <v>0</v>
      </c>
      <c r="J21" s="686">
        <v>0</v>
      </c>
      <c r="K21" s="686">
        <v>0</v>
      </c>
      <c r="L21" s="686">
        <v>0</v>
      </c>
      <c r="M21" s="686">
        <v>0</v>
      </c>
      <c r="N21" s="686">
        <v>0</v>
      </c>
      <c r="O21" s="686">
        <v>0</v>
      </c>
      <c r="P21" s="686">
        <v>0</v>
      </c>
      <c r="Q21" s="686">
        <v>0</v>
      </c>
      <c r="R21" s="686">
        <v>0</v>
      </c>
      <c r="S21" s="686">
        <v>0</v>
      </c>
      <c r="T21" s="686">
        <v>0.93</v>
      </c>
      <c r="U21" s="686">
        <v>0.85</v>
      </c>
      <c r="V21" s="686">
        <v>0.85</v>
      </c>
      <c r="W21" s="686">
        <v>0.85</v>
      </c>
      <c r="X21" s="686">
        <v>0.85</v>
      </c>
      <c r="Y21" s="686">
        <v>0.85</v>
      </c>
    </row>
    <row r="22" spans="1:25" ht="13.5" customHeight="1">
      <c r="A22" s="685" t="s">
        <v>943</v>
      </c>
      <c r="B22" s="686">
        <v>0</v>
      </c>
      <c r="C22" s="686">
        <v>0</v>
      </c>
      <c r="D22" s="686">
        <v>0</v>
      </c>
      <c r="E22" s="686">
        <v>0</v>
      </c>
      <c r="F22" s="686">
        <v>0</v>
      </c>
      <c r="G22" s="686">
        <v>0</v>
      </c>
      <c r="H22" s="686">
        <v>0</v>
      </c>
      <c r="I22" s="686">
        <v>0</v>
      </c>
      <c r="J22" s="686">
        <v>0</v>
      </c>
      <c r="K22" s="686">
        <v>0</v>
      </c>
      <c r="L22" s="686">
        <v>0</v>
      </c>
      <c r="M22" s="686">
        <v>0</v>
      </c>
      <c r="N22" s="686">
        <v>0</v>
      </c>
      <c r="O22" s="686">
        <v>0</v>
      </c>
      <c r="P22" s="686">
        <v>0</v>
      </c>
      <c r="Q22" s="686">
        <v>0</v>
      </c>
      <c r="R22" s="686">
        <v>0</v>
      </c>
      <c r="S22" s="686">
        <v>0</v>
      </c>
      <c r="T22" s="686">
        <v>0.92</v>
      </c>
      <c r="U22" s="686">
        <v>0.84</v>
      </c>
      <c r="V22" s="686">
        <v>0.84</v>
      </c>
      <c r="W22" s="686">
        <v>0.84</v>
      </c>
      <c r="X22" s="686">
        <v>0.84</v>
      </c>
      <c r="Y22" s="686">
        <v>0.84</v>
      </c>
    </row>
    <row r="23" spans="1:25" ht="13.5" customHeight="1">
      <c r="A23" s="191" t="s">
        <v>947</v>
      </c>
      <c r="B23" s="192">
        <v>0</v>
      </c>
      <c r="C23" s="192">
        <v>0</v>
      </c>
      <c r="D23" s="192">
        <v>0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1.49</v>
      </c>
      <c r="U23" s="192">
        <v>1.36</v>
      </c>
      <c r="V23" s="192">
        <v>1.36</v>
      </c>
      <c r="W23" s="192">
        <v>1.36</v>
      </c>
      <c r="X23" s="192">
        <v>1.36</v>
      </c>
      <c r="Y23" s="192">
        <v>1.36</v>
      </c>
    </row>
    <row r="24" spans="1:25" ht="13.5" customHeight="1">
      <c r="A24" s="191" t="s">
        <v>944</v>
      </c>
      <c r="B24" s="192">
        <v>0</v>
      </c>
      <c r="C24" s="192">
        <v>0</v>
      </c>
      <c r="D24" s="192">
        <v>0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0.46</v>
      </c>
      <c r="U24" s="192">
        <v>0.42</v>
      </c>
      <c r="V24" s="192">
        <v>0.42</v>
      </c>
      <c r="W24" s="192">
        <v>0.42</v>
      </c>
      <c r="X24" s="192">
        <v>0.42</v>
      </c>
      <c r="Y24" s="192">
        <v>0.42</v>
      </c>
    </row>
    <row r="25" spans="1:25" ht="13.5" customHeight="1">
      <c r="A25" s="191" t="s">
        <v>945</v>
      </c>
      <c r="B25" s="192">
        <v>0</v>
      </c>
      <c r="C25" s="192">
        <v>0</v>
      </c>
      <c r="D25" s="192">
        <v>0</v>
      </c>
      <c r="E25" s="192">
        <v>0</v>
      </c>
      <c r="F25" s="192">
        <v>0</v>
      </c>
      <c r="G25" s="192">
        <v>0</v>
      </c>
      <c r="H25" s="192">
        <v>0</v>
      </c>
      <c r="I25" s="192">
        <v>0</v>
      </c>
      <c r="J25" s="192">
        <v>0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</v>
      </c>
      <c r="S25" s="192">
        <v>0</v>
      </c>
      <c r="T25" s="192">
        <v>0.92</v>
      </c>
      <c r="U25" s="192">
        <v>0.84</v>
      </c>
      <c r="V25" s="192">
        <v>0.84</v>
      </c>
      <c r="W25" s="192">
        <v>0.84</v>
      </c>
      <c r="X25" s="192">
        <v>0.84</v>
      </c>
      <c r="Y25" s="192">
        <v>0.84</v>
      </c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spans="1:8" ht="13.5" customHeight="1">
      <c r="A1" s="3" t="s">
        <v>14</v>
      </c>
      <c r="H1" s="3"/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9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430</v>
      </c>
      <c r="H1" s="3" t="s">
        <v>30</v>
      </c>
    </row>
    <row r="2" ht="13.5" customHeight="1">
      <c r="A2" s="176" t="s">
        <v>431</v>
      </c>
    </row>
    <row r="3" ht="13.5" customHeight="1">
      <c r="A3" s="176" t="s">
        <v>294</v>
      </c>
    </row>
    <row r="18" spans="2:41" ht="13.5" customHeight="1">
      <c r="B18" s="186" t="s">
        <v>932</v>
      </c>
      <c r="C18" s="186" t="s">
        <v>929</v>
      </c>
      <c r="D18" s="186" t="s">
        <v>930</v>
      </c>
      <c r="E18" s="186" t="s">
        <v>931</v>
      </c>
      <c r="F18" s="186" t="s">
        <v>933</v>
      </c>
      <c r="G18" s="186" t="s">
        <v>929</v>
      </c>
      <c r="H18" s="186" t="s">
        <v>930</v>
      </c>
      <c r="I18" s="186" t="s">
        <v>931</v>
      </c>
      <c r="J18" s="186" t="s">
        <v>934</v>
      </c>
      <c r="K18" s="186" t="s">
        <v>929</v>
      </c>
      <c r="L18" s="186" t="s">
        <v>930</v>
      </c>
      <c r="M18" s="186" t="s">
        <v>931</v>
      </c>
      <c r="N18" s="186" t="s">
        <v>935</v>
      </c>
      <c r="O18" s="186" t="s">
        <v>929</v>
      </c>
      <c r="P18" s="186" t="s">
        <v>930</v>
      </c>
      <c r="Q18" s="186" t="s">
        <v>931</v>
      </c>
      <c r="R18" s="186" t="s">
        <v>936</v>
      </c>
      <c r="S18" s="186" t="s">
        <v>929</v>
      </c>
      <c r="T18" s="186" t="s">
        <v>930</v>
      </c>
      <c r="U18" s="186" t="s">
        <v>931</v>
      </c>
      <c r="V18" s="186" t="s">
        <v>940</v>
      </c>
      <c r="W18" s="186" t="s">
        <v>929</v>
      </c>
      <c r="X18" s="186" t="s">
        <v>930</v>
      </c>
      <c r="Y18" s="186" t="s">
        <v>931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464</v>
      </c>
      <c r="B19" s="187">
        <v>0.05</v>
      </c>
      <c r="C19" s="187">
        <v>0.50</v>
      </c>
      <c r="D19" s="187">
        <v>0.11</v>
      </c>
      <c r="E19" s="187">
        <v>0.52</v>
      </c>
      <c r="F19" s="187">
        <v>0.75</v>
      </c>
      <c r="G19" s="187">
        <v>0.23</v>
      </c>
      <c r="H19" s="187">
        <v>0.28000000000000003</v>
      </c>
      <c r="I19" s="187">
        <v>-0.08</v>
      </c>
      <c r="J19" s="187">
        <v>-3.51</v>
      </c>
      <c r="K19" s="187">
        <v>-11.71</v>
      </c>
      <c r="L19" s="187">
        <v>12.81</v>
      </c>
      <c r="M19" s="187">
        <v>-0.41</v>
      </c>
      <c r="N19" s="187">
        <v>-0.10</v>
      </c>
      <c r="O19" s="187">
        <v>2.06</v>
      </c>
      <c r="P19" s="187">
        <v>2.35</v>
      </c>
      <c r="Q19" s="187">
        <v>0.39</v>
      </c>
      <c r="R19" s="187">
        <v>0.50</v>
      </c>
      <c r="S19" s="187">
        <v>0.69</v>
      </c>
      <c r="T19" s="187">
        <v>0</v>
      </c>
      <c r="U19" s="187">
        <v>-0.10</v>
      </c>
      <c r="V19" s="187">
        <v>0.30</v>
      </c>
      <c r="W19" s="187">
        <v>0.50</v>
      </c>
      <c r="X19" s="187">
        <v>0.60</v>
      </c>
      <c r="Y19" s="187">
        <v>0.50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453</v>
      </c>
      <c r="B20" s="187">
        <v>0.76</v>
      </c>
      <c r="C20" s="187">
        <v>0.83</v>
      </c>
      <c r="D20" s="187">
        <v>0.48</v>
      </c>
      <c r="E20" s="187">
        <v>0.22</v>
      </c>
      <c r="F20" s="187">
        <v>0.60</v>
      </c>
      <c r="G20" s="187">
        <v>0.79</v>
      </c>
      <c r="H20" s="187">
        <v>0.69</v>
      </c>
      <c r="I20" s="187">
        <v>0.47</v>
      </c>
      <c r="J20" s="187">
        <v>-1.30</v>
      </c>
      <c r="K20" s="187">
        <v>-8.94</v>
      </c>
      <c r="L20" s="187">
        <v>7.55</v>
      </c>
      <c r="M20" s="187">
        <v>1.1200000000000001</v>
      </c>
      <c r="N20" s="187">
        <v>1.53</v>
      </c>
      <c r="O20" s="187">
        <v>1.64</v>
      </c>
      <c r="P20" s="187">
        <v>0.56999999999999995</v>
      </c>
      <c r="Q20" s="187">
        <v>1.68</v>
      </c>
      <c r="R20" s="187">
        <v>-0.40</v>
      </c>
      <c r="S20" s="187">
        <v>-0.23</v>
      </c>
      <c r="T20" s="187">
        <v>0.50</v>
      </c>
      <c r="U20" s="187">
        <v>0.60</v>
      </c>
      <c r="V20" s="187">
        <v>0.20</v>
      </c>
      <c r="W20" s="187">
        <v>0.30</v>
      </c>
      <c r="X20" s="187">
        <v>0.38</v>
      </c>
      <c r="Y20" s="187">
        <v>0.38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3:4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</row>
    <row r="22" spans="3:4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</row>
    <row r="23" spans="3:4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</row>
    <row r="24" spans="3:4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</row>
    <row r="25" spans="3:4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</row>
    <row r="26" spans="3:4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</row>
    <row r="27" spans="3:4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</row>
    <row r="28" spans="3:4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</row>
    <row r="29" spans="3:4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</row>
    <row r="30" spans="3:4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</row>
    <row r="31" spans="3:4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</row>
    <row r="32" spans="3:4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</row>
    <row r="33" spans="3:4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</row>
    <row r="34" spans="3:4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</row>
    <row r="35" spans="3:4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</row>
    <row r="36" spans="3:4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</row>
    <row r="37" spans="3:4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</row>
    <row r="38" spans="3:4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</row>
    <row r="39" spans="3:4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</row>
    <row r="40" spans="3:4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</row>
    <row r="41" spans="3:4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</row>
    <row r="42" spans="3:4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</row>
    <row r="43" spans="3:4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</row>
    <row r="44" spans="3:4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</row>
    <row r="45" spans="3:4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</row>
    <row r="46" spans="3:4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</row>
    <row r="47" spans="3:4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</row>
    <row r="48" spans="3:4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</row>
    <row r="49" spans="3:4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</row>
    <row r="50" spans="3:4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</row>
    <row r="51" spans="3:4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</row>
    <row r="52" spans="3:4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</row>
    <row r="53" spans="3:4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</row>
    <row r="54" spans="3:4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</row>
    <row r="55" spans="3:4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</row>
    <row r="56" spans="3:4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</row>
    <row r="57" spans="3:4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</row>
    <row r="58" spans="3:4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</row>
    <row r="59" spans="3:4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</row>
    <row r="60" spans="3:4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</row>
    <row r="61" spans="3:41" ht="13.5" customHeight="1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</row>
    <row r="62" spans="3:41" ht="13.5" customHeight="1"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</row>
    <row r="63" spans="3:41" ht="13.5" customHeight="1"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</row>
    <row r="64" spans="3:41" ht="13.5" customHeight="1"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</row>
    <row r="65" spans="3:41" ht="13.5" customHeight="1"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</row>
    <row r="66" spans="3:41" ht="13.5" customHeight="1"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</row>
    <row r="67" spans="3:41" ht="13.5" customHeight="1"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</row>
    <row r="68" spans="3:41" ht="13.5" customHeight="1"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</row>
    <row r="69" spans="3:41" ht="13.5" customHeight="1"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</row>
    <row r="70" spans="3:41" ht="13.5" customHeight="1"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</row>
    <row r="71" spans="3:41" ht="13.5" customHeight="1"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</row>
    <row r="72" spans="3:41" ht="13.5" customHeight="1"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</row>
    <row r="73" spans="3:41" ht="13.5" customHeight="1"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</row>
    <row r="74" spans="3:41" ht="13.5" customHeight="1"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</row>
    <row r="75" spans="3:41" ht="13.5" customHeight="1"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</row>
    <row r="76" spans="3:41" ht="13.5" customHeight="1"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</row>
    <row r="77" spans="3:41" ht="13.5" customHeight="1"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</row>
    <row r="78" spans="3:41" ht="13.5" customHeight="1"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</row>
    <row r="79" spans="3:41" ht="13.5" customHeight="1"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</row>
    <row r="80" spans="3:41" ht="13.5" customHeight="1"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</row>
    <row r="81" spans="3:41" ht="13.5" customHeight="1"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</row>
    <row r="82" spans="3:41" ht="13.5" customHeight="1"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</row>
    <row r="83" spans="3:41" ht="13.5" customHeight="1"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</row>
    <row r="84" spans="3:41" ht="13.5" customHeight="1"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</row>
    <row r="85" spans="3:41" ht="13.5" customHeight="1"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</row>
    <row r="86" spans="3:41" ht="13.5" customHeight="1"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</row>
    <row r="87" spans="3:41" ht="13.5" customHeight="1"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</row>
    <row r="88" spans="3:41" ht="13.5" customHeight="1"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</row>
    <row r="89" spans="3:41" ht="13.5" customHeight="1"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</row>
    <row r="90" spans="3:25" ht="13.5" customHeight="1"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</row>
    <row r="91" spans="3:25" ht="13.5" customHeight="1"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</row>
    <row r="92" spans="3:25" ht="13.5" customHeight="1"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</row>
    <row r="93" spans="3:25" ht="13.5" customHeight="1"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</row>
    <row r="94" spans="3:25" ht="13.5" customHeight="1"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</row>
    <row r="95" spans="3:25" ht="13.5" customHeight="1"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</row>
    <row r="96" spans="3:25" ht="13.5" customHeight="1"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</row>
    <row r="97" spans="3:25" ht="13.5" customHeight="1"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183</v>
      </c>
      <c r="H1" s="3" t="s">
        <v>30</v>
      </c>
    </row>
    <row r="2" ht="13.5" customHeight="1">
      <c r="A2" s="176" t="s">
        <v>184</v>
      </c>
    </row>
    <row r="3" ht="13.5" customHeight="1">
      <c r="A3" s="176" t="s">
        <v>185</v>
      </c>
    </row>
    <row r="18" spans="2:41" ht="13.5" customHeight="1">
      <c r="B18" s="186" t="s">
        <v>932</v>
      </c>
      <c r="C18" s="186" t="s">
        <v>951</v>
      </c>
      <c r="D18" s="186" t="s">
        <v>952</v>
      </c>
      <c r="E18" s="186" t="s">
        <v>953</v>
      </c>
      <c r="F18" s="186" t="s">
        <v>933</v>
      </c>
      <c r="G18" s="186" t="s">
        <v>954</v>
      </c>
      <c r="H18" s="186" t="s">
        <v>955</v>
      </c>
      <c r="I18" s="186" t="s">
        <v>956</v>
      </c>
      <c r="J18" s="186" t="s">
        <v>934</v>
      </c>
      <c r="K18" s="186" t="s">
        <v>957</v>
      </c>
      <c r="L18" s="186" t="s">
        <v>958</v>
      </c>
      <c r="M18" s="186" t="s">
        <v>959</v>
      </c>
      <c r="N18" s="186" t="s">
        <v>935</v>
      </c>
      <c r="O18" s="186" t="s">
        <v>960</v>
      </c>
      <c r="P18" s="186" t="s">
        <v>961</v>
      </c>
      <c r="Q18" s="186" t="s">
        <v>962</v>
      </c>
      <c r="R18" s="186" t="s">
        <v>936</v>
      </c>
      <c r="S18" s="186" t="s">
        <v>963</v>
      </c>
      <c r="T18" s="186" t="s">
        <v>964</v>
      </c>
      <c r="U18" s="186" t="s">
        <v>965</v>
      </c>
      <c r="V18" s="186" t="s">
        <v>940</v>
      </c>
      <c r="W18" s="186" t="s">
        <v>1145</v>
      </c>
      <c r="X18" s="186" t="s">
        <v>1146</v>
      </c>
      <c r="Y18" s="186" t="s">
        <v>1147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464</v>
      </c>
      <c r="B19" s="187">
        <v>2.4300000000000002</v>
      </c>
      <c r="C19" s="187">
        <v>2.16</v>
      </c>
      <c r="D19" s="187">
        <v>1.45</v>
      </c>
      <c r="E19" s="187">
        <v>1.18</v>
      </c>
      <c r="F19" s="187">
        <v>1.88</v>
      </c>
      <c r="G19" s="187">
        <v>1.61</v>
      </c>
      <c r="H19" s="187">
        <v>1.79</v>
      </c>
      <c r="I19" s="187">
        <v>1.18</v>
      </c>
      <c r="J19" s="187">
        <v>-3.10</v>
      </c>
      <c r="K19" s="187">
        <v>-14.65</v>
      </c>
      <c r="L19" s="187">
        <v>-3.98</v>
      </c>
      <c r="M19" s="187">
        <v>-4.30</v>
      </c>
      <c r="N19" s="187">
        <v>-0.91</v>
      </c>
      <c r="O19" s="187">
        <v>14.55</v>
      </c>
      <c r="P19" s="187">
        <v>3.93</v>
      </c>
      <c r="Q19" s="187">
        <v>4.7699999999999996</v>
      </c>
      <c r="R19" s="187">
        <v>5.39</v>
      </c>
      <c r="S19" s="187">
        <v>3.97</v>
      </c>
      <c r="T19" s="187">
        <v>1.59</v>
      </c>
      <c r="U19" s="187">
        <v>1.0900000000000001</v>
      </c>
      <c r="V19" s="187">
        <v>0.89</v>
      </c>
      <c r="W19" s="187">
        <v>0.70</v>
      </c>
      <c r="X19" s="187">
        <v>1.30</v>
      </c>
      <c r="Y19" s="187">
        <v>1.91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466</v>
      </c>
      <c r="B20" s="187">
        <v>1.91</v>
      </c>
      <c r="C20" s="187">
        <v>1.78</v>
      </c>
      <c r="D20" s="187">
        <v>0.24</v>
      </c>
      <c r="E20" s="187">
        <v>0.13</v>
      </c>
      <c r="F20" s="187">
        <v>1.41</v>
      </c>
      <c r="G20" s="187">
        <v>0.56000000000000005</v>
      </c>
      <c r="H20" s="187">
        <v>1.47</v>
      </c>
      <c r="I20" s="187">
        <v>0.92</v>
      </c>
      <c r="J20" s="187">
        <v>-1.22</v>
      </c>
      <c r="K20" s="187">
        <v>-10.44</v>
      </c>
      <c r="L20" s="187">
        <v>-2.48</v>
      </c>
      <c r="M20" s="187">
        <v>-2.13</v>
      </c>
      <c r="N20" s="187">
        <v>-2.19</v>
      </c>
      <c r="O20" s="187">
        <v>10.17</v>
      </c>
      <c r="P20" s="187">
        <v>1.85</v>
      </c>
      <c r="Q20" s="187">
        <v>1.19</v>
      </c>
      <c r="R20" s="187">
        <v>3.56</v>
      </c>
      <c r="S20" s="187">
        <v>1.46</v>
      </c>
      <c r="T20" s="187">
        <v>-0.04</v>
      </c>
      <c r="U20" s="187">
        <v>0.01</v>
      </c>
      <c r="V20" s="187">
        <v>-0.34</v>
      </c>
      <c r="W20" s="187">
        <v>0.20</v>
      </c>
      <c r="X20" s="187">
        <v>1.55</v>
      </c>
      <c r="Y20" s="187">
        <v>2.06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472</v>
      </c>
      <c r="B21" s="187">
        <v>2.75</v>
      </c>
      <c r="C21" s="187">
        <v>2.5099999999999998</v>
      </c>
      <c r="D21" s="187">
        <v>2.13</v>
      </c>
      <c r="E21" s="187">
        <v>2.44</v>
      </c>
      <c r="F21" s="187">
        <v>2.39</v>
      </c>
      <c r="G21" s="187">
        <v>1.56</v>
      </c>
      <c r="H21" s="187">
        <v>1.62</v>
      </c>
      <c r="I21" s="187">
        <v>0.33</v>
      </c>
      <c r="J21" s="187">
        <v>-3.03</v>
      </c>
      <c r="K21" s="187">
        <v>-13.69</v>
      </c>
      <c r="L21" s="187">
        <v>-4.55</v>
      </c>
      <c r="M21" s="187">
        <v>-6.10</v>
      </c>
      <c r="N21" s="187">
        <v>-4.1100000000000003</v>
      </c>
      <c r="O21" s="187">
        <v>12.90</v>
      </c>
      <c r="P21" s="187">
        <v>5.33</v>
      </c>
      <c r="Q21" s="187">
        <v>6.51</v>
      </c>
      <c r="R21" s="187">
        <v>8.68</v>
      </c>
      <c r="S21" s="187">
        <v>4.66</v>
      </c>
      <c r="T21" s="187">
        <v>1.43</v>
      </c>
      <c r="U21" s="187">
        <v>2.33</v>
      </c>
      <c r="V21" s="187">
        <v>1.18</v>
      </c>
      <c r="W21" s="187">
        <v>1.20</v>
      </c>
      <c r="X21" s="187">
        <v>1.41</v>
      </c>
      <c r="Y21" s="187">
        <v>1.61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476</v>
      </c>
      <c r="B22" s="187">
        <v>5.12</v>
      </c>
      <c r="C22" s="187">
        <v>5.59</v>
      </c>
      <c r="D22" s="187">
        <v>5.83</v>
      </c>
      <c r="E22" s="187">
        <v>4.95</v>
      </c>
      <c r="F22" s="187">
        <v>5.53</v>
      </c>
      <c r="G22" s="187">
        <v>4.95</v>
      </c>
      <c r="H22" s="187">
        <v>4.5199999999999996</v>
      </c>
      <c r="I22" s="187">
        <v>4.05</v>
      </c>
      <c r="J22" s="187">
        <v>2.61</v>
      </c>
      <c r="K22" s="187">
        <v>-7.47</v>
      </c>
      <c r="L22" s="187">
        <v>-1.56</v>
      </c>
      <c r="M22" s="187">
        <v>-2.0699999999999998</v>
      </c>
      <c r="N22" s="187">
        <v>-1.1299999999999999</v>
      </c>
      <c r="O22" s="187">
        <v>10.96</v>
      </c>
      <c r="P22" s="187">
        <v>6.06</v>
      </c>
      <c r="Q22" s="187">
        <v>7.98</v>
      </c>
      <c r="R22" s="187">
        <v>9.16</v>
      </c>
      <c r="S22" s="187">
        <v>6.85</v>
      </c>
      <c r="T22" s="187">
        <v>3.68</v>
      </c>
      <c r="U22" s="187">
        <v>1.52</v>
      </c>
      <c r="V22" s="187">
        <v>-0.23</v>
      </c>
      <c r="W22" s="187">
        <v>0.61</v>
      </c>
      <c r="X22" s="187">
        <v>1.87</v>
      </c>
      <c r="Y22" s="187">
        <v>3.03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478</v>
      </c>
      <c r="B23" s="187">
        <v>3.71</v>
      </c>
      <c r="C23" s="187">
        <v>3.92</v>
      </c>
      <c r="D23" s="187">
        <v>4.09</v>
      </c>
      <c r="E23" s="187">
        <v>3.46</v>
      </c>
      <c r="F23" s="187">
        <v>3.60</v>
      </c>
      <c r="G23" s="187">
        <v>2.79</v>
      </c>
      <c r="H23" s="187">
        <v>2.04</v>
      </c>
      <c r="I23" s="187">
        <v>2.0299999999999998</v>
      </c>
      <c r="J23" s="187">
        <v>-2.80</v>
      </c>
      <c r="K23" s="187">
        <v>-10.130000000000001</v>
      </c>
      <c r="L23" s="187">
        <v>-2.2200000000000002</v>
      </c>
      <c r="M23" s="187">
        <v>-2.2999999999999998</v>
      </c>
      <c r="N23" s="187">
        <v>0.19</v>
      </c>
      <c r="O23" s="187">
        <v>10.029999999999999</v>
      </c>
      <c r="P23" s="187">
        <v>1.25</v>
      </c>
      <c r="Q23" s="187">
        <v>1.17</v>
      </c>
      <c r="R23" s="187">
        <v>3</v>
      </c>
      <c r="S23" s="187">
        <v>1.38</v>
      </c>
      <c r="T23" s="187">
        <v>1.22</v>
      </c>
      <c r="U23" s="187">
        <v>1.06</v>
      </c>
      <c r="V23" s="187">
        <v>1.31</v>
      </c>
      <c r="W23" s="187">
        <v>1.61</v>
      </c>
      <c r="X23" s="187">
        <v>2.0099999999999998</v>
      </c>
      <c r="Y23" s="187">
        <v>2.3199999999999998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966</v>
      </c>
      <c r="B24" s="187">
        <v>4.74</v>
      </c>
      <c r="C24" s="187">
        <v>2.82</v>
      </c>
      <c r="D24" s="187">
        <v>2.70</v>
      </c>
      <c r="E24" s="187">
        <v>2.62</v>
      </c>
      <c r="F24" s="187">
        <v>3</v>
      </c>
      <c r="G24" s="187">
        <v>3.07</v>
      </c>
      <c r="H24" s="187">
        <v>3.03</v>
      </c>
      <c r="I24" s="187">
        <v>2.77</v>
      </c>
      <c r="J24" s="187">
        <v>-1.46</v>
      </c>
      <c r="K24" s="187">
        <v>-10.78</v>
      </c>
      <c r="L24" s="187">
        <v>-5.22</v>
      </c>
      <c r="M24" s="187">
        <v>-4.5999999999999996</v>
      </c>
      <c r="N24" s="187">
        <v>-1.91</v>
      </c>
      <c r="O24" s="187">
        <v>9.1300000000000008</v>
      </c>
      <c r="P24" s="187">
        <v>2.80</v>
      </c>
      <c r="Q24" s="187">
        <v>3.47</v>
      </c>
      <c r="R24" s="187">
        <v>4.91</v>
      </c>
      <c r="S24" s="187">
        <v>3.64</v>
      </c>
      <c r="T24" s="187">
        <v>0.89</v>
      </c>
      <c r="U24" s="187">
        <v>-0.36</v>
      </c>
      <c r="V24" s="187">
        <v>-0.69</v>
      </c>
      <c r="W24" s="187">
        <v>0.03</v>
      </c>
      <c r="X24" s="187">
        <v>2.25</v>
      </c>
      <c r="Y24" s="187">
        <v>3.48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187</v>
      </c>
      <c r="H1" s="3" t="s">
        <v>30</v>
      </c>
    </row>
    <row r="2" ht="13.5" customHeight="1">
      <c r="A2" s="176" t="s">
        <v>188</v>
      </c>
    </row>
    <row r="3" ht="13.5" customHeight="1">
      <c r="A3" s="176" t="s">
        <v>92</v>
      </c>
    </row>
    <row r="18" spans="2:41" ht="13.5" customHeight="1">
      <c r="B18" s="186" t="s">
        <v>928</v>
      </c>
      <c r="C18" s="186" t="s">
        <v>948</v>
      </c>
      <c r="D18" s="186" t="s">
        <v>949</v>
      </c>
      <c r="E18" s="186" t="s">
        <v>950</v>
      </c>
      <c r="F18" s="186" t="s">
        <v>932</v>
      </c>
      <c r="G18" s="186" t="s">
        <v>951</v>
      </c>
      <c r="H18" s="186" t="s">
        <v>952</v>
      </c>
      <c r="I18" s="186" t="s">
        <v>953</v>
      </c>
      <c r="J18" s="186" t="s">
        <v>933</v>
      </c>
      <c r="K18" s="186" t="s">
        <v>954</v>
      </c>
      <c r="L18" s="186" t="s">
        <v>955</v>
      </c>
      <c r="M18" s="186" t="s">
        <v>956</v>
      </c>
      <c r="N18" s="186" t="s">
        <v>934</v>
      </c>
      <c r="O18" s="186" t="s">
        <v>957</v>
      </c>
      <c r="P18" s="186" t="s">
        <v>958</v>
      </c>
      <c r="Q18" s="186" t="s">
        <v>959</v>
      </c>
      <c r="R18" s="186" t="s">
        <v>935</v>
      </c>
      <c r="S18" s="186" t="s">
        <v>960</v>
      </c>
      <c r="T18" s="186" t="s">
        <v>961</v>
      </c>
      <c r="U18" s="186" t="s">
        <v>962</v>
      </c>
      <c r="V18" s="186" t="s">
        <v>936</v>
      </c>
      <c r="W18" s="186" t="s">
        <v>963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464</v>
      </c>
      <c r="B19" s="187">
        <v>1.73</v>
      </c>
      <c r="C19" s="187">
        <v>1.53</v>
      </c>
      <c r="D19" s="187">
        <v>1.47</v>
      </c>
      <c r="E19" s="187">
        <v>1.40</v>
      </c>
      <c r="F19" s="187">
        <v>1.27</v>
      </c>
      <c r="G19" s="187">
        <v>1.73</v>
      </c>
      <c r="H19" s="187">
        <v>2.13</v>
      </c>
      <c r="I19" s="187">
        <v>1.90</v>
      </c>
      <c r="J19" s="187">
        <v>1.43</v>
      </c>
      <c r="K19" s="187">
        <v>1.40</v>
      </c>
      <c r="L19" s="187">
        <v>0.93</v>
      </c>
      <c r="M19" s="187">
        <v>1</v>
      </c>
      <c r="N19" s="187">
        <v>1.1000000000000001</v>
      </c>
      <c r="O19" s="187">
        <v>0.23</v>
      </c>
      <c r="P19" s="187">
        <v>-0.03</v>
      </c>
      <c r="Q19" s="187">
        <v>-0.30</v>
      </c>
      <c r="R19" s="187">
        <v>1.03</v>
      </c>
      <c r="S19" s="187">
        <v>1.83</v>
      </c>
      <c r="T19" s="187">
        <v>2.87</v>
      </c>
      <c r="U19" s="187">
        <v>4.67</v>
      </c>
      <c r="V19" s="187">
        <v>6.13</v>
      </c>
      <c r="W19" s="187">
        <v>8.0299999999999994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466</v>
      </c>
      <c r="B20" s="187">
        <v>1.77</v>
      </c>
      <c r="C20" s="187">
        <v>1.67</v>
      </c>
      <c r="D20" s="187">
        <v>1.83</v>
      </c>
      <c r="E20" s="187">
        <v>1.57</v>
      </c>
      <c r="F20" s="187">
        <v>1.47</v>
      </c>
      <c r="G20" s="187">
        <v>1.97</v>
      </c>
      <c r="H20" s="187">
        <v>2.17</v>
      </c>
      <c r="I20" s="187">
        <v>2.17</v>
      </c>
      <c r="J20" s="187">
        <v>1.60</v>
      </c>
      <c r="K20" s="187">
        <v>1.63</v>
      </c>
      <c r="L20" s="187">
        <v>1</v>
      </c>
      <c r="M20" s="187">
        <v>1.20</v>
      </c>
      <c r="N20" s="187">
        <v>1.53</v>
      </c>
      <c r="O20" s="187">
        <v>0.70</v>
      </c>
      <c r="P20" s="187">
        <v>-0.17</v>
      </c>
      <c r="Q20" s="187">
        <v>-0.63</v>
      </c>
      <c r="R20" s="187">
        <v>1.73</v>
      </c>
      <c r="S20" s="187">
        <v>2.2000000000000002</v>
      </c>
      <c r="T20" s="187">
        <v>3.53</v>
      </c>
      <c r="U20" s="187">
        <v>5.43</v>
      </c>
      <c r="V20" s="187">
        <v>6.07</v>
      </c>
      <c r="W20" s="187">
        <v>8.23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472</v>
      </c>
      <c r="B21" s="187">
        <v>2.2000000000000002</v>
      </c>
      <c r="C21" s="187">
        <v>2.13</v>
      </c>
      <c r="D21" s="187">
        <v>2.2000000000000002</v>
      </c>
      <c r="E21" s="187">
        <v>2.37</v>
      </c>
      <c r="F21" s="187">
        <v>1.93</v>
      </c>
      <c r="G21" s="187">
        <v>2.13</v>
      </c>
      <c r="H21" s="187">
        <v>2.23</v>
      </c>
      <c r="I21" s="187">
        <v>2.13</v>
      </c>
      <c r="J21" s="187">
        <v>1.60</v>
      </c>
      <c r="K21" s="187">
        <v>1.67</v>
      </c>
      <c r="L21" s="187">
        <v>1.37</v>
      </c>
      <c r="M21" s="187">
        <v>1.33</v>
      </c>
      <c r="N21" s="187">
        <v>2</v>
      </c>
      <c r="O21" s="187">
        <v>1.07</v>
      </c>
      <c r="P21" s="187">
        <v>1.47</v>
      </c>
      <c r="Q21" s="187">
        <v>1.07</v>
      </c>
      <c r="R21" s="187">
        <v>1.50</v>
      </c>
      <c r="S21" s="187">
        <v>2.57</v>
      </c>
      <c r="T21" s="187">
        <v>3.10</v>
      </c>
      <c r="U21" s="187">
        <v>3.90</v>
      </c>
      <c r="V21" s="187">
        <v>5.53</v>
      </c>
      <c r="W21" s="187">
        <v>7.83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476</v>
      </c>
      <c r="B22" s="187">
        <v>1.70</v>
      </c>
      <c r="C22" s="187">
        <v>1.53</v>
      </c>
      <c r="D22" s="187">
        <v>1.47</v>
      </c>
      <c r="E22" s="187">
        <v>1.77</v>
      </c>
      <c r="F22" s="187">
        <v>1</v>
      </c>
      <c r="G22" s="187">
        <v>1.17</v>
      </c>
      <c r="H22" s="187">
        <v>1.43</v>
      </c>
      <c r="I22" s="187">
        <v>1.17</v>
      </c>
      <c r="J22" s="187">
        <v>1.20</v>
      </c>
      <c r="K22" s="187">
        <v>2.2000000000000002</v>
      </c>
      <c r="L22" s="187">
        <v>2.50</v>
      </c>
      <c r="M22" s="187">
        <v>2.57</v>
      </c>
      <c r="N22" s="187">
        <v>3.93</v>
      </c>
      <c r="O22" s="187">
        <v>3.37</v>
      </c>
      <c r="P22" s="187">
        <v>3.73</v>
      </c>
      <c r="Q22" s="187">
        <v>3.63</v>
      </c>
      <c r="R22" s="187">
        <v>3.87</v>
      </c>
      <c r="S22" s="187">
        <v>4.5999999999999996</v>
      </c>
      <c r="T22" s="187">
        <v>5.0999999999999996</v>
      </c>
      <c r="U22" s="187">
        <v>7.27</v>
      </c>
      <c r="V22" s="187">
        <v>9</v>
      </c>
      <c r="W22" s="187">
        <v>12.80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478</v>
      </c>
      <c r="B23" s="187">
        <v>1</v>
      </c>
      <c r="C23" s="187">
        <v>0.97</v>
      </c>
      <c r="D23" s="187">
        <v>1.63</v>
      </c>
      <c r="E23" s="187">
        <v>1.97</v>
      </c>
      <c r="F23" s="187">
        <v>2.4300000000000002</v>
      </c>
      <c r="G23" s="187">
        <v>2.87</v>
      </c>
      <c r="H23" s="187">
        <v>2.73</v>
      </c>
      <c r="I23" s="187">
        <v>2.13</v>
      </c>
      <c r="J23" s="187">
        <v>2.40</v>
      </c>
      <c r="K23" s="187">
        <v>2.60</v>
      </c>
      <c r="L23" s="187">
        <v>3</v>
      </c>
      <c r="M23" s="187">
        <v>3.10</v>
      </c>
      <c r="N23" s="187">
        <v>2.90</v>
      </c>
      <c r="O23" s="187">
        <v>2</v>
      </c>
      <c r="P23" s="187">
        <v>1.53</v>
      </c>
      <c r="Q23" s="187">
        <v>1.60</v>
      </c>
      <c r="R23" s="187">
        <v>1.03</v>
      </c>
      <c r="S23" s="187">
        <v>2.0699999999999998</v>
      </c>
      <c r="T23" s="187">
        <v>3.40</v>
      </c>
      <c r="U23" s="187">
        <v>4.7699999999999996</v>
      </c>
      <c r="V23" s="187">
        <v>8.5299999999999994</v>
      </c>
      <c r="W23" s="187">
        <v>11.77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966</v>
      </c>
      <c r="B24" s="187">
        <v>2.50</v>
      </c>
      <c r="C24" s="187">
        <v>2.33</v>
      </c>
      <c r="D24" s="187">
        <v>2.4300000000000002</v>
      </c>
      <c r="E24" s="187">
        <v>2.50</v>
      </c>
      <c r="F24" s="187">
        <v>1.77</v>
      </c>
      <c r="G24" s="187">
        <v>2.0699999999999998</v>
      </c>
      <c r="H24" s="187">
        <v>2.23</v>
      </c>
      <c r="I24" s="187">
        <v>1.73</v>
      </c>
      <c r="J24" s="187">
        <v>2.33</v>
      </c>
      <c r="K24" s="187">
        <v>2.4700000000000002</v>
      </c>
      <c r="L24" s="187">
        <v>2.60</v>
      </c>
      <c r="M24" s="187">
        <v>2.93</v>
      </c>
      <c r="N24" s="187">
        <v>3.70</v>
      </c>
      <c r="O24" s="187">
        <v>3.27</v>
      </c>
      <c r="P24" s="187">
        <v>3.47</v>
      </c>
      <c r="Q24" s="187">
        <v>2.70</v>
      </c>
      <c r="R24" s="187">
        <v>2.2000000000000002</v>
      </c>
      <c r="S24" s="187">
        <v>2.77</v>
      </c>
      <c r="T24" s="187">
        <v>3.27</v>
      </c>
      <c r="U24" s="187">
        <v>5</v>
      </c>
      <c r="V24" s="187">
        <v>10.23</v>
      </c>
      <c r="W24" s="187">
        <v>15</v>
      </c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190</v>
      </c>
      <c r="H1" s="3" t="s">
        <v>30</v>
      </c>
    </row>
    <row r="2" ht="13.5" customHeight="1">
      <c r="A2" s="687" t="s">
        <v>191</v>
      </c>
    </row>
    <row r="3" ht="13.5" customHeight="1">
      <c r="A3" s="687" t="s">
        <v>93</v>
      </c>
    </row>
    <row r="18" spans="2:41" ht="13.5" customHeight="1">
      <c r="B18" s="186" t="s">
        <v>928</v>
      </c>
      <c r="C18" s="186" t="s">
        <v>948</v>
      </c>
      <c r="D18" s="186" t="s">
        <v>949</v>
      </c>
      <c r="E18" s="186" t="s">
        <v>950</v>
      </c>
      <c r="F18" s="186" t="s">
        <v>932</v>
      </c>
      <c r="G18" s="186" t="s">
        <v>951</v>
      </c>
      <c r="H18" s="186" t="s">
        <v>952</v>
      </c>
      <c r="I18" s="186" t="s">
        <v>953</v>
      </c>
      <c r="J18" s="186" t="s">
        <v>933</v>
      </c>
      <c r="K18" s="186" t="s">
        <v>954</v>
      </c>
      <c r="L18" s="186" t="s">
        <v>955</v>
      </c>
      <c r="M18" s="186" t="s">
        <v>956</v>
      </c>
      <c r="N18" s="186" t="s">
        <v>934</v>
      </c>
      <c r="O18" s="186" t="s">
        <v>957</v>
      </c>
      <c r="P18" s="186" t="s">
        <v>958</v>
      </c>
      <c r="Q18" s="186" t="s">
        <v>959</v>
      </c>
      <c r="R18" s="186" t="s">
        <v>935</v>
      </c>
      <c r="S18" s="186" t="s">
        <v>960</v>
      </c>
      <c r="T18" s="186" t="s">
        <v>961</v>
      </c>
      <c r="U18" s="186" t="s">
        <v>962</v>
      </c>
      <c r="V18" s="186" t="s">
        <v>936</v>
      </c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464</v>
      </c>
      <c r="B19" s="187">
        <v>9.50</v>
      </c>
      <c r="C19" s="187">
        <v>9.1999999999999993</v>
      </c>
      <c r="D19" s="187">
        <v>9</v>
      </c>
      <c r="E19" s="187">
        <v>8.6999999999999993</v>
      </c>
      <c r="F19" s="187">
        <v>8.50</v>
      </c>
      <c r="G19" s="187">
        <v>8.40</v>
      </c>
      <c r="H19" s="187">
        <v>8.10</v>
      </c>
      <c r="I19" s="187">
        <v>8</v>
      </c>
      <c r="J19" s="187">
        <v>7.80</v>
      </c>
      <c r="K19" s="187">
        <v>7.60</v>
      </c>
      <c r="L19" s="187">
        <v>7.50</v>
      </c>
      <c r="M19" s="187">
        <v>7.50</v>
      </c>
      <c r="N19" s="187">
        <v>7.40</v>
      </c>
      <c r="O19" s="187">
        <v>7.60</v>
      </c>
      <c r="P19" s="187">
        <v>8.6999999999999993</v>
      </c>
      <c r="Q19" s="187">
        <v>8.1999999999999993</v>
      </c>
      <c r="R19" s="187">
        <v>8.3000000000000007</v>
      </c>
      <c r="S19" s="187">
        <v>8</v>
      </c>
      <c r="T19" s="187">
        <v>7.50</v>
      </c>
      <c r="U19" s="187">
        <v>7.20</v>
      </c>
      <c r="V19" s="187">
        <v>6.80</v>
      </c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466</v>
      </c>
      <c r="B20" s="187">
        <v>3.70</v>
      </c>
      <c r="C20" s="187">
        <v>3.60</v>
      </c>
      <c r="D20" s="187">
        <v>3.50</v>
      </c>
      <c r="E20" s="187">
        <v>3.40</v>
      </c>
      <c r="F20" s="187">
        <v>3.30</v>
      </c>
      <c r="G20" s="187">
        <v>3.30</v>
      </c>
      <c r="H20" s="187">
        <v>3.20</v>
      </c>
      <c r="I20" s="187">
        <v>3.10</v>
      </c>
      <c r="J20" s="187">
        <v>3</v>
      </c>
      <c r="K20" s="187">
        <v>2.90</v>
      </c>
      <c r="L20" s="187">
        <v>3</v>
      </c>
      <c r="M20" s="187">
        <v>3</v>
      </c>
      <c r="N20" s="187">
        <v>3.30</v>
      </c>
      <c r="O20" s="187">
        <v>3.70</v>
      </c>
      <c r="P20" s="187">
        <v>4</v>
      </c>
      <c r="Q20" s="187">
        <v>3.80</v>
      </c>
      <c r="R20" s="187">
        <v>3.90</v>
      </c>
      <c r="S20" s="187">
        <v>3.70</v>
      </c>
      <c r="T20" s="187">
        <v>3.40</v>
      </c>
      <c r="U20" s="187">
        <v>3.30</v>
      </c>
      <c r="V20" s="187">
        <v>2.90</v>
      </c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472</v>
      </c>
      <c r="B21" s="187">
        <v>6.20</v>
      </c>
      <c r="C21" s="187">
        <v>5.80</v>
      </c>
      <c r="D21" s="187">
        <v>5.80</v>
      </c>
      <c r="E21" s="187">
        <v>5.80</v>
      </c>
      <c r="F21" s="187">
        <v>5.50</v>
      </c>
      <c r="G21" s="187">
        <v>5</v>
      </c>
      <c r="H21" s="187">
        <v>5.20</v>
      </c>
      <c r="I21" s="187">
        <v>5.20</v>
      </c>
      <c r="J21" s="187">
        <v>5.0999999999999996</v>
      </c>
      <c r="K21" s="187">
        <v>4.80</v>
      </c>
      <c r="L21" s="187">
        <v>4.70</v>
      </c>
      <c r="M21" s="187">
        <v>4.5999999999999996</v>
      </c>
      <c r="N21" s="187">
        <v>4.70</v>
      </c>
      <c r="O21" s="187">
        <v>6.90</v>
      </c>
      <c r="P21" s="187">
        <v>6.40</v>
      </c>
      <c r="Q21" s="187">
        <v>6.30</v>
      </c>
      <c r="R21" s="187">
        <v>7.20</v>
      </c>
      <c r="S21" s="187">
        <v>6.70</v>
      </c>
      <c r="T21" s="187">
        <v>5.50</v>
      </c>
      <c r="U21" s="187">
        <v>5.30</v>
      </c>
      <c r="V21" s="187">
        <v>4.70</v>
      </c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476</v>
      </c>
      <c r="B22" s="187">
        <v>5.20</v>
      </c>
      <c r="C22" s="187">
        <v>5.0999999999999996</v>
      </c>
      <c r="D22" s="187">
        <v>4.80</v>
      </c>
      <c r="E22" s="187">
        <v>4.50</v>
      </c>
      <c r="F22" s="187">
        <v>4</v>
      </c>
      <c r="G22" s="187">
        <v>3.80</v>
      </c>
      <c r="H22" s="187">
        <v>3.90</v>
      </c>
      <c r="I22" s="187">
        <v>3.90</v>
      </c>
      <c r="J22" s="187">
        <v>3.80</v>
      </c>
      <c r="K22" s="187">
        <v>3.30</v>
      </c>
      <c r="L22" s="187">
        <v>3.20</v>
      </c>
      <c r="M22" s="187">
        <v>3</v>
      </c>
      <c r="N22" s="187">
        <v>3</v>
      </c>
      <c r="O22" s="187">
        <v>3.20</v>
      </c>
      <c r="P22" s="187">
        <v>3.40</v>
      </c>
      <c r="Q22" s="187">
        <v>3.30</v>
      </c>
      <c r="R22" s="187">
        <v>3.80</v>
      </c>
      <c r="S22" s="187">
        <v>3.50</v>
      </c>
      <c r="T22" s="187">
        <v>3.20</v>
      </c>
      <c r="U22" s="187">
        <v>3.10</v>
      </c>
      <c r="V22" s="187">
        <v>2.90</v>
      </c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478</v>
      </c>
      <c r="B23" s="187">
        <v>8.60</v>
      </c>
      <c r="C23" s="187">
        <v>8.3000000000000007</v>
      </c>
      <c r="D23" s="187">
        <v>7.80</v>
      </c>
      <c r="E23" s="187">
        <v>7.60</v>
      </c>
      <c r="F23" s="187">
        <v>7</v>
      </c>
      <c r="G23" s="187">
        <v>6.70</v>
      </c>
      <c r="H23" s="187">
        <v>6.20</v>
      </c>
      <c r="I23" s="187">
        <v>6</v>
      </c>
      <c r="J23" s="187">
        <v>5.80</v>
      </c>
      <c r="K23" s="187">
        <v>5.70</v>
      </c>
      <c r="L23" s="187">
        <v>5.70</v>
      </c>
      <c r="M23" s="187">
        <v>5.70</v>
      </c>
      <c r="N23" s="187">
        <v>6.10</v>
      </c>
      <c r="O23" s="187">
        <v>6.50</v>
      </c>
      <c r="P23" s="187">
        <v>6.90</v>
      </c>
      <c r="Q23" s="187">
        <v>6.90</v>
      </c>
      <c r="R23" s="187">
        <v>7.30</v>
      </c>
      <c r="S23" s="187">
        <v>7</v>
      </c>
      <c r="T23" s="187">
        <v>6.60</v>
      </c>
      <c r="U23" s="187">
        <v>6.50</v>
      </c>
      <c r="V23" s="187">
        <v>6.50</v>
      </c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966</v>
      </c>
      <c r="B24" s="187">
        <v>3.30</v>
      </c>
      <c r="C24" s="187">
        <v>3.10</v>
      </c>
      <c r="D24" s="187">
        <v>2.70</v>
      </c>
      <c r="E24" s="187">
        <v>2.40</v>
      </c>
      <c r="F24" s="187">
        <v>2.2999999999999998</v>
      </c>
      <c r="G24" s="187">
        <v>2.2999999999999998</v>
      </c>
      <c r="H24" s="187">
        <v>2.2999999999999998</v>
      </c>
      <c r="I24" s="187">
        <v>2.10</v>
      </c>
      <c r="J24" s="187">
        <v>2</v>
      </c>
      <c r="K24" s="187">
        <v>2</v>
      </c>
      <c r="L24" s="187">
        <v>2</v>
      </c>
      <c r="M24" s="187">
        <v>2.10</v>
      </c>
      <c r="N24" s="187">
        <v>2</v>
      </c>
      <c r="O24" s="187">
        <v>2.50</v>
      </c>
      <c r="P24" s="187">
        <v>2.80</v>
      </c>
      <c r="Q24" s="187">
        <v>3.10</v>
      </c>
      <c r="R24" s="187">
        <v>3.30</v>
      </c>
      <c r="S24" s="187">
        <v>3</v>
      </c>
      <c r="T24" s="187">
        <v>2.70</v>
      </c>
      <c r="U24" s="187">
        <v>2.2999999999999998</v>
      </c>
      <c r="V24" s="187">
        <v>2.40</v>
      </c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193</v>
      </c>
      <c r="H1" s="3" t="s">
        <v>30</v>
      </c>
    </row>
    <row r="2" ht="13.5" customHeight="1">
      <c r="A2" s="176" t="s">
        <v>194</v>
      </c>
    </row>
    <row r="3" ht="13.5" customHeight="1">
      <c r="A3" s="176" t="s">
        <v>92</v>
      </c>
    </row>
    <row r="18" spans="2:41" ht="13.5" customHeight="1">
      <c r="B18" s="186" t="s">
        <v>928</v>
      </c>
      <c r="C18" s="186" t="s">
        <v>948</v>
      </c>
      <c r="D18" s="186" t="s">
        <v>949</v>
      </c>
      <c r="E18" s="186" t="s">
        <v>950</v>
      </c>
      <c r="F18" s="186" t="s">
        <v>932</v>
      </c>
      <c r="G18" s="186" t="s">
        <v>951</v>
      </c>
      <c r="H18" s="186" t="s">
        <v>952</v>
      </c>
      <c r="I18" s="186" t="s">
        <v>953</v>
      </c>
      <c r="J18" s="186" t="s">
        <v>933</v>
      </c>
      <c r="K18" s="186" t="s">
        <v>954</v>
      </c>
      <c r="L18" s="186" t="s">
        <v>955</v>
      </c>
      <c r="M18" s="186" t="s">
        <v>956</v>
      </c>
      <c r="N18" s="186" t="s">
        <v>934</v>
      </c>
      <c r="O18" s="186" t="s">
        <v>957</v>
      </c>
      <c r="P18" s="186" t="s">
        <v>958</v>
      </c>
      <c r="Q18" s="186" t="s">
        <v>959</v>
      </c>
      <c r="R18" s="186" t="s">
        <v>935</v>
      </c>
      <c r="S18" s="186" t="s">
        <v>960</v>
      </c>
      <c r="T18" s="186" t="s">
        <v>961</v>
      </c>
      <c r="U18" s="186" t="s">
        <v>962</v>
      </c>
      <c r="V18" s="186" t="s">
        <v>936</v>
      </c>
      <c r="W18" s="186" t="s">
        <v>963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464</v>
      </c>
      <c r="B19" s="187">
        <v>107.77</v>
      </c>
      <c r="C19" s="187">
        <v>109.63</v>
      </c>
      <c r="D19" s="187">
        <v>111.17</v>
      </c>
      <c r="E19" s="187">
        <v>113.43</v>
      </c>
      <c r="F19" s="187">
        <v>113.23</v>
      </c>
      <c r="G19" s="187">
        <v>111.63</v>
      </c>
      <c r="H19" s="187">
        <v>109.90</v>
      </c>
      <c r="I19" s="187">
        <v>108.67</v>
      </c>
      <c r="J19" s="187">
        <v>106.43</v>
      </c>
      <c r="K19" s="187">
        <v>104.43</v>
      </c>
      <c r="L19" s="187">
        <v>101.90</v>
      </c>
      <c r="M19" s="187">
        <v>101.63</v>
      </c>
      <c r="N19" s="187">
        <v>101.43</v>
      </c>
      <c r="O19" s="187">
        <v>67.569999999999993</v>
      </c>
      <c r="P19" s="187">
        <v>89.80</v>
      </c>
      <c r="Q19" s="187">
        <v>94.37</v>
      </c>
      <c r="R19" s="187">
        <v>99</v>
      </c>
      <c r="S19" s="187">
        <v>110.70</v>
      </c>
      <c r="T19" s="187">
        <v>117.47</v>
      </c>
      <c r="U19" s="187">
        <v>115.77</v>
      </c>
      <c r="V19" s="187">
        <v>111.10</v>
      </c>
      <c r="W19" s="187">
        <v>104.27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466</v>
      </c>
      <c r="B20" s="187">
        <v>108.33</v>
      </c>
      <c r="C20" s="187">
        <v>111.10</v>
      </c>
      <c r="D20" s="187">
        <v>111.50</v>
      </c>
      <c r="E20" s="187">
        <v>112.83</v>
      </c>
      <c r="F20" s="187">
        <v>113.20</v>
      </c>
      <c r="G20" s="187">
        <v>112</v>
      </c>
      <c r="H20" s="187">
        <v>111.43</v>
      </c>
      <c r="I20" s="187">
        <v>109.63</v>
      </c>
      <c r="J20" s="187">
        <v>107.33</v>
      </c>
      <c r="K20" s="187">
        <v>104.17</v>
      </c>
      <c r="L20" s="187">
        <v>99.27</v>
      </c>
      <c r="M20" s="187">
        <v>99.47</v>
      </c>
      <c r="N20" s="187">
        <v>99.30</v>
      </c>
      <c r="O20" s="187">
        <v>74</v>
      </c>
      <c r="P20" s="187">
        <v>94.03</v>
      </c>
      <c r="Q20" s="187">
        <v>98.10</v>
      </c>
      <c r="R20" s="187">
        <v>100.03</v>
      </c>
      <c r="S20" s="187">
        <v>109.57</v>
      </c>
      <c r="T20" s="187">
        <v>116.67</v>
      </c>
      <c r="U20" s="187">
        <v>114.10</v>
      </c>
      <c r="V20" s="187">
        <v>111.20</v>
      </c>
      <c r="W20" s="187">
        <v>105.97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472</v>
      </c>
      <c r="B21" s="187">
        <v>108.17</v>
      </c>
      <c r="C21" s="187">
        <v>110.70</v>
      </c>
      <c r="D21" s="187">
        <v>111.93</v>
      </c>
      <c r="E21" s="187">
        <v>116.87</v>
      </c>
      <c r="F21" s="187">
        <v>116.57</v>
      </c>
      <c r="G21" s="187">
        <v>113.27</v>
      </c>
      <c r="H21" s="187">
        <v>111.07</v>
      </c>
      <c r="I21" s="187">
        <v>110.97</v>
      </c>
      <c r="J21" s="187">
        <v>105.73</v>
      </c>
      <c r="K21" s="187">
        <v>104.07</v>
      </c>
      <c r="L21" s="187">
        <v>102.60</v>
      </c>
      <c r="M21" s="187">
        <v>101.80</v>
      </c>
      <c r="N21" s="187">
        <v>101.20</v>
      </c>
      <c r="O21" s="187">
        <v>68.33</v>
      </c>
      <c r="P21" s="187">
        <v>89.30</v>
      </c>
      <c r="Q21" s="187">
        <v>91.13</v>
      </c>
      <c r="R21" s="187">
        <v>99.07</v>
      </c>
      <c r="S21" s="187">
        <v>115.70</v>
      </c>
      <c r="T21" s="187">
        <v>119.13</v>
      </c>
      <c r="U21" s="187">
        <v>113.83</v>
      </c>
      <c r="V21" s="187">
        <v>108.37</v>
      </c>
      <c r="W21" s="187">
        <v>100.73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476</v>
      </c>
      <c r="B22" s="187">
        <v>104.80</v>
      </c>
      <c r="C22" s="187">
        <v>106.17</v>
      </c>
      <c r="D22" s="187">
        <v>106.37</v>
      </c>
      <c r="E22" s="187">
        <v>108.13</v>
      </c>
      <c r="F22" s="187">
        <v>113.60</v>
      </c>
      <c r="G22" s="187">
        <v>111.93</v>
      </c>
      <c r="H22" s="187">
        <v>110.90</v>
      </c>
      <c r="I22" s="187">
        <v>109.47</v>
      </c>
      <c r="J22" s="187">
        <v>109.40</v>
      </c>
      <c r="K22" s="187">
        <v>107.17</v>
      </c>
      <c r="L22" s="187">
        <v>106.43</v>
      </c>
      <c r="M22" s="187">
        <v>105.07</v>
      </c>
      <c r="N22" s="187">
        <v>102.20</v>
      </c>
      <c r="O22" s="187">
        <v>55.93</v>
      </c>
      <c r="P22" s="187">
        <v>83.07</v>
      </c>
      <c r="Q22" s="187">
        <v>85.43</v>
      </c>
      <c r="R22" s="187">
        <v>92.23</v>
      </c>
      <c r="S22" s="187">
        <v>100.83</v>
      </c>
      <c r="T22" s="187">
        <v>105.20</v>
      </c>
      <c r="U22" s="187">
        <v>105.23</v>
      </c>
      <c r="V22" s="187">
        <v>100.30</v>
      </c>
      <c r="W22" s="187">
        <v>97.07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478</v>
      </c>
      <c r="B23" s="187">
        <v>104.50</v>
      </c>
      <c r="C23" s="187">
        <v>103.30</v>
      </c>
      <c r="D23" s="187">
        <v>105.90</v>
      </c>
      <c r="E23" s="187">
        <v>105.87</v>
      </c>
      <c r="F23" s="187">
        <v>104.90</v>
      </c>
      <c r="G23" s="187">
        <v>102.63</v>
      </c>
      <c r="H23" s="187">
        <v>99.40</v>
      </c>
      <c r="I23" s="187">
        <v>99.87</v>
      </c>
      <c r="J23" s="187">
        <v>100.37</v>
      </c>
      <c r="K23" s="187">
        <v>95.13</v>
      </c>
      <c r="L23" s="187">
        <v>98.63</v>
      </c>
      <c r="M23" s="187">
        <v>99.40</v>
      </c>
      <c r="N23" s="187">
        <v>100.33</v>
      </c>
      <c r="O23" s="187">
        <v>60.23</v>
      </c>
      <c r="P23" s="187">
        <v>90.97</v>
      </c>
      <c r="Q23" s="187">
        <v>91.73</v>
      </c>
      <c r="R23" s="187">
        <v>86</v>
      </c>
      <c r="S23" s="187">
        <v>97.60</v>
      </c>
      <c r="T23" s="187">
        <v>99.07</v>
      </c>
      <c r="U23" s="187">
        <v>94.53</v>
      </c>
      <c r="V23" s="187">
        <v>94.37</v>
      </c>
      <c r="W23" s="187">
        <v>93.87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966</v>
      </c>
      <c r="B24" s="187">
        <v>105.93</v>
      </c>
      <c r="C24" s="187">
        <v>105.37</v>
      </c>
      <c r="D24" s="187">
        <v>106.80</v>
      </c>
      <c r="E24" s="187">
        <v>108.27</v>
      </c>
      <c r="F24" s="187">
        <v>108.23</v>
      </c>
      <c r="G24" s="187">
        <v>108.47</v>
      </c>
      <c r="H24" s="187">
        <v>105.77</v>
      </c>
      <c r="I24" s="187">
        <v>108.17</v>
      </c>
      <c r="J24" s="187">
        <v>107.13</v>
      </c>
      <c r="K24" s="187">
        <v>103.20</v>
      </c>
      <c r="L24" s="187">
        <v>102.20</v>
      </c>
      <c r="M24" s="187">
        <v>101.93</v>
      </c>
      <c r="N24" s="187">
        <v>99.20</v>
      </c>
      <c r="O24" s="187">
        <v>64.400000000000006</v>
      </c>
      <c r="P24" s="187">
        <v>88.80</v>
      </c>
      <c r="Q24" s="187">
        <v>86.20</v>
      </c>
      <c r="R24" s="187">
        <v>88.93</v>
      </c>
      <c r="S24" s="187">
        <v>97.47</v>
      </c>
      <c r="T24" s="187">
        <v>94.90</v>
      </c>
      <c r="U24" s="187">
        <v>92.63</v>
      </c>
      <c r="V24" s="187">
        <v>95.77</v>
      </c>
      <c r="W24" s="187">
        <v>94.50</v>
      </c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196</v>
      </c>
      <c r="H1" s="3" t="s">
        <v>30</v>
      </c>
    </row>
    <row r="2" ht="13.5" customHeight="1">
      <c r="A2" s="176" t="s">
        <v>197</v>
      </c>
    </row>
    <row r="3" ht="13.5" customHeight="1">
      <c r="A3" s="176" t="s">
        <v>198</v>
      </c>
    </row>
    <row r="18" spans="2:41" ht="13.5" customHeight="1">
      <c r="B18" s="186" t="s">
        <v>928</v>
      </c>
      <c r="C18" s="186" t="s">
        <v>948</v>
      </c>
      <c r="D18" s="186" t="s">
        <v>949</v>
      </c>
      <c r="E18" s="186" t="s">
        <v>950</v>
      </c>
      <c r="F18" s="186" t="s">
        <v>932</v>
      </c>
      <c r="G18" s="186" t="s">
        <v>951</v>
      </c>
      <c r="H18" s="186" t="s">
        <v>952</v>
      </c>
      <c r="I18" s="186" t="s">
        <v>953</v>
      </c>
      <c r="J18" s="186" t="s">
        <v>933</v>
      </c>
      <c r="K18" s="186" t="s">
        <v>954</v>
      </c>
      <c r="L18" s="186" t="s">
        <v>955</v>
      </c>
      <c r="M18" s="186" t="s">
        <v>956</v>
      </c>
      <c r="N18" s="186" t="s">
        <v>934</v>
      </c>
      <c r="O18" s="186" t="s">
        <v>957</v>
      </c>
      <c r="P18" s="186" t="s">
        <v>958</v>
      </c>
      <c r="Q18" s="186" t="s">
        <v>959</v>
      </c>
      <c r="R18" s="186" t="s">
        <v>935</v>
      </c>
      <c r="S18" s="186" t="s">
        <v>960</v>
      </c>
      <c r="T18" s="186" t="s">
        <v>961</v>
      </c>
      <c r="U18" s="186" t="s">
        <v>962</v>
      </c>
      <c r="V18" s="186" t="s">
        <v>936</v>
      </c>
      <c r="W18" s="186" t="s">
        <v>963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464</v>
      </c>
      <c r="B19" s="187">
        <v>55.60</v>
      </c>
      <c r="C19" s="187">
        <v>57.03</v>
      </c>
      <c r="D19" s="187">
        <v>57.37</v>
      </c>
      <c r="E19" s="187">
        <v>59.73</v>
      </c>
      <c r="F19" s="187">
        <v>58.27</v>
      </c>
      <c r="G19" s="187">
        <v>55.53</v>
      </c>
      <c r="H19" s="187">
        <v>54.30</v>
      </c>
      <c r="I19" s="187">
        <v>51.73</v>
      </c>
      <c r="J19" s="187">
        <v>49.10</v>
      </c>
      <c r="K19" s="187">
        <v>47.73</v>
      </c>
      <c r="L19" s="187">
        <v>46.40</v>
      </c>
      <c r="M19" s="187">
        <v>46.37</v>
      </c>
      <c r="N19" s="187">
        <v>47.20</v>
      </c>
      <c r="O19" s="187">
        <v>40.07</v>
      </c>
      <c r="P19" s="187">
        <v>52.40</v>
      </c>
      <c r="Q19" s="187">
        <v>54.60</v>
      </c>
      <c r="R19" s="187">
        <v>58.40</v>
      </c>
      <c r="S19" s="187">
        <v>63.13</v>
      </c>
      <c r="T19" s="187">
        <v>60.93</v>
      </c>
      <c r="U19" s="187">
        <v>58.23</v>
      </c>
      <c r="V19" s="187">
        <v>57.80</v>
      </c>
      <c r="W19" s="187">
        <v>54.07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466</v>
      </c>
      <c r="B20" s="187">
        <v>57.17</v>
      </c>
      <c r="C20" s="187">
        <v>59.10</v>
      </c>
      <c r="D20" s="187">
        <v>59.33</v>
      </c>
      <c r="E20" s="187">
        <v>62.13</v>
      </c>
      <c r="F20" s="187">
        <v>59.97</v>
      </c>
      <c r="G20" s="187">
        <v>56.97</v>
      </c>
      <c r="H20" s="187">
        <v>55.50</v>
      </c>
      <c r="I20" s="187">
        <v>51.83</v>
      </c>
      <c r="J20" s="187">
        <v>47.13</v>
      </c>
      <c r="K20" s="187">
        <v>44.57</v>
      </c>
      <c r="L20" s="187">
        <v>42.80</v>
      </c>
      <c r="M20" s="187">
        <v>43.30</v>
      </c>
      <c r="N20" s="187">
        <v>46.23</v>
      </c>
      <c r="O20" s="187">
        <v>38.770000000000003</v>
      </c>
      <c r="P20" s="187">
        <v>53.20</v>
      </c>
      <c r="Q20" s="187">
        <v>58.10</v>
      </c>
      <c r="R20" s="187">
        <v>61.47</v>
      </c>
      <c r="S20" s="187">
        <v>65.23</v>
      </c>
      <c r="T20" s="187">
        <v>62.30</v>
      </c>
      <c r="U20" s="187">
        <v>57.53</v>
      </c>
      <c r="V20" s="187">
        <v>58.40</v>
      </c>
      <c r="W20" s="187">
        <v>53.80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472</v>
      </c>
      <c r="B21" s="187">
        <v>57.10</v>
      </c>
      <c r="C21" s="187">
        <v>58.93</v>
      </c>
      <c r="D21" s="187">
        <v>60.17</v>
      </c>
      <c r="E21" s="187">
        <v>61.87</v>
      </c>
      <c r="F21" s="187">
        <v>59.50</v>
      </c>
      <c r="G21" s="187">
        <v>57.30</v>
      </c>
      <c r="H21" s="187">
        <v>56.07</v>
      </c>
      <c r="I21" s="187">
        <v>54.20</v>
      </c>
      <c r="J21" s="187">
        <v>51.50</v>
      </c>
      <c r="K21" s="187">
        <v>48.33</v>
      </c>
      <c r="L21" s="187">
        <v>46.67</v>
      </c>
      <c r="M21" s="187">
        <v>45.83</v>
      </c>
      <c r="N21" s="187">
        <v>48.40</v>
      </c>
      <c r="O21" s="187">
        <v>39.50</v>
      </c>
      <c r="P21" s="187">
        <v>51.83</v>
      </c>
      <c r="Q21" s="187">
        <v>53.07</v>
      </c>
      <c r="R21" s="187">
        <v>58.63</v>
      </c>
      <c r="S21" s="187">
        <v>66.03</v>
      </c>
      <c r="T21" s="187">
        <v>62.83</v>
      </c>
      <c r="U21" s="187">
        <v>59.13</v>
      </c>
      <c r="V21" s="187">
        <v>59.73</v>
      </c>
      <c r="W21" s="187">
        <v>55.23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476</v>
      </c>
      <c r="B22" s="187">
        <v>54.17</v>
      </c>
      <c r="C22" s="187">
        <v>53.30</v>
      </c>
      <c r="D22" s="187">
        <v>52.83</v>
      </c>
      <c r="E22" s="187">
        <v>54.20</v>
      </c>
      <c r="F22" s="187">
        <v>54</v>
      </c>
      <c r="G22" s="187">
        <v>53.80</v>
      </c>
      <c r="H22" s="187">
        <v>51.60</v>
      </c>
      <c r="I22" s="187">
        <v>49.17</v>
      </c>
      <c r="J22" s="187">
        <v>48.17</v>
      </c>
      <c r="K22" s="187">
        <v>48.73</v>
      </c>
      <c r="L22" s="187">
        <v>48</v>
      </c>
      <c r="M22" s="187">
        <v>46.77</v>
      </c>
      <c r="N22" s="187">
        <v>46</v>
      </c>
      <c r="O22" s="187">
        <v>39.90</v>
      </c>
      <c r="P22" s="187">
        <v>51.40</v>
      </c>
      <c r="Q22" s="187">
        <v>51.10</v>
      </c>
      <c r="R22" s="187">
        <v>53.20</v>
      </c>
      <c r="S22" s="187">
        <v>56.77</v>
      </c>
      <c r="T22" s="187">
        <v>55.67</v>
      </c>
      <c r="U22" s="187">
        <v>54.77</v>
      </c>
      <c r="V22" s="187">
        <v>53.97</v>
      </c>
      <c r="W22" s="187">
        <v>48.43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966</v>
      </c>
      <c r="B23" s="187">
        <v>56.93</v>
      </c>
      <c r="C23" s="187">
        <v>56.77</v>
      </c>
      <c r="D23" s="187">
        <v>55.60</v>
      </c>
      <c r="E23" s="187">
        <v>59</v>
      </c>
      <c r="F23" s="187">
        <v>58.63</v>
      </c>
      <c r="G23" s="187">
        <v>56.83</v>
      </c>
      <c r="H23" s="187">
        <v>54.57</v>
      </c>
      <c r="I23" s="187">
        <v>51.30</v>
      </c>
      <c r="J23" s="187">
        <v>48.30</v>
      </c>
      <c r="K23" s="187">
        <v>46.37</v>
      </c>
      <c r="L23" s="187">
        <v>44.30</v>
      </c>
      <c r="M23" s="187">
        <v>44.03</v>
      </c>
      <c r="N23" s="187">
        <v>44.33</v>
      </c>
      <c r="O23" s="187">
        <v>39.869999999999997</v>
      </c>
      <c r="P23" s="187">
        <v>48.93</v>
      </c>
      <c r="Q23" s="187">
        <v>54.27</v>
      </c>
      <c r="R23" s="187">
        <v>57.17</v>
      </c>
      <c r="S23" s="187">
        <v>61.13</v>
      </c>
      <c r="T23" s="187">
        <v>60.33</v>
      </c>
      <c r="U23" s="187">
        <v>57.10</v>
      </c>
      <c r="V23" s="187">
        <v>56.73</v>
      </c>
      <c r="W23" s="187">
        <v>51.90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200</v>
      </c>
      <c r="H1" s="3" t="s">
        <v>30</v>
      </c>
    </row>
    <row r="2" ht="13.5" customHeight="1">
      <c r="A2" s="176" t="s">
        <v>201</v>
      </c>
    </row>
    <row r="3" ht="13.5" customHeight="1">
      <c r="A3" s="176" t="s">
        <v>202</v>
      </c>
    </row>
    <row r="18" spans="2:41" ht="13.5" customHeight="1">
      <c r="B18" s="186" t="s">
        <v>928</v>
      </c>
      <c r="C18" s="186" t="s">
        <v>948</v>
      </c>
      <c r="D18" s="186" t="s">
        <v>949</v>
      </c>
      <c r="E18" s="186" t="s">
        <v>950</v>
      </c>
      <c r="F18" s="186" t="s">
        <v>932</v>
      </c>
      <c r="G18" s="186" t="s">
        <v>951</v>
      </c>
      <c r="H18" s="186" t="s">
        <v>952</v>
      </c>
      <c r="I18" s="186" t="s">
        <v>953</v>
      </c>
      <c r="J18" s="186" t="s">
        <v>933</v>
      </c>
      <c r="K18" s="186" t="s">
        <v>954</v>
      </c>
      <c r="L18" s="186" t="s">
        <v>955</v>
      </c>
      <c r="M18" s="186" t="s">
        <v>956</v>
      </c>
      <c r="N18" s="186" t="s">
        <v>934</v>
      </c>
      <c r="O18" s="186" t="s">
        <v>957</v>
      </c>
      <c r="P18" s="186" t="s">
        <v>958</v>
      </c>
      <c r="Q18" s="186" t="s">
        <v>959</v>
      </c>
      <c r="R18" s="186" t="s">
        <v>935</v>
      </c>
      <c r="S18" s="186" t="s">
        <v>960</v>
      </c>
      <c r="T18" s="186" t="s">
        <v>961</v>
      </c>
      <c r="U18" s="186" t="s">
        <v>962</v>
      </c>
      <c r="V18" s="186" t="s">
        <v>936</v>
      </c>
      <c r="W18" s="186" t="s">
        <v>963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464</v>
      </c>
      <c r="B19" s="187">
        <v>2.80</v>
      </c>
      <c r="C19" s="187">
        <v>4.80</v>
      </c>
      <c r="D19" s="187">
        <v>6.43</v>
      </c>
      <c r="E19" s="187">
        <v>9.07</v>
      </c>
      <c r="F19" s="187">
        <v>8.43</v>
      </c>
      <c r="G19" s="187">
        <v>7.30</v>
      </c>
      <c r="H19" s="187">
        <v>5.20</v>
      </c>
      <c r="I19" s="187">
        <v>3.60</v>
      </c>
      <c r="J19" s="187">
        <v>-0.33</v>
      </c>
      <c r="K19" s="187">
        <v>-3.77</v>
      </c>
      <c r="L19" s="187">
        <v>-7</v>
      </c>
      <c r="M19" s="187">
        <v>-8</v>
      </c>
      <c r="N19" s="187">
        <v>-6.90</v>
      </c>
      <c r="O19" s="187">
        <v>-29.13</v>
      </c>
      <c r="P19" s="187">
        <v>-11.43</v>
      </c>
      <c r="Q19" s="187">
        <v>-5.57</v>
      </c>
      <c r="R19" s="187">
        <v>0.37</v>
      </c>
      <c r="S19" s="187">
        <v>9.27</v>
      </c>
      <c r="T19" s="187">
        <v>13.63</v>
      </c>
      <c r="U19" s="187">
        <v>13.77</v>
      </c>
      <c r="V19" s="187">
        <v>11.87</v>
      </c>
      <c r="W19" s="187">
        <v>6.93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466</v>
      </c>
      <c r="B20" s="187">
        <v>4.0999999999999996</v>
      </c>
      <c r="C20" s="187">
        <v>8.9700000000000006</v>
      </c>
      <c r="D20" s="187">
        <v>10.73</v>
      </c>
      <c r="E20" s="187">
        <v>13.47</v>
      </c>
      <c r="F20" s="187">
        <v>12.93</v>
      </c>
      <c r="G20" s="187">
        <v>12.17</v>
      </c>
      <c r="H20" s="187">
        <v>9.4700000000000006</v>
      </c>
      <c r="I20" s="187">
        <v>5.53</v>
      </c>
      <c r="J20" s="187">
        <v>0.43</v>
      </c>
      <c r="K20" s="187">
        <v>-6.07</v>
      </c>
      <c r="L20" s="187">
        <v>-12.97</v>
      </c>
      <c r="M20" s="187">
        <v>-14.93</v>
      </c>
      <c r="N20" s="187">
        <v>-12.47</v>
      </c>
      <c r="O20" s="187">
        <v>-28.67</v>
      </c>
      <c r="P20" s="187">
        <v>-11.20</v>
      </c>
      <c r="Q20" s="187">
        <v>-2.93</v>
      </c>
      <c r="R20" s="187">
        <v>7.07</v>
      </c>
      <c r="S20" s="187">
        <v>17.37</v>
      </c>
      <c r="T20" s="187">
        <v>22.77</v>
      </c>
      <c r="U20" s="187">
        <v>21.37</v>
      </c>
      <c r="V20" s="187">
        <v>20.37</v>
      </c>
      <c r="W20" s="187">
        <v>15.37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472</v>
      </c>
      <c r="B21" s="187">
        <v>2</v>
      </c>
      <c r="C21" s="187">
        <v>3</v>
      </c>
      <c r="D21" s="187">
        <v>5.17</v>
      </c>
      <c r="E21" s="187">
        <v>11.27</v>
      </c>
      <c r="F21" s="187">
        <v>11.10</v>
      </c>
      <c r="G21" s="187">
        <v>8.8699999999999992</v>
      </c>
      <c r="H21" s="187">
        <v>6.40</v>
      </c>
      <c r="I21" s="187">
        <v>4.93</v>
      </c>
      <c r="J21" s="187">
        <v>-2.63</v>
      </c>
      <c r="K21" s="187">
        <v>-4.87</v>
      </c>
      <c r="L21" s="187">
        <v>-4.47</v>
      </c>
      <c r="M21" s="187">
        <v>-7.03</v>
      </c>
      <c r="N21" s="187">
        <v>-7.80</v>
      </c>
      <c r="O21" s="187">
        <v>-28.90</v>
      </c>
      <c r="P21" s="187">
        <v>-15.43</v>
      </c>
      <c r="Q21" s="187">
        <v>-8.60</v>
      </c>
      <c r="R21" s="187">
        <v>-1.20</v>
      </c>
      <c r="S21" s="187">
        <v>13.53</v>
      </c>
      <c r="T21" s="187">
        <v>14.33</v>
      </c>
      <c r="U21" s="187">
        <v>14.30</v>
      </c>
      <c r="V21" s="187">
        <v>11.60</v>
      </c>
      <c r="W21" s="187">
        <v>6.97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476</v>
      </c>
      <c r="B22" s="187">
        <v>-10</v>
      </c>
      <c r="C22" s="187">
        <v>-8.3699999999999992</v>
      </c>
      <c r="D22" s="187">
        <v>-7.53</v>
      </c>
      <c r="E22" s="187">
        <v>-6.43</v>
      </c>
      <c r="F22" s="187">
        <v>-2.67</v>
      </c>
      <c r="G22" s="187">
        <v>-4.33</v>
      </c>
      <c r="H22" s="187">
        <v>-4.9000000000000004</v>
      </c>
      <c r="I22" s="187">
        <v>-5.37</v>
      </c>
      <c r="J22" s="187">
        <v>-6.80</v>
      </c>
      <c r="K22" s="187">
        <v>-8.5299999999999994</v>
      </c>
      <c r="L22" s="187">
        <v>-9.9700000000000006</v>
      </c>
      <c r="M22" s="187">
        <v>-9.6999999999999993</v>
      </c>
      <c r="N22" s="187">
        <v>-11.97</v>
      </c>
      <c r="O22" s="187">
        <v>-36.729999999999997</v>
      </c>
      <c r="P22" s="187">
        <v>-19.90</v>
      </c>
      <c r="Q22" s="187">
        <v>-18.37</v>
      </c>
      <c r="R22" s="187">
        <v>-14.53</v>
      </c>
      <c r="S22" s="187">
        <v>-12.20</v>
      </c>
      <c r="T22" s="187">
        <v>-12.07</v>
      </c>
      <c r="U22" s="187">
        <v>-10.97</v>
      </c>
      <c r="V22" s="187">
        <v>-13.97</v>
      </c>
      <c r="W22" s="187">
        <v>-16.10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478</v>
      </c>
      <c r="B23" s="187">
        <v>7.13</v>
      </c>
      <c r="C23" s="187">
        <v>1</v>
      </c>
      <c r="D23" s="187">
        <v>2.87</v>
      </c>
      <c r="E23" s="187">
        <v>6.17</v>
      </c>
      <c r="F23" s="187">
        <v>4.2699999999999996</v>
      </c>
      <c r="G23" s="187">
        <v>3</v>
      </c>
      <c r="H23" s="187">
        <v>0.90</v>
      </c>
      <c r="I23" s="187">
        <v>1.1000000000000001</v>
      </c>
      <c r="J23" s="187">
        <v>-0.60</v>
      </c>
      <c r="K23" s="187">
        <v>-6.30</v>
      </c>
      <c r="L23" s="187">
        <v>-6.60</v>
      </c>
      <c r="M23" s="187">
        <v>-5.93</v>
      </c>
      <c r="N23" s="187">
        <v>2.2999999999999998</v>
      </c>
      <c r="O23" s="187">
        <v>-31.27</v>
      </c>
      <c r="P23" s="187">
        <v>-2.87</v>
      </c>
      <c r="Q23" s="187">
        <v>6.17</v>
      </c>
      <c r="R23" s="187">
        <v>-1.1299999999999999</v>
      </c>
      <c r="S23" s="187">
        <v>0.10</v>
      </c>
      <c r="T23" s="187">
        <v>0.90</v>
      </c>
      <c r="U23" s="187">
        <v>-1.30</v>
      </c>
      <c r="V23" s="187">
        <v>-1.20</v>
      </c>
      <c r="W23" s="187">
        <v>-1.23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966</v>
      </c>
      <c r="B24" s="187">
        <v>3.50</v>
      </c>
      <c r="C24" s="187">
        <v>2.33</v>
      </c>
      <c r="D24" s="187">
        <v>3.43</v>
      </c>
      <c r="E24" s="187">
        <v>5.60</v>
      </c>
      <c r="F24" s="187">
        <v>3.30</v>
      </c>
      <c r="G24" s="187">
        <v>4.30</v>
      </c>
      <c r="H24" s="187">
        <v>-0.20</v>
      </c>
      <c r="I24" s="187">
        <v>1.70</v>
      </c>
      <c r="J24" s="187">
        <v>-0.03</v>
      </c>
      <c r="K24" s="187">
        <v>-3.17</v>
      </c>
      <c r="L24" s="187">
        <v>-4.30</v>
      </c>
      <c r="M24" s="187">
        <v>-4.9000000000000004</v>
      </c>
      <c r="N24" s="187">
        <v>-7.67</v>
      </c>
      <c r="O24" s="187">
        <v>-33.729999999999997</v>
      </c>
      <c r="P24" s="187">
        <v>-4.7699999999999996</v>
      </c>
      <c r="Q24" s="187">
        <v>-3.23</v>
      </c>
      <c r="R24" s="187">
        <v>-1.80</v>
      </c>
      <c r="S24" s="187">
        <v>1.87</v>
      </c>
      <c r="T24" s="187">
        <v>-4.97</v>
      </c>
      <c r="U24" s="187">
        <v>-5.40</v>
      </c>
      <c r="V24" s="187">
        <v>0.50</v>
      </c>
      <c r="W24" s="187">
        <v>2</v>
      </c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FX1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206</v>
      </c>
      <c r="H1" s="3" t="s">
        <v>30</v>
      </c>
    </row>
    <row r="2" ht="13.5" customHeight="1">
      <c r="A2" s="176" t="s">
        <v>204</v>
      </c>
    </row>
    <row r="3" ht="13.5" customHeight="1">
      <c r="A3" s="176" t="s">
        <v>205</v>
      </c>
    </row>
    <row r="5" ht="13.5" customHeight="1">
      <c r="B5" s="753"/>
    </row>
    <row r="6" ht="13.5" customHeight="1">
      <c r="B6" s="753"/>
    </row>
    <row r="7" ht="13.5" customHeight="1">
      <c r="B7" s="753"/>
    </row>
    <row r="8" ht="13.5" customHeight="1">
      <c r="B8" s="753"/>
    </row>
    <row r="9" ht="13.5" customHeight="1">
      <c r="B9" s="753"/>
    </row>
    <row r="10" ht="13.5" customHeight="1">
      <c r="B10" s="753"/>
    </row>
    <row r="11" ht="13.5" customHeight="1">
      <c r="B11" s="753"/>
    </row>
    <row r="12" ht="13.5" customHeight="1">
      <c r="B12" s="753"/>
    </row>
    <row r="13" ht="13.5" customHeight="1">
      <c r="B13" s="753"/>
    </row>
    <row r="14" ht="13.5" customHeight="1">
      <c r="B14" s="753"/>
    </row>
    <row r="15" ht="13.5" customHeight="1">
      <c r="B15" s="753"/>
    </row>
    <row r="16" ht="13.5" customHeight="1">
      <c r="B16" s="753"/>
    </row>
    <row r="17" ht="13.5" customHeight="1">
      <c r="B17" s="753"/>
    </row>
    <row r="18" spans="2:180" ht="13.5" customHeight="1">
      <c r="B18" s="188">
        <v>42766</v>
      </c>
      <c r="C18" s="188">
        <v>42794</v>
      </c>
      <c r="D18" s="188">
        <v>42825</v>
      </c>
      <c r="E18" s="188">
        <v>42855</v>
      </c>
      <c r="F18" s="188">
        <v>42886</v>
      </c>
      <c r="G18" s="188">
        <v>42916</v>
      </c>
      <c r="H18" s="188">
        <v>42947</v>
      </c>
      <c r="I18" s="188">
        <v>42978</v>
      </c>
      <c r="J18" s="188">
        <v>43008</v>
      </c>
      <c r="K18" s="188">
        <v>43039</v>
      </c>
      <c r="L18" s="188">
        <v>43069</v>
      </c>
      <c r="M18" s="188">
        <v>43100</v>
      </c>
      <c r="N18" s="188">
        <v>43131</v>
      </c>
      <c r="O18" s="188">
        <v>43159</v>
      </c>
      <c r="P18" s="188">
        <v>43190</v>
      </c>
      <c r="Q18" s="188">
        <v>43220</v>
      </c>
      <c r="R18" s="188">
        <v>43251</v>
      </c>
      <c r="S18" s="188">
        <v>43281</v>
      </c>
      <c r="T18" s="188">
        <v>43312</v>
      </c>
      <c r="U18" s="188">
        <v>43343</v>
      </c>
      <c r="V18" s="188">
        <v>43373</v>
      </c>
      <c r="W18" s="188">
        <v>43404</v>
      </c>
      <c r="X18" s="188">
        <v>43434</v>
      </c>
      <c r="Y18" s="188">
        <v>43465</v>
      </c>
      <c r="Z18" s="188">
        <v>43496</v>
      </c>
      <c r="AA18" s="188">
        <v>43524</v>
      </c>
      <c r="AB18" s="188">
        <v>43555</v>
      </c>
      <c r="AC18" s="188">
        <v>43585</v>
      </c>
      <c r="AD18" s="188">
        <v>43616</v>
      </c>
      <c r="AE18" s="188">
        <v>43646</v>
      </c>
      <c r="AF18" s="188">
        <v>43677</v>
      </c>
      <c r="AG18" s="188">
        <v>43708</v>
      </c>
      <c r="AH18" s="188">
        <v>43738</v>
      </c>
      <c r="AI18" s="188">
        <v>43769</v>
      </c>
      <c r="AJ18" s="188">
        <v>43799</v>
      </c>
      <c r="AK18" s="188">
        <v>43830</v>
      </c>
      <c r="AL18" s="188">
        <v>43861</v>
      </c>
      <c r="AM18" s="188">
        <v>43890</v>
      </c>
      <c r="AN18" s="188">
        <v>43921</v>
      </c>
      <c r="AO18" s="188">
        <v>43951</v>
      </c>
      <c r="AP18" s="188">
        <v>43982</v>
      </c>
      <c r="AQ18" s="188">
        <v>44012</v>
      </c>
      <c r="AR18" s="188">
        <v>44043</v>
      </c>
      <c r="AS18" s="188">
        <v>44074</v>
      </c>
      <c r="AT18" s="188">
        <v>44104</v>
      </c>
      <c r="AU18" s="188">
        <v>44135</v>
      </c>
      <c r="AV18" s="188">
        <v>44165</v>
      </c>
      <c r="AW18" s="188">
        <v>44196</v>
      </c>
      <c r="AX18" s="188">
        <v>44227</v>
      </c>
      <c r="AY18" s="188">
        <v>44255</v>
      </c>
      <c r="AZ18" s="188">
        <v>44286</v>
      </c>
      <c r="BA18" s="188">
        <v>44316</v>
      </c>
      <c r="BB18" s="188">
        <v>44347</v>
      </c>
      <c r="BC18" s="188">
        <v>44377</v>
      </c>
      <c r="BD18" s="188">
        <v>44408</v>
      </c>
      <c r="BE18" s="188">
        <v>44439</v>
      </c>
      <c r="BF18" s="188">
        <v>44469</v>
      </c>
      <c r="BG18" s="188">
        <v>44500</v>
      </c>
      <c r="BH18" s="188">
        <v>44530</v>
      </c>
      <c r="BI18" s="188">
        <v>44561</v>
      </c>
      <c r="BJ18" s="188">
        <v>44592</v>
      </c>
      <c r="BK18" s="188">
        <v>44620</v>
      </c>
      <c r="BL18" s="188">
        <v>44651</v>
      </c>
      <c r="BM18" s="188">
        <v>44681</v>
      </c>
      <c r="BN18" s="188">
        <v>44712</v>
      </c>
      <c r="BO18" s="188">
        <v>44742</v>
      </c>
      <c r="BP18" s="188">
        <v>44773</v>
      </c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88"/>
      <c r="FG18" s="188"/>
      <c r="FH18" s="188"/>
      <c r="FI18" s="188"/>
      <c r="FJ18" s="188"/>
      <c r="FK18" s="188"/>
      <c r="FL18" s="188"/>
      <c r="FM18" s="188"/>
      <c r="FN18" s="188"/>
      <c r="FO18" s="188"/>
      <c r="FP18" s="188"/>
      <c r="FQ18" s="188"/>
      <c r="FR18" s="188"/>
      <c r="FS18" s="188"/>
      <c r="FT18" s="188"/>
      <c r="FU18" s="188"/>
      <c r="FV18" s="188"/>
      <c r="FW18" s="188"/>
      <c r="FX18" s="188"/>
    </row>
    <row r="19" spans="1:180" ht="13.5" customHeight="1">
      <c r="A19" s="175" t="s">
        <v>968</v>
      </c>
      <c r="B19" s="753">
        <v>11.30</v>
      </c>
      <c r="C19" s="753">
        <v>10.40</v>
      </c>
      <c r="D19" s="187">
        <v>11.50</v>
      </c>
      <c r="E19" s="187">
        <v>15.10</v>
      </c>
      <c r="F19" s="187">
        <v>12.70</v>
      </c>
      <c r="G19" s="187">
        <v>11.40</v>
      </c>
      <c r="H19" s="187">
        <v>11.40</v>
      </c>
      <c r="I19" s="187">
        <v>12.20</v>
      </c>
      <c r="J19" s="187">
        <v>12.50</v>
      </c>
      <c r="K19" s="187">
        <v>13.60</v>
      </c>
      <c r="L19" s="187">
        <v>16.30</v>
      </c>
      <c r="M19" s="187">
        <v>14.50</v>
      </c>
      <c r="N19" s="187">
        <v>13.30</v>
      </c>
      <c r="O19" s="187">
        <v>11.70</v>
      </c>
      <c r="P19" s="187">
        <v>13.10</v>
      </c>
      <c r="Q19" s="187">
        <v>12.10</v>
      </c>
      <c r="R19" s="187">
        <v>9.1999999999999993</v>
      </c>
      <c r="S19" s="187">
        <v>4.9000000000000004</v>
      </c>
      <c r="T19" s="187">
        <v>4.0999999999999996</v>
      </c>
      <c r="U19" s="187">
        <v>9.90</v>
      </c>
      <c r="V19" s="187">
        <v>8.90</v>
      </c>
      <c r="W19" s="187">
        <v>7.30</v>
      </c>
      <c r="X19" s="187">
        <v>6.10</v>
      </c>
      <c r="Y19" s="187">
        <v>3.40</v>
      </c>
      <c r="Z19" s="187">
        <v>-0.70</v>
      </c>
      <c r="AA19" s="187">
        <v>-2.10</v>
      </c>
      <c r="AB19" s="187">
        <v>3.70</v>
      </c>
      <c r="AC19" s="187">
        <v>5</v>
      </c>
      <c r="AD19" s="187">
        <v>1.70</v>
      </c>
      <c r="AE19" s="187">
        <v>-5.60</v>
      </c>
      <c r="AF19" s="187">
        <v>-9.10</v>
      </c>
      <c r="AG19" s="187">
        <v>-10.40</v>
      </c>
      <c r="AH19" s="187">
        <v>-11.50</v>
      </c>
      <c r="AI19" s="187">
        <v>-9</v>
      </c>
      <c r="AJ19" s="187">
        <v>-7</v>
      </c>
      <c r="AK19" s="187">
        <v>-3.70</v>
      </c>
      <c r="AL19" s="187">
        <v>-5.70</v>
      </c>
      <c r="AM19" s="187">
        <v>-3.90</v>
      </c>
      <c r="AN19" s="187">
        <v>-29.80</v>
      </c>
      <c r="AO19" s="187">
        <v>-49.30</v>
      </c>
      <c r="AP19" s="187">
        <v>-29</v>
      </c>
      <c r="AQ19" s="187">
        <v>-11</v>
      </c>
      <c r="AR19" s="187">
        <v>-0.30</v>
      </c>
      <c r="AS19" s="187">
        <v>1.20</v>
      </c>
      <c r="AT19" s="187">
        <v>2</v>
      </c>
      <c r="AU19" s="187">
        <v>-1.20</v>
      </c>
      <c r="AV19" s="187">
        <v>-6.10</v>
      </c>
      <c r="AW19" s="187">
        <v>-2.70</v>
      </c>
      <c r="AX19" s="187">
        <v>-6.50</v>
      </c>
      <c r="AY19" s="187">
        <v>-0.70</v>
      </c>
      <c r="AZ19" s="187">
        <v>10.60</v>
      </c>
      <c r="BA19" s="187">
        <v>7.40</v>
      </c>
      <c r="BB19" s="187">
        <v>14.20</v>
      </c>
      <c r="BC19" s="187">
        <v>15.60</v>
      </c>
      <c r="BD19" s="187">
        <v>11.50</v>
      </c>
      <c r="BE19" s="187">
        <v>5</v>
      </c>
      <c r="BF19" s="187">
        <v>4.70</v>
      </c>
      <c r="BG19" s="187">
        <v>0.60</v>
      </c>
      <c r="BH19" s="187">
        <v>-2.10</v>
      </c>
      <c r="BI19" s="187">
        <v>-5.70</v>
      </c>
      <c r="BJ19" s="187">
        <v>0.60</v>
      </c>
      <c r="BK19" s="187">
        <v>7.30</v>
      </c>
      <c r="BL19" s="187">
        <v>-22.10</v>
      </c>
      <c r="BM19" s="187">
        <v>-18.10</v>
      </c>
      <c r="BN19" s="187">
        <v>-17.70</v>
      </c>
      <c r="BO19" s="187">
        <v>-20.80</v>
      </c>
      <c r="BP19" s="187">
        <v>-31.70</v>
      </c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</row>
    <row r="20" spans="1:180" ht="13.5" customHeight="1">
      <c r="A20" s="175" t="s">
        <v>1148</v>
      </c>
      <c r="B20" s="753">
        <v>4.2699999999999996</v>
      </c>
      <c r="C20" s="753">
        <v>3.94</v>
      </c>
      <c r="D20" s="187">
        <v>4.53</v>
      </c>
      <c r="E20" s="187">
        <v>5.67</v>
      </c>
      <c r="F20" s="187">
        <v>9.43</v>
      </c>
      <c r="G20" s="187">
        <v>9.32</v>
      </c>
      <c r="H20" s="187">
        <v>9.76</v>
      </c>
      <c r="I20" s="187">
        <v>6.98</v>
      </c>
      <c r="J20" s="187">
        <v>7.17</v>
      </c>
      <c r="K20" s="187">
        <v>6.01</v>
      </c>
      <c r="L20" s="187">
        <v>6.52</v>
      </c>
      <c r="M20" s="187">
        <v>8.09</v>
      </c>
      <c r="N20" s="187">
        <v>9.50</v>
      </c>
      <c r="O20" s="187">
        <v>8.25</v>
      </c>
      <c r="P20" s="187">
        <v>5.68</v>
      </c>
      <c r="Q20" s="187">
        <v>3.34</v>
      </c>
      <c r="R20" s="187">
        <v>2.04</v>
      </c>
      <c r="S20" s="187">
        <v>2.80</v>
      </c>
      <c r="T20" s="187">
        <v>3.83</v>
      </c>
      <c r="U20" s="187">
        <v>4.41</v>
      </c>
      <c r="V20" s="187">
        <v>3.53</v>
      </c>
      <c r="W20" s="187">
        <v>2.81</v>
      </c>
      <c r="X20" s="187">
        <v>2.68</v>
      </c>
      <c r="Y20" s="187">
        <v>1.42</v>
      </c>
      <c r="Z20" s="187">
        <v>-0.33</v>
      </c>
      <c r="AA20" s="187">
        <v>-0.39</v>
      </c>
      <c r="AB20" s="187">
        <v>0.80</v>
      </c>
      <c r="AC20" s="187">
        <v>2.77</v>
      </c>
      <c r="AD20" s="187">
        <v>3.30</v>
      </c>
      <c r="AE20" s="187">
        <v>1.47</v>
      </c>
      <c r="AF20" s="187">
        <v>-0.23</v>
      </c>
      <c r="AG20" s="187">
        <v>-1.27</v>
      </c>
      <c r="AH20" s="187">
        <v>-0.78</v>
      </c>
      <c r="AI20" s="187">
        <v>-0.48</v>
      </c>
      <c r="AJ20" s="187">
        <v>-1.51</v>
      </c>
      <c r="AK20" s="187">
        <v>-2.17</v>
      </c>
      <c r="AL20" s="187">
        <v>-1.98</v>
      </c>
      <c r="AM20" s="187">
        <v>-0.41</v>
      </c>
      <c r="AN20" s="187">
        <v>-3.70</v>
      </c>
      <c r="AO20" s="187">
        <v>-15.80</v>
      </c>
      <c r="AP20" s="187">
        <v>-24.60</v>
      </c>
      <c r="AQ20" s="187">
        <v>-23.92</v>
      </c>
      <c r="AR20" s="187">
        <v>-13.57</v>
      </c>
      <c r="AS20" s="187">
        <v>-5.73</v>
      </c>
      <c r="AT20" s="187">
        <v>-2.33</v>
      </c>
      <c r="AU20" s="187">
        <v>0.39</v>
      </c>
      <c r="AV20" s="187">
        <v>1.92</v>
      </c>
      <c r="AW20" s="187">
        <v>3.21</v>
      </c>
      <c r="AX20" s="187">
        <v>1.97</v>
      </c>
      <c r="AY20" s="187">
        <v>0.10</v>
      </c>
      <c r="AZ20" s="187">
        <v>3.47</v>
      </c>
      <c r="BA20" s="187">
        <v>19.19</v>
      </c>
      <c r="BB20" s="187">
        <v>32.01</v>
      </c>
      <c r="BC20" s="187">
        <v>31.02</v>
      </c>
      <c r="BD20" s="187">
        <v>14.86</v>
      </c>
      <c r="BE20" s="187">
        <v>6.42</v>
      </c>
      <c r="BF20" s="187">
        <v>0.78</v>
      </c>
      <c r="BG20" s="187">
        <v>-3.60</v>
      </c>
      <c r="BH20" s="187">
        <v>-3.84</v>
      </c>
      <c r="BI20" s="187">
        <v>-3.59</v>
      </c>
      <c r="BJ20" s="187">
        <v>-0.28999999999999998</v>
      </c>
      <c r="BK20" s="187">
        <v>-0.21</v>
      </c>
      <c r="BL20" s="187">
        <v>0.50</v>
      </c>
      <c r="BM20" s="187">
        <v>-1.47</v>
      </c>
      <c r="BN20" s="187">
        <v>-0.57999999999999996</v>
      </c>
      <c r="BO20" s="187">
        <v>0.48</v>
      </c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</row>
    <row r="21" spans="1:180" ht="13.5" customHeight="1">
      <c r="A21" s="175" t="s">
        <v>1149</v>
      </c>
      <c r="B21" s="753">
        <v>16.30</v>
      </c>
      <c r="C21" s="753">
        <v>19.50</v>
      </c>
      <c r="D21" s="187">
        <v>24.10</v>
      </c>
      <c r="E21" s="187">
        <v>28</v>
      </c>
      <c r="F21" s="187">
        <v>29.20</v>
      </c>
      <c r="G21" s="187">
        <v>27.90</v>
      </c>
      <c r="H21" s="187">
        <v>30.30</v>
      </c>
      <c r="I21" s="187">
        <v>30.10</v>
      </c>
      <c r="J21" s="187">
        <v>29</v>
      </c>
      <c r="K21" s="187">
        <v>31.40</v>
      </c>
      <c r="L21" s="187">
        <v>33.40</v>
      </c>
      <c r="M21" s="187">
        <v>30.70</v>
      </c>
      <c r="N21" s="187">
        <v>33.10</v>
      </c>
      <c r="O21" s="187">
        <v>29.50</v>
      </c>
      <c r="P21" s="187">
        <v>29.50</v>
      </c>
      <c r="Q21" s="187">
        <v>28.60</v>
      </c>
      <c r="R21" s="187">
        <v>26.50</v>
      </c>
      <c r="S21" s="187">
        <v>23.40</v>
      </c>
      <c r="T21" s="187">
        <v>22.10</v>
      </c>
      <c r="U21" s="187">
        <v>23.90</v>
      </c>
      <c r="V21" s="187">
        <v>22.70</v>
      </c>
      <c r="W21" s="187">
        <v>18.40</v>
      </c>
      <c r="X21" s="187">
        <v>16.90</v>
      </c>
      <c r="Y21" s="187">
        <v>14.10</v>
      </c>
      <c r="Z21" s="187">
        <v>10.60</v>
      </c>
      <c r="AA21" s="187">
        <v>8.40</v>
      </c>
      <c r="AB21" s="187">
        <v>9.10</v>
      </c>
      <c r="AC21" s="187">
        <v>8.10</v>
      </c>
      <c r="AD21" s="187">
        <v>6.30</v>
      </c>
      <c r="AE21" s="187">
        <v>0.60</v>
      </c>
      <c r="AF21" s="187">
        <v>-5.20</v>
      </c>
      <c r="AG21" s="187">
        <v>-6.30</v>
      </c>
      <c r="AH21" s="187">
        <v>-7.30</v>
      </c>
      <c r="AI21" s="187">
        <v>-5.70</v>
      </c>
      <c r="AJ21" s="187">
        <v>-6.60</v>
      </c>
      <c r="AK21" s="187">
        <v>-5.90</v>
      </c>
      <c r="AL21" s="187">
        <v>-2.60</v>
      </c>
      <c r="AM21" s="187">
        <v>-2.70</v>
      </c>
      <c r="AN21" s="187">
        <v>-16.80</v>
      </c>
      <c r="AO21" s="187">
        <v>-41.20</v>
      </c>
      <c r="AP21" s="187">
        <v>-34.799999999999997</v>
      </c>
      <c r="AQ21" s="187">
        <v>-23.80</v>
      </c>
      <c r="AR21" s="187">
        <v>-13.60</v>
      </c>
      <c r="AS21" s="187">
        <v>-6.50</v>
      </c>
      <c r="AT21" s="187">
        <v>-0.90</v>
      </c>
      <c r="AU21" s="187">
        <v>1.70</v>
      </c>
      <c r="AV21" s="187">
        <v>4.4000000000000004</v>
      </c>
      <c r="AW21" s="187">
        <v>9.6999999999999993</v>
      </c>
      <c r="AX21" s="187">
        <v>9.10</v>
      </c>
      <c r="AY21" s="187">
        <v>15.80</v>
      </c>
      <c r="AZ21" s="187">
        <v>24.10</v>
      </c>
      <c r="BA21" s="187">
        <v>25.50</v>
      </c>
      <c r="BB21" s="187">
        <v>25.50</v>
      </c>
      <c r="BC21" s="187">
        <v>28.60</v>
      </c>
      <c r="BD21" s="187">
        <v>27.90</v>
      </c>
      <c r="BE21" s="187">
        <v>25.20</v>
      </c>
      <c r="BF21" s="187">
        <v>20.70</v>
      </c>
      <c r="BG21" s="187">
        <v>17.80</v>
      </c>
      <c r="BH21" s="187">
        <v>16.90</v>
      </c>
      <c r="BI21" s="187">
        <v>17.20</v>
      </c>
      <c r="BJ21" s="187">
        <v>19.30</v>
      </c>
      <c r="BK21" s="187">
        <v>23</v>
      </c>
      <c r="BL21" s="187">
        <v>-3.30</v>
      </c>
      <c r="BM21" s="187">
        <v>-0.50</v>
      </c>
      <c r="BN21" s="187">
        <v>3</v>
      </c>
      <c r="BO21" s="187">
        <v>0</v>
      </c>
      <c r="BP21" s="187">
        <v>-7.10</v>
      </c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</row>
    <row r="22" spans="2:3" ht="13.5" customHeight="1">
      <c r="B22" s="753"/>
      <c r="C22" s="753"/>
    </row>
    <row r="23" spans="2:3" ht="13.5" customHeight="1">
      <c r="B23" s="753"/>
      <c r="C23" s="753"/>
    </row>
    <row r="24" spans="2:3" ht="13.5" customHeight="1">
      <c r="B24" s="753"/>
      <c r="C24" s="753"/>
    </row>
    <row r="25" spans="2:3" ht="13.5" customHeight="1">
      <c r="B25" s="753"/>
      <c r="C25" s="753"/>
    </row>
    <row r="26" spans="2:3" ht="13.5" customHeight="1">
      <c r="B26" s="753"/>
      <c r="C26" s="753"/>
    </row>
    <row r="27" spans="2:3" ht="13.5" customHeight="1">
      <c r="B27" s="753"/>
      <c r="C27" s="753"/>
    </row>
    <row r="28" spans="2:3" ht="13.5" customHeight="1">
      <c r="B28" s="753"/>
      <c r="C28" s="753"/>
    </row>
    <row r="29" spans="2:3" ht="13.5" customHeight="1">
      <c r="B29" s="753"/>
      <c r="C29" s="753"/>
    </row>
    <row r="30" spans="2:3" ht="13.5" customHeight="1">
      <c r="B30" s="753"/>
      <c r="C30" s="753"/>
    </row>
    <row r="31" spans="2:3" ht="13.5" customHeight="1">
      <c r="B31" s="753"/>
      <c r="C31" s="753"/>
    </row>
    <row r="32" spans="2:3" ht="13.5" customHeight="1">
      <c r="B32" s="753"/>
      <c r="C32" s="753"/>
    </row>
    <row r="33" spans="2:3" ht="13.5" customHeight="1">
      <c r="B33" s="753"/>
      <c r="C33" s="753"/>
    </row>
    <row r="34" spans="2:3" ht="13.5" customHeight="1">
      <c r="B34" s="753"/>
      <c r="C34" s="753"/>
    </row>
    <row r="35" spans="2:3" ht="13.5" customHeight="1">
      <c r="B35" s="753"/>
      <c r="C35" s="753"/>
    </row>
    <row r="36" spans="2:3" ht="13.5" customHeight="1">
      <c r="B36" s="753"/>
      <c r="C36" s="753"/>
    </row>
    <row r="37" spans="2:3" ht="13.5" customHeight="1">
      <c r="B37" s="753"/>
      <c r="C37" s="753"/>
    </row>
    <row r="38" spans="2:3" ht="13.5" customHeight="1">
      <c r="B38" s="753"/>
      <c r="C38" s="753"/>
    </row>
    <row r="39" spans="2:3" ht="13.5" customHeight="1">
      <c r="B39" s="753"/>
      <c r="C39" s="753"/>
    </row>
    <row r="40" spans="2:3" ht="13.5" customHeight="1">
      <c r="B40" s="753"/>
      <c r="C40" s="753"/>
    </row>
    <row r="41" spans="2:3" ht="13.5" customHeight="1">
      <c r="B41" s="753"/>
      <c r="C41" s="753"/>
    </row>
    <row r="42" spans="2:3" ht="13.5" customHeight="1">
      <c r="B42" s="753"/>
      <c r="C42" s="753"/>
    </row>
    <row r="43" spans="2:3" ht="13.5" customHeight="1">
      <c r="B43" s="753"/>
      <c r="C43" s="753"/>
    </row>
    <row r="44" spans="2:3" ht="13.5" customHeight="1">
      <c r="B44" s="753"/>
      <c r="C44" s="753"/>
    </row>
    <row r="45" spans="2:3" ht="13.5" customHeight="1">
      <c r="B45" s="753"/>
      <c r="C45" s="753"/>
    </row>
    <row r="46" spans="2:3" ht="13.5" customHeight="1">
      <c r="B46" s="753"/>
      <c r="C46" s="753"/>
    </row>
    <row r="47" spans="2:3" ht="13.5" customHeight="1">
      <c r="B47" s="753"/>
      <c r="C47" s="753"/>
    </row>
    <row r="48" spans="2:3" ht="13.5" customHeight="1">
      <c r="B48" s="753"/>
      <c r="C48" s="753"/>
    </row>
    <row r="49" spans="2:3" ht="13.5" customHeight="1">
      <c r="B49" s="753"/>
      <c r="C49" s="753"/>
    </row>
    <row r="50" spans="2:3" ht="13.5" customHeight="1">
      <c r="B50" s="753"/>
      <c r="C50" s="753"/>
    </row>
    <row r="51" spans="2:3" ht="13.5" customHeight="1">
      <c r="B51" s="753"/>
      <c r="C51" s="753"/>
    </row>
    <row r="52" spans="2:3" ht="13.5" customHeight="1">
      <c r="B52" s="753"/>
      <c r="C52" s="753"/>
    </row>
    <row r="53" spans="2:3" ht="13.5" customHeight="1">
      <c r="B53" s="753"/>
      <c r="C53" s="753"/>
    </row>
    <row r="54" spans="2:3" ht="13.5" customHeight="1">
      <c r="B54" s="753"/>
      <c r="C54" s="753"/>
    </row>
    <row r="55" spans="2:3" ht="13.5" customHeight="1">
      <c r="B55" s="753"/>
      <c r="C55" s="753"/>
    </row>
    <row r="56" spans="2:3" ht="13.5" customHeight="1">
      <c r="B56" s="753"/>
      <c r="C56" s="753"/>
    </row>
    <row r="57" spans="2:3" ht="13.5" customHeight="1">
      <c r="B57" s="753"/>
      <c r="C57" s="753"/>
    </row>
    <row r="58" spans="2:3" ht="13.5" customHeight="1">
      <c r="B58" s="753"/>
      <c r="C58" s="753"/>
    </row>
    <row r="59" spans="2:3" ht="13.5" customHeight="1">
      <c r="B59" s="753"/>
      <c r="C59" s="753"/>
    </row>
    <row r="60" spans="2:3" ht="13.5" customHeight="1">
      <c r="B60" s="753"/>
      <c r="C60" s="753"/>
    </row>
    <row r="61" spans="2:3" ht="13.5" customHeight="1">
      <c r="B61" s="753"/>
      <c r="C61" s="753"/>
    </row>
    <row r="62" spans="2:3" ht="13.5" customHeight="1">
      <c r="B62" s="753"/>
      <c r="C62" s="753"/>
    </row>
    <row r="63" spans="2:3" ht="13.5" customHeight="1">
      <c r="B63" s="753"/>
      <c r="C63" s="753"/>
    </row>
    <row r="64" spans="2:3" ht="13.5" customHeight="1">
      <c r="B64" s="753"/>
      <c r="C64" s="753"/>
    </row>
    <row r="65" spans="2:3" ht="13.5" customHeight="1">
      <c r="B65" s="753"/>
      <c r="C65" s="753"/>
    </row>
    <row r="66" spans="2:3" ht="13.5" customHeight="1">
      <c r="B66" s="753"/>
      <c r="C66" s="753"/>
    </row>
    <row r="67" spans="2:3" ht="13.5" customHeight="1">
      <c r="B67" s="753"/>
      <c r="C67" s="753"/>
    </row>
    <row r="68" spans="2:3" ht="13.5" customHeight="1">
      <c r="B68" s="753"/>
      <c r="C68" s="753"/>
    </row>
    <row r="69" spans="2:3" ht="13.5" customHeight="1">
      <c r="B69" s="753"/>
      <c r="C69" s="753"/>
    </row>
    <row r="70" spans="2:3" ht="13.5" customHeight="1">
      <c r="B70" s="753"/>
      <c r="C70" s="753"/>
    </row>
    <row r="71" spans="2:3" ht="13.5" customHeight="1">
      <c r="B71" s="753"/>
      <c r="C71" s="753"/>
    </row>
    <row r="72" spans="2:3" ht="13.5" customHeight="1">
      <c r="B72" s="753"/>
      <c r="C72" s="753"/>
    </row>
    <row r="73" spans="2:3" ht="13.5" customHeight="1">
      <c r="B73" s="753"/>
      <c r="C73" s="753"/>
    </row>
    <row r="74" spans="2:3" ht="13.5" customHeight="1">
      <c r="B74" s="753"/>
      <c r="C74" s="753"/>
    </row>
    <row r="75" spans="2:3" ht="13.5" customHeight="1">
      <c r="B75" s="753"/>
      <c r="C75" s="753"/>
    </row>
    <row r="76" spans="2:3" ht="13.5" customHeight="1">
      <c r="B76" s="753"/>
      <c r="C76" s="753"/>
    </row>
    <row r="77" spans="2:3" ht="13.5" customHeight="1">
      <c r="B77" s="753"/>
      <c r="C77" s="753"/>
    </row>
    <row r="78" spans="2:3" ht="13.5" customHeight="1">
      <c r="B78" s="753"/>
      <c r="C78" s="753"/>
    </row>
    <row r="79" spans="2:3" ht="13.5" customHeight="1">
      <c r="B79" s="753"/>
      <c r="C79" s="753"/>
    </row>
    <row r="80" spans="2:3" ht="13.5" customHeight="1">
      <c r="B80" s="753"/>
      <c r="C80" s="753"/>
    </row>
    <row r="81" spans="2:3" ht="13.5" customHeight="1">
      <c r="B81" s="753"/>
      <c r="C81" s="753"/>
    </row>
    <row r="82" spans="2:3" ht="13.5" customHeight="1">
      <c r="B82" s="753"/>
      <c r="C82" s="753"/>
    </row>
    <row r="83" spans="2:3" ht="13.5" customHeight="1">
      <c r="B83" s="753"/>
      <c r="C83" s="753"/>
    </row>
    <row r="84" spans="2:3" ht="13.5" customHeight="1">
      <c r="B84" s="753"/>
      <c r="C84" s="753"/>
    </row>
    <row r="85" spans="2:3" ht="13.5" customHeight="1">
      <c r="B85" s="753"/>
      <c r="C85" s="753"/>
    </row>
    <row r="86" spans="2:3" ht="13.5" customHeight="1">
      <c r="B86" s="753"/>
      <c r="C86" s="753"/>
    </row>
    <row r="87" spans="2:3" ht="13.5" customHeight="1">
      <c r="B87" s="753"/>
      <c r="C87" s="753"/>
    </row>
    <row r="88" spans="2:3" ht="13.5" customHeight="1">
      <c r="B88" s="753"/>
      <c r="C88" s="753"/>
    </row>
    <row r="89" spans="2:3" ht="13.5" customHeight="1">
      <c r="B89" s="753"/>
      <c r="C89" s="753"/>
    </row>
    <row r="90" spans="2:3" ht="13.5" customHeight="1">
      <c r="B90" s="753"/>
      <c r="C90" s="753"/>
    </row>
    <row r="91" spans="2:3" ht="13.5" customHeight="1">
      <c r="B91" s="753"/>
      <c r="C91" s="753"/>
    </row>
    <row r="92" spans="2:3" ht="13.5" customHeight="1">
      <c r="B92" s="753"/>
      <c r="C92" s="753"/>
    </row>
    <row r="93" spans="2:3" ht="13.5" customHeight="1">
      <c r="B93" s="753"/>
      <c r="C93" s="753"/>
    </row>
    <row r="94" spans="2:3" ht="13.5" customHeight="1">
      <c r="B94" s="753"/>
      <c r="C94" s="753"/>
    </row>
    <row r="95" spans="2:3" ht="13.5" customHeight="1">
      <c r="B95" s="753"/>
      <c r="C95" s="753"/>
    </row>
    <row r="96" spans="2:3" ht="13.5" customHeight="1">
      <c r="B96" s="753"/>
      <c r="C96" s="753"/>
    </row>
    <row r="97" spans="2:3" ht="13.5" customHeight="1">
      <c r="B97" s="753"/>
      <c r="C97" s="753"/>
    </row>
    <row r="98" spans="2:3" ht="13.5" customHeight="1">
      <c r="B98" s="753"/>
      <c r="C98" s="753"/>
    </row>
    <row r="99" spans="2:3" ht="13.5" customHeight="1">
      <c r="B99" s="753"/>
      <c r="C99" s="753"/>
    </row>
    <row r="100" spans="2:3" ht="13.5" customHeight="1">
      <c r="B100" s="753"/>
      <c r="C100" s="753"/>
    </row>
    <row r="101" spans="2:3" ht="13.5" customHeight="1">
      <c r="B101" s="753"/>
      <c r="C101" s="753"/>
    </row>
    <row r="102" spans="2:3" ht="13.5" customHeight="1">
      <c r="B102" s="753"/>
      <c r="C102" s="753"/>
    </row>
    <row r="103" spans="2:3" ht="13.5" customHeight="1">
      <c r="B103" s="753"/>
      <c r="C103" s="753"/>
    </row>
    <row r="104" spans="2:3" ht="13.5" customHeight="1">
      <c r="B104" s="753"/>
      <c r="C104" s="753"/>
    </row>
    <row r="105" spans="2:3" ht="13.5" customHeight="1">
      <c r="B105" s="753"/>
      <c r="C105" s="753"/>
    </row>
    <row r="106" spans="2:3" ht="13.5" customHeight="1">
      <c r="B106" s="753"/>
      <c r="C106" s="753"/>
    </row>
    <row r="107" spans="2:3" ht="13.5" customHeight="1">
      <c r="B107" s="753"/>
      <c r="C107" s="753"/>
    </row>
    <row r="108" spans="2:3" ht="13.5" customHeight="1">
      <c r="B108" s="753"/>
      <c r="C108" s="753"/>
    </row>
    <row r="109" spans="2:3" ht="13.5" customHeight="1">
      <c r="B109" s="753"/>
      <c r="C109" s="753"/>
    </row>
    <row r="110" spans="2:3" ht="13.5" customHeight="1">
      <c r="B110" s="753"/>
      <c r="C110" s="753"/>
    </row>
    <row r="111" spans="2:3" ht="13.5" customHeight="1">
      <c r="B111" s="753"/>
      <c r="C111" s="753"/>
    </row>
    <row r="112" spans="2:3" ht="13.5" customHeight="1">
      <c r="B112" s="753"/>
      <c r="C112" s="753"/>
    </row>
    <row r="113" spans="2:3" ht="13.5" customHeight="1">
      <c r="B113" s="753"/>
      <c r="C113" s="753"/>
    </row>
    <row r="114" spans="2:3" ht="13.5" customHeight="1">
      <c r="B114" s="753"/>
      <c r="C114" s="753"/>
    </row>
    <row r="115" spans="2:3" ht="13.5" customHeight="1">
      <c r="B115" s="753"/>
      <c r="C115" s="753"/>
    </row>
    <row r="116" spans="2:3" ht="13.5" customHeight="1">
      <c r="B116" s="753"/>
      <c r="C116" s="753"/>
    </row>
    <row r="117" spans="2:3" ht="13.5" customHeight="1">
      <c r="B117" s="753"/>
      <c r="C117" s="753"/>
    </row>
    <row r="118" spans="2:3" ht="13.5" customHeight="1">
      <c r="B118" s="753"/>
      <c r="C118" s="753"/>
    </row>
    <row r="119" spans="2:3" ht="13.5" customHeight="1">
      <c r="B119" s="753"/>
      <c r="C119" s="753"/>
    </row>
    <row r="120" spans="2:3" ht="13.5" customHeight="1">
      <c r="B120" s="753"/>
      <c r="C120" s="753"/>
    </row>
    <row r="121" spans="2:3" ht="13.5" customHeight="1">
      <c r="B121" s="753"/>
      <c r="C121" s="753"/>
    </row>
    <row r="122" spans="2:3" ht="13.5" customHeight="1">
      <c r="B122" s="753"/>
      <c r="C122" s="753"/>
    </row>
    <row r="123" spans="2:3" ht="13.5" customHeight="1">
      <c r="B123" s="753"/>
      <c r="C123" s="753"/>
    </row>
    <row r="124" spans="2:3" ht="13.5" customHeight="1">
      <c r="B124" s="753"/>
      <c r="C124" s="753"/>
    </row>
    <row r="125" spans="2:3" ht="13.5" customHeight="1">
      <c r="B125" s="753"/>
      <c r="C125" s="753"/>
    </row>
    <row r="126" spans="2:3" ht="13.5" customHeight="1">
      <c r="B126" s="753"/>
      <c r="C126" s="753"/>
    </row>
    <row r="127" spans="2:3" ht="13.5" customHeight="1">
      <c r="B127" s="753"/>
      <c r="C127" s="753"/>
    </row>
    <row r="128" spans="2:3" ht="13.5" customHeight="1">
      <c r="B128" s="753"/>
      <c r="C128" s="753"/>
    </row>
    <row r="129" spans="2:3" ht="13.5" customHeight="1">
      <c r="B129" s="753"/>
      <c r="C129" s="753"/>
    </row>
    <row r="130" spans="2:3" ht="13.5" customHeight="1">
      <c r="B130" s="753"/>
      <c r="C130" s="753"/>
    </row>
    <row r="131" spans="2:3" ht="13.5" customHeight="1">
      <c r="B131" s="753"/>
      <c r="C131" s="753"/>
    </row>
    <row r="132" spans="2:3" ht="13.5" customHeight="1">
      <c r="B132" s="753"/>
      <c r="C132" s="753"/>
    </row>
    <row r="133" spans="2:3" ht="13.5" customHeight="1">
      <c r="B133" s="753"/>
      <c r="C133" s="753"/>
    </row>
    <row r="134" spans="2:3" ht="13.5" customHeight="1">
      <c r="B134" s="753"/>
      <c r="C134" s="753"/>
    </row>
    <row r="135" spans="2:3" ht="13.5" customHeight="1">
      <c r="B135" s="753"/>
      <c r="C135" s="753"/>
    </row>
    <row r="136" spans="2:3" ht="13.5" customHeight="1">
      <c r="B136" s="753"/>
      <c r="C136" s="753"/>
    </row>
    <row r="137" spans="2:3" ht="13.5" customHeight="1">
      <c r="B137" s="753"/>
      <c r="C137" s="753"/>
    </row>
    <row r="138" spans="2:3" ht="13.5" customHeight="1">
      <c r="B138" s="753"/>
      <c r="C138" s="753"/>
    </row>
    <row r="139" spans="2:3" ht="13.5" customHeight="1">
      <c r="B139" s="753"/>
      <c r="C139" s="753"/>
    </row>
    <row r="140" spans="2:3" ht="13.5" customHeight="1">
      <c r="B140" s="753"/>
      <c r="C140" s="753"/>
    </row>
    <row r="141" spans="2:3" ht="13.5" customHeight="1">
      <c r="B141" s="753"/>
      <c r="C141" s="753"/>
    </row>
    <row r="142" spans="2:3" ht="13.5" customHeight="1">
      <c r="B142" s="753"/>
      <c r="C142" s="753"/>
    </row>
    <row r="143" spans="2:3" ht="13.5" customHeight="1">
      <c r="B143" s="753"/>
      <c r="C143" s="753"/>
    </row>
    <row r="144" spans="2:3" ht="13.5" customHeight="1">
      <c r="B144" s="753"/>
      <c r="C144" s="753"/>
    </row>
    <row r="145" spans="2:3" ht="13.5" customHeight="1">
      <c r="B145" s="753"/>
      <c r="C145" s="753"/>
    </row>
    <row r="146" spans="2:3" ht="13.5" customHeight="1">
      <c r="B146" s="753"/>
      <c r="C146" s="753"/>
    </row>
    <row r="147" spans="2:3" ht="13.5" customHeight="1">
      <c r="B147" s="753"/>
      <c r="C147" s="753"/>
    </row>
    <row r="148" spans="2:3" ht="13.5" customHeight="1">
      <c r="B148" s="753"/>
      <c r="C148" s="753"/>
    </row>
    <row r="149" spans="2:3" ht="13.5" customHeight="1">
      <c r="B149" s="753"/>
      <c r="C149" s="753"/>
    </row>
    <row r="150" spans="2:3" ht="13.5" customHeight="1">
      <c r="B150" s="753"/>
      <c r="C150" s="753"/>
    </row>
    <row r="151" spans="2:3" ht="13.5" customHeight="1">
      <c r="B151" s="753"/>
      <c r="C151" s="753"/>
    </row>
    <row r="152" spans="2:3" ht="13.5" customHeight="1">
      <c r="B152" s="753"/>
      <c r="C152" s="753"/>
    </row>
    <row r="153" spans="2:3" ht="13.5" customHeight="1">
      <c r="B153" s="753"/>
      <c r="C153" s="753"/>
    </row>
    <row r="154" spans="2:3" ht="13.5" customHeight="1">
      <c r="B154" s="753"/>
      <c r="C154" s="753"/>
    </row>
    <row r="155" spans="2:3" ht="13.5" customHeight="1">
      <c r="B155" s="753"/>
      <c r="C155" s="753"/>
    </row>
    <row r="156" spans="2:3" ht="13.5" customHeight="1">
      <c r="B156" s="753"/>
      <c r="C156" s="753"/>
    </row>
    <row r="157" spans="2:3" ht="13.5" customHeight="1">
      <c r="B157" s="753"/>
      <c r="C157" s="753"/>
    </row>
    <row r="158" spans="2:3" ht="13.5" customHeight="1">
      <c r="B158" s="753"/>
      <c r="C158" s="753"/>
    </row>
    <row r="159" spans="2:3" ht="13.5" customHeight="1">
      <c r="B159" s="753"/>
      <c r="C159" s="753"/>
    </row>
    <row r="160" spans="2:3" ht="13.5" customHeight="1">
      <c r="B160" s="753"/>
      <c r="C160" s="75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7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6" style="45" customWidth="1"/>
    <col min="3" max="3" width="0" style="45" hidden="1" customWidth="1"/>
    <col min="4" max="4" width="14.3333333333333" style="45" customWidth="1"/>
    <col min="5" max="14" width="6.66666666666667" style="45" customWidth="1"/>
    <col min="15" max="15" width="5.33333333333333" style="45" customWidth="1"/>
    <col min="16" max="61" width="0" style="45" hidden="1" customWidth="1"/>
    <col min="62" max="16384" width="0" style="4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7" ht="12.75" customHeight="1">
      <c r="A2" s="69"/>
      <c r="B2" s="69"/>
      <c r="C2" s="164"/>
      <c r="D2" s="164"/>
      <c r="G2" s="97"/>
    </row>
    <row r="3" spans="1:8" ht="12.75" customHeight="1">
      <c r="A3" s="22" t="s">
        <v>64</v>
      </c>
      <c r="B3" s="22" t="s">
        <v>94</v>
      </c>
      <c r="C3" s="22"/>
      <c r="D3" s="22"/>
      <c r="E3"/>
      <c r="F3"/>
      <c r="G3"/>
      <c r="H3"/>
    </row>
    <row r="4" spans="1:13" ht="12.75" customHeight="1">
      <c r="A4" s="62" t="s">
        <v>60</v>
      </c>
      <c r="B4" s="62" t="s">
        <v>61</v>
      </c>
      <c r="C4" s="62"/>
      <c r="D4" s="62"/>
      <c r="G4" s="97"/>
      <c r="M4"/>
    </row>
    <row r="5" spans="1:7" ht="12.75" customHeight="1">
      <c r="A5" s="62" t="s">
        <v>271</v>
      </c>
      <c r="B5" s="62" t="s">
        <v>272</v>
      </c>
      <c r="C5" s="62"/>
      <c r="D5" s="62"/>
      <c r="G5" s="97"/>
    </row>
    <row r="6" spans="9:11" ht="12.75" customHeight="1">
      <c r="I6" s="98"/>
      <c r="K6" s="99"/>
    </row>
    <row r="7" spans="1:14" ht="1.5" customHeight="1" thickBot="1">
      <c r="A7" s="202"/>
      <c r="B7" s="202"/>
      <c r="C7" s="202"/>
      <c r="D7" s="202"/>
      <c r="E7" s="202"/>
      <c r="F7" s="202"/>
      <c r="G7" s="202"/>
      <c r="H7" s="202"/>
      <c r="I7" s="203"/>
      <c r="J7" s="202"/>
      <c r="K7" s="204"/>
      <c r="L7" s="202"/>
      <c r="M7" s="202"/>
      <c r="N7" s="202"/>
    </row>
    <row r="8" spans="1:14" ht="12.75" customHeight="1">
      <c r="A8" s="330"/>
      <c r="B8" s="330"/>
      <c r="C8" s="324"/>
      <c r="D8" s="324"/>
      <c r="E8" s="428" t="s">
        <v>439</v>
      </c>
      <c r="F8" s="428" t="s">
        <v>440</v>
      </c>
      <c r="G8" s="428" t="s">
        <v>441</v>
      </c>
      <c r="H8" s="428" t="s">
        <v>442</v>
      </c>
      <c r="I8" s="428" t="s">
        <v>443</v>
      </c>
      <c r="J8" s="428" t="s">
        <v>444</v>
      </c>
      <c r="K8" s="428" t="s">
        <v>445</v>
      </c>
      <c r="L8" s="428" t="s">
        <v>446</v>
      </c>
      <c r="M8" s="325" t="s">
        <v>447</v>
      </c>
      <c r="N8" s="325" t="s">
        <v>645</v>
      </c>
    </row>
    <row r="9" spans="1:14" ht="12.75" customHeight="1" hidden="1">
      <c r="A9" s="332"/>
      <c r="B9" s="332"/>
      <c r="C9" s="326"/>
      <c r="D9" s="326"/>
      <c r="E9" s="742"/>
      <c r="F9" s="429"/>
      <c r="G9" s="429"/>
      <c r="H9" s="429"/>
      <c r="I9" s="429"/>
      <c r="J9" s="429"/>
      <c r="K9" s="429"/>
      <c r="L9" s="429"/>
      <c r="M9" s="327" t="s">
        <v>448</v>
      </c>
      <c r="N9" s="327" t="s">
        <v>448</v>
      </c>
    </row>
    <row r="10" spans="1:14" ht="12.75" customHeight="1">
      <c r="A10" s="332"/>
      <c r="B10" s="332"/>
      <c r="C10" s="326"/>
      <c r="D10" s="326"/>
      <c r="E10" s="743"/>
      <c r="F10" s="429"/>
      <c r="G10" s="429"/>
      <c r="H10" s="429"/>
      <c r="I10" s="429"/>
      <c r="J10" s="429"/>
      <c r="K10" s="429"/>
      <c r="L10" s="429"/>
      <c r="M10" s="327" t="s">
        <v>449</v>
      </c>
      <c r="N10" s="327" t="s">
        <v>449</v>
      </c>
    </row>
    <row r="11" spans="1:14" ht="12.75" customHeight="1">
      <c r="A11" s="756" t="s">
        <v>450</v>
      </c>
      <c r="B11" s="436" t="s">
        <v>451</v>
      </c>
      <c r="C11" s="653" t="s">
        <v>452</v>
      </c>
      <c r="D11" s="653" t="s">
        <v>116</v>
      </c>
      <c r="E11" s="430">
        <v>3.50</v>
      </c>
      <c r="F11" s="430">
        <v>3.40</v>
      </c>
      <c r="G11" s="430">
        <v>3.30</v>
      </c>
      <c r="H11" s="430">
        <v>3.70</v>
      </c>
      <c r="I11" s="430">
        <v>3.60</v>
      </c>
      <c r="J11" s="430">
        <v>2.90</v>
      </c>
      <c r="K11" s="430">
        <v>-3.10</v>
      </c>
      <c r="L11" s="430">
        <v>6.10</v>
      </c>
      <c r="M11" s="328">
        <v>2.80</v>
      </c>
      <c r="N11" s="328">
        <v>1.90</v>
      </c>
    </row>
    <row r="12" spans="1:14" ht="12.75" customHeight="1">
      <c r="A12" s="438" t="s">
        <v>453</v>
      </c>
      <c r="B12" s="438" t="s">
        <v>453</v>
      </c>
      <c r="C12" s="657" t="s">
        <v>452</v>
      </c>
      <c r="D12" s="657" t="s">
        <v>116</v>
      </c>
      <c r="E12" s="431">
        <v>2.2999999999999998</v>
      </c>
      <c r="F12" s="431">
        <v>2.70</v>
      </c>
      <c r="G12" s="431">
        <v>1.70</v>
      </c>
      <c r="H12" s="431">
        <v>2.2999999999999998</v>
      </c>
      <c r="I12" s="431">
        <v>2.90</v>
      </c>
      <c r="J12" s="431">
        <v>2.2999999999999998</v>
      </c>
      <c r="K12" s="431">
        <v>-3.40</v>
      </c>
      <c r="L12" s="431">
        <v>5.70</v>
      </c>
      <c r="M12" s="329">
        <v>1.80</v>
      </c>
      <c r="N12" s="329">
        <v>1.40</v>
      </c>
    </row>
    <row r="13" spans="1:14" ht="12.75" customHeight="1">
      <c r="A13" s="438" t="s">
        <v>454</v>
      </c>
      <c r="B13" s="438" t="s">
        <v>455</v>
      </c>
      <c r="C13" s="657" t="s">
        <v>452</v>
      </c>
      <c r="D13" s="657" t="s">
        <v>116</v>
      </c>
      <c r="E13" s="431">
        <v>7.40</v>
      </c>
      <c r="F13" s="431">
        <v>7.30</v>
      </c>
      <c r="G13" s="431">
        <v>6.80</v>
      </c>
      <c r="H13" s="431">
        <v>7</v>
      </c>
      <c r="I13" s="431">
        <v>6.70</v>
      </c>
      <c r="J13" s="431">
        <v>6.10</v>
      </c>
      <c r="K13" s="431">
        <v>1.80</v>
      </c>
      <c r="L13" s="431">
        <v>8.60</v>
      </c>
      <c r="M13" s="329">
        <v>3.30</v>
      </c>
      <c r="N13" s="329">
        <v>4.9000000000000004</v>
      </c>
    </row>
    <row r="14" spans="1:14" s="257" customFormat="1" ht="12.75" customHeight="1">
      <c r="A14" s="438" t="s">
        <v>456</v>
      </c>
      <c r="B14" s="438" t="s">
        <v>457</v>
      </c>
      <c r="C14" s="657" t="s">
        <v>452</v>
      </c>
      <c r="D14" s="657" t="s">
        <v>116</v>
      </c>
      <c r="E14" s="431">
        <v>3</v>
      </c>
      <c r="F14" s="431">
        <v>2.60</v>
      </c>
      <c r="G14" s="431">
        <v>2.2999999999999998</v>
      </c>
      <c r="H14" s="431">
        <v>2.10</v>
      </c>
      <c r="I14" s="431">
        <v>1.70</v>
      </c>
      <c r="J14" s="431">
        <v>1.70</v>
      </c>
      <c r="K14" s="431">
        <v>-9.3000000000000007</v>
      </c>
      <c r="L14" s="431">
        <v>7.40</v>
      </c>
      <c r="M14" s="329">
        <v>3.50</v>
      </c>
      <c r="N14" s="329">
        <v>0.30</v>
      </c>
    </row>
    <row r="15" spans="1:14" s="257" customFormat="1" ht="12.75" customHeight="1">
      <c r="A15" s="436" t="s">
        <v>458</v>
      </c>
      <c r="B15" s="436" t="s">
        <v>459</v>
      </c>
      <c r="C15" s="653" t="s">
        <v>452</v>
      </c>
      <c r="D15" s="653" t="s">
        <v>116</v>
      </c>
      <c r="E15" s="430">
        <v>1.60</v>
      </c>
      <c r="F15" s="430">
        <v>2.10</v>
      </c>
      <c r="G15" s="430">
        <v>2</v>
      </c>
      <c r="H15" s="430">
        <v>2.90</v>
      </c>
      <c r="I15" s="430">
        <v>2</v>
      </c>
      <c r="J15" s="430">
        <v>1.80</v>
      </c>
      <c r="K15" s="430">
        <v>-6</v>
      </c>
      <c r="L15" s="430">
        <v>5.30</v>
      </c>
      <c r="M15" s="328">
        <v>3.20</v>
      </c>
      <c r="N15" s="328">
        <v>1.40</v>
      </c>
    </row>
    <row r="16" spans="1:14" s="257" customFormat="1" ht="12.75" customHeight="1">
      <c r="A16" s="438" t="s">
        <v>481</v>
      </c>
      <c r="B16" s="438" t="s">
        <v>481</v>
      </c>
      <c r="C16" s="655" t="s">
        <v>460</v>
      </c>
      <c r="D16" s="655" t="s">
        <v>461</v>
      </c>
      <c r="E16" s="442">
        <v>1.60</v>
      </c>
      <c r="F16" s="442">
        <v>2.2999999999999998</v>
      </c>
      <c r="G16" s="442">
        <v>2</v>
      </c>
      <c r="H16" s="442">
        <v>2.80</v>
      </c>
      <c r="I16" s="442">
        <v>2.10</v>
      </c>
      <c r="J16" s="442">
        <v>1.80</v>
      </c>
      <c r="K16" s="442">
        <v>-5.90</v>
      </c>
      <c r="L16" s="442">
        <v>5.40</v>
      </c>
      <c r="M16" s="339" t="s">
        <v>462</v>
      </c>
      <c r="N16" s="339" t="s">
        <v>462</v>
      </c>
    </row>
    <row r="17" spans="1:14" s="257" customFormat="1" ht="12.75" customHeight="1">
      <c r="A17" s="438" t="s">
        <v>463</v>
      </c>
      <c r="B17" s="438" t="s">
        <v>464</v>
      </c>
      <c r="C17" s="657" t="s">
        <v>452</v>
      </c>
      <c r="D17" s="657" t="s">
        <v>116</v>
      </c>
      <c r="E17" s="431">
        <v>1.40</v>
      </c>
      <c r="F17" s="431">
        <v>1.90</v>
      </c>
      <c r="G17" s="431">
        <v>1.80</v>
      </c>
      <c r="H17" s="431">
        <v>2.80</v>
      </c>
      <c r="I17" s="431">
        <v>1.80</v>
      </c>
      <c r="J17" s="431">
        <v>1.60</v>
      </c>
      <c r="K17" s="431">
        <v>-6.50</v>
      </c>
      <c r="L17" s="431">
        <v>5.30</v>
      </c>
      <c r="M17" s="329">
        <v>3</v>
      </c>
      <c r="N17" s="329">
        <v>1.20</v>
      </c>
    </row>
    <row r="18" spans="1:14" s="257" customFormat="1" ht="12.75" customHeight="1">
      <c r="A18" s="438" t="s">
        <v>481</v>
      </c>
      <c r="B18" s="438" t="s">
        <v>481</v>
      </c>
      <c r="C18" s="655" t="s">
        <v>460</v>
      </c>
      <c r="D18" s="655" t="s">
        <v>461</v>
      </c>
      <c r="E18" s="442">
        <v>1.40</v>
      </c>
      <c r="F18" s="442">
        <v>2</v>
      </c>
      <c r="G18" s="442">
        <v>1.90</v>
      </c>
      <c r="H18" s="442">
        <v>2.60</v>
      </c>
      <c r="I18" s="442">
        <v>1.80</v>
      </c>
      <c r="J18" s="442">
        <v>1.60</v>
      </c>
      <c r="K18" s="442">
        <v>-6.30</v>
      </c>
      <c r="L18" s="442">
        <v>5.30</v>
      </c>
      <c r="M18" s="339" t="s">
        <v>462</v>
      </c>
      <c r="N18" s="339" t="s">
        <v>462</v>
      </c>
    </row>
    <row r="19" spans="1:14" s="257" customFormat="1" ht="12.75" customHeight="1">
      <c r="A19" s="438" t="s">
        <v>465</v>
      </c>
      <c r="B19" s="438" t="s">
        <v>466</v>
      </c>
      <c r="C19" s="657" t="s">
        <v>452</v>
      </c>
      <c r="D19" s="657" t="s">
        <v>116</v>
      </c>
      <c r="E19" s="431">
        <v>2.2000000000000002</v>
      </c>
      <c r="F19" s="431">
        <v>1.20</v>
      </c>
      <c r="G19" s="431">
        <v>2.10</v>
      </c>
      <c r="H19" s="431">
        <v>3</v>
      </c>
      <c r="I19" s="431">
        <v>1</v>
      </c>
      <c r="J19" s="431">
        <v>1.1000000000000001</v>
      </c>
      <c r="K19" s="431">
        <v>-4.0999999999999996</v>
      </c>
      <c r="L19" s="431">
        <v>2.60</v>
      </c>
      <c r="M19" s="329">
        <v>1.20</v>
      </c>
      <c r="N19" s="329">
        <v>0.90</v>
      </c>
    </row>
    <row r="20" spans="1:14" s="257" customFormat="1" ht="12.75" customHeight="1">
      <c r="A20" s="438" t="s">
        <v>481</v>
      </c>
      <c r="B20" s="438" t="s">
        <v>481</v>
      </c>
      <c r="C20" s="655" t="s">
        <v>460</v>
      </c>
      <c r="D20" s="655" t="s">
        <v>461</v>
      </c>
      <c r="E20" s="442">
        <v>2.2000000000000002</v>
      </c>
      <c r="F20" s="442">
        <v>1.50</v>
      </c>
      <c r="G20" s="442">
        <v>2.2000000000000002</v>
      </c>
      <c r="H20" s="442">
        <v>2.70</v>
      </c>
      <c r="I20" s="442">
        <v>1</v>
      </c>
      <c r="J20" s="442">
        <v>1.1000000000000001</v>
      </c>
      <c r="K20" s="442">
        <v>-3.70</v>
      </c>
      <c r="L20" s="442">
        <v>2.60</v>
      </c>
      <c r="M20" s="339">
        <v>1</v>
      </c>
      <c r="N20" s="339">
        <v>0.60</v>
      </c>
    </row>
    <row r="21" spans="1:14" ht="12.75" customHeight="1">
      <c r="A21" s="438" t="s">
        <v>467</v>
      </c>
      <c r="B21" s="438" t="s">
        <v>468</v>
      </c>
      <c r="C21" s="657" t="s">
        <v>452</v>
      </c>
      <c r="D21" s="657" t="s">
        <v>116</v>
      </c>
      <c r="E21" s="431">
        <v>1</v>
      </c>
      <c r="F21" s="431">
        <v>1.1000000000000001</v>
      </c>
      <c r="G21" s="431">
        <v>1</v>
      </c>
      <c r="H21" s="431">
        <v>2.40</v>
      </c>
      <c r="I21" s="431">
        <v>1.80</v>
      </c>
      <c r="J21" s="431">
        <v>1.90</v>
      </c>
      <c r="K21" s="431">
        <v>-7.90</v>
      </c>
      <c r="L21" s="431">
        <v>6.80</v>
      </c>
      <c r="M21" s="329">
        <v>2.70</v>
      </c>
      <c r="N21" s="329">
        <v>1.40</v>
      </c>
    </row>
    <row r="22" spans="1:14" ht="12.75" customHeight="1">
      <c r="A22" s="438" t="s">
        <v>481</v>
      </c>
      <c r="B22" s="438" t="s">
        <v>481</v>
      </c>
      <c r="C22" s="655" t="s">
        <v>460</v>
      </c>
      <c r="D22" s="655" t="s">
        <v>461</v>
      </c>
      <c r="E22" s="442">
        <v>1</v>
      </c>
      <c r="F22" s="442">
        <v>1.1000000000000001</v>
      </c>
      <c r="G22" s="442">
        <v>1.1000000000000001</v>
      </c>
      <c r="H22" s="442">
        <v>2.2999999999999998</v>
      </c>
      <c r="I22" s="442">
        <v>1.90</v>
      </c>
      <c r="J22" s="442">
        <v>1.80</v>
      </c>
      <c r="K22" s="442">
        <v>-7.80</v>
      </c>
      <c r="L22" s="442">
        <v>6.80</v>
      </c>
      <c r="M22" s="339">
        <v>2.70</v>
      </c>
      <c r="N22" s="339">
        <v>1.20</v>
      </c>
    </row>
    <row r="23" spans="1:14" ht="12.75" customHeight="1">
      <c r="A23" s="438" t="s">
        <v>469</v>
      </c>
      <c r="B23" s="438" t="s">
        <v>470</v>
      </c>
      <c r="C23" s="657" t="s">
        <v>452</v>
      </c>
      <c r="D23" s="657" t="s">
        <v>116</v>
      </c>
      <c r="E23" s="431">
        <v>0.10</v>
      </c>
      <c r="F23" s="431">
        <v>0.70</v>
      </c>
      <c r="G23" s="431">
        <v>1.40</v>
      </c>
      <c r="H23" s="431">
        <v>1.70</v>
      </c>
      <c r="I23" s="431">
        <v>0.80</v>
      </c>
      <c r="J23" s="431">
        <v>0.50</v>
      </c>
      <c r="K23" s="431">
        <v>-9.10</v>
      </c>
      <c r="L23" s="431">
        <v>6.60</v>
      </c>
      <c r="M23" s="329">
        <v>3.60</v>
      </c>
      <c r="N23" s="329">
        <v>1</v>
      </c>
    </row>
    <row r="24" spans="1:14" s="257" customFormat="1" ht="12.75" customHeight="1">
      <c r="A24" s="438" t="s">
        <v>481</v>
      </c>
      <c r="B24" s="438" t="s">
        <v>481</v>
      </c>
      <c r="C24" s="655" t="s">
        <v>460</v>
      </c>
      <c r="D24" s="655" t="s">
        <v>461</v>
      </c>
      <c r="E24" s="442">
        <v>0</v>
      </c>
      <c r="F24" s="442">
        <v>0.80</v>
      </c>
      <c r="G24" s="442">
        <v>1.30</v>
      </c>
      <c r="H24" s="442">
        <v>1.70</v>
      </c>
      <c r="I24" s="442">
        <v>0.90</v>
      </c>
      <c r="J24" s="442">
        <v>0.50</v>
      </c>
      <c r="K24" s="442">
        <v>-9</v>
      </c>
      <c r="L24" s="442">
        <v>6.60</v>
      </c>
      <c r="M24" s="339">
        <v>3.50</v>
      </c>
      <c r="N24" s="339">
        <v>0.90</v>
      </c>
    </row>
    <row r="25" spans="1:14" ht="12.75" customHeight="1">
      <c r="A25" s="438" t="s">
        <v>471</v>
      </c>
      <c r="B25" s="438" t="s">
        <v>472</v>
      </c>
      <c r="C25" s="657" t="s">
        <v>452</v>
      </c>
      <c r="D25" s="657" t="s">
        <v>116</v>
      </c>
      <c r="E25" s="431">
        <v>0.80</v>
      </c>
      <c r="F25" s="431">
        <v>1</v>
      </c>
      <c r="G25" s="431">
        <v>2</v>
      </c>
      <c r="H25" s="431">
        <v>2.40</v>
      </c>
      <c r="I25" s="431">
        <v>2.50</v>
      </c>
      <c r="J25" s="431">
        <v>1.50</v>
      </c>
      <c r="K25" s="431">
        <v>-6.80</v>
      </c>
      <c r="L25" s="431">
        <v>4.9000000000000004</v>
      </c>
      <c r="M25" s="329">
        <v>4.20</v>
      </c>
      <c r="N25" s="329">
        <v>1.30</v>
      </c>
    </row>
    <row r="26" spans="1:14" ht="12.75" customHeight="1">
      <c r="A26" s="438" t="s">
        <v>481</v>
      </c>
      <c r="B26" s="438" t="s">
        <v>481</v>
      </c>
      <c r="C26" s="655" t="s">
        <v>460</v>
      </c>
      <c r="D26" s="655" t="s">
        <v>461</v>
      </c>
      <c r="E26" s="442">
        <v>0.70</v>
      </c>
      <c r="F26" s="442">
        <v>1</v>
      </c>
      <c r="G26" s="442">
        <v>2</v>
      </c>
      <c r="H26" s="442">
        <v>2.2999999999999998</v>
      </c>
      <c r="I26" s="442">
        <v>2.50</v>
      </c>
      <c r="J26" s="442">
        <v>1.50</v>
      </c>
      <c r="K26" s="442">
        <v>-6.70</v>
      </c>
      <c r="L26" s="442">
        <v>4.80</v>
      </c>
      <c r="M26" s="339">
        <v>4.20</v>
      </c>
      <c r="N26" s="339">
        <v>1.1000000000000001</v>
      </c>
    </row>
    <row r="27" spans="1:14" ht="12.75" customHeight="1">
      <c r="A27" s="436" t="s">
        <v>473</v>
      </c>
      <c r="B27" s="436" t="s">
        <v>474</v>
      </c>
      <c r="C27" s="653" t="s">
        <v>452</v>
      </c>
      <c r="D27" s="653" t="s">
        <v>116</v>
      </c>
      <c r="E27" s="430">
        <v>4.0999999999999996</v>
      </c>
      <c r="F27" s="430">
        <v>3.60</v>
      </c>
      <c r="G27" s="430">
        <v>2.10</v>
      </c>
      <c r="H27" s="430">
        <v>4.4000000000000004</v>
      </c>
      <c r="I27" s="430">
        <v>5.40</v>
      </c>
      <c r="J27" s="430">
        <v>4.5999999999999996</v>
      </c>
      <c r="K27" s="430">
        <v>-4.70</v>
      </c>
      <c r="L27" s="430">
        <v>7.10</v>
      </c>
      <c r="M27" s="328">
        <v>5.0999999999999996</v>
      </c>
      <c r="N27" s="328">
        <v>2.2000000000000002</v>
      </c>
    </row>
    <row r="28" spans="1:14" s="257" customFormat="1" ht="12.75" customHeight="1">
      <c r="A28" s="438" t="s">
        <v>481</v>
      </c>
      <c r="B28" s="438" t="s">
        <v>481</v>
      </c>
      <c r="C28" s="655" t="s">
        <v>460</v>
      </c>
      <c r="D28" s="655" t="s">
        <v>461</v>
      </c>
      <c r="E28" s="442">
        <v>4.20</v>
      </c>
      <c r="F28" s="442">
        <v>3.70</v>
      </c>
      <c r="G28" s="442">
        <v>2.2000000000000002</v>
      </c>
      <c r="H28" s="442">
        <v>4.30</v>
      </c>
      <c r="I28" s="442">
        <v>5.40</v>
      </c>
      <c r="J28" s="442">
        <v>4.5999999999999996</v>
      </c>
      <c r="K28" s="442">
        <v>-4.50</v>
      </c>
      <c r="L28" s="442">
        <v>7.10</v>
      </c>
      <c r="M28" s="339">
        <v>5.0999999999999996</v>
      </c>
      <c r="N28" s="339">
        <v>2.10</v>
      </c>
    </row>
    <row r="29" spans="1:14" ht="12.75" customHeight="1">
      <c r="A29" s="438" t="s">
        <v>475</v>
      </c>
      <c r="B29" s="438" t="s">
        <v>476</v>
      </c>
      <c r="C29" s="657" t="s">
        <v>452</v>
      </c>
      <c r="D29" s="657" t="s">
        <v>116</v>
      </c>
      <c r="E29" s="431">
        <v>3.40</v>
      </c>
      <c r="F29" s="431">
        <v>4.20</v>
      </c>
      <c r="G29" s="431">
        <v>3.20</v>
      </c>
      <c r="H29" s="431">
        <v>4.9000000000000004</v>
      </c>
      <c r="I29" s="431">
        <v>5.40</v>
      </c>
      <c r="J29" s="431">
        <v>4.80</v>
      </c>
      <c r="K29" s="431">
        <v>-2.10</v>
      </c>
      <c r="L29" s="431">
        <v>5.80</v>
      </c>
      <c r="M29" s="329">
        <v>5.20</v>
      </c>
      <c r="N29" s="329">
        <v>1.30</v>
      </c>
    </row>
    <row r="30" spans="1:14" s="257" customFormat="1" ht="12.75" customHeight="1">
      <c r="A30" s="438" t="s">
        <v>481</v>
      </c>
      <c r="B30" s="438" t="s">
        <v>481</v>
      </c>
      <c r="C30" s="655" t="s">
        <v>460</v>
      </c>
      <c r="D30" s="655" t="s">
        <v>461</v>
      </c>
      <c r="E30" s="442">
        <v>3.40</v>
      </c>
      <c r="F30" s="442">
        <v>4.20</v>
      </c>
      <c r="G30" s="442">
        <v>3.10</v>
      </c>
      <c r="H30" s="442">
        <v>4.80</v>
      </c>
      <c r="I30" s="442">
        <v>5.40</v>
      </c>
      <c r="J30" s="442">
        <v>4.70</v>
      </c>
      <c r="K30" s="442">
        <v>-2.2000000000000002</v>
      </c>
      <c r="L30" s="442">
        <v>5.90</v>
      </c>
      <c r="M30" s="339">
        <v>5.20</v>
      </c>
      <c r="N30" s="339">
        <v>1.30</v>
      </c>
    </row>
    <row r="31" spans="1:14" ht="12.75" customHeight="1">
      <c r="A31" s="438" t="s">
        <v>477</v>
      </c>
      <c r="B31" s="438" t="s">
        <v>478</v>
      </c>
      <c r="C31" s="657" t="s">
        <v>452</v>
      </c>
      <c r="D31" s="657" t="s">
        <v>116</v>
      </c>
      <c r="E31" s="431">
        <v>2.70</v>
      </c>
      <c r="F31" s="431">
        <v>5.20</v>
      </c>
      <c r="G31" s="431">
        <v>1.90</v>
      </c>
      <c r="H31" s="431">
        <v>3</v>
      </c>
      <c r="I31" s="431">
        <v>3.80</v>
      </c>
      <c r="J31" s="431">
        <v>2.60</v>
      </c>
      <c r="K31" s="431">
        <v>-4.4000000000000004</v>
      </c>
      <c r="L31" s="431">
        <v>3</v>
      </c>
      <c r="M31" s="329">
        <v>1.70</v>
      </c>
      <c r="N31" s="329">
        <v>1.80</v>
      </c>
    </row>
    <row r="32" spans="1:14" ht="12.75" customHeight="1">
      <c r="A32" s="436" t="s">
        <v>479</v>
      </c>
      <c r="B32" s="436" t="s">
        <v>480</v>
      </c>
      <c r="C32" s="653" t="s">
        <v>452</v>
      </c>
      <c r="D32" s="653" t="s">
        <v>116</v>
      </c>
      <c r="E32" s="430">
        <v>2.2999999999999998</v>
      </c>
      <c r="F32" s="430">
        <v>5.50</v>
      </c>
      <c r="G32" s="430">
        <v>2.50</v>
      </c>
      <c r="H32" s="430">
        <v>5.30</v>
      </c>
      <c r="I32" s="430">
        <v>3.20</v>
      </c>
      <c r="J32" s="430">
        <v>3</v>
      </c>
      <c r="K32" s="430">
        <v>-5.50</v>
      </c>
      <c r="L32" s="430">
        <v>3.50</v>
      </c>
      <c r="M32" s="328">
        <v>2.2000000000000002</v>
      </c>
      <c r="N32" s="328">
        <v>1.30</v>
      </c>
    </row>
    <row r="33" spans="1:14" ht="12.75" customHeight="1" thickBot="1">
      <c r="A33" s="443" t="s">
        <v>481</v>
      </c>
      <c r="B33" s="443" t="s">
        <v>481</v>
      </c>
      <c r="C33" s="729" t="s">
        <v>460</v>
      </c>
      <c r="D33" s="729" t="s">
        <v>461</v>
      </c>
      <c r="E33" s="444">
        <v>2.2999999999999998</v>
      </c>
      <c r="F33" s="444">
        <v>5.40</v>
      </c>
      <c r="G33" s="444">
        <v>2.50</v>
      </c>
      <c r="H33" s="444">
        <v>5.20</v>
      </c>
      <c r="I33" s="444">
        <v>3.20</v>
      </c>
      <c r="J33" s="444">
        <v>3</v>
      </c>
      <c r="K33" s="444">
        <v>-5.50</v>
      </c>
      <c r="L33" s="444">
        <v>3.50</v>
      </c>
      <c r="M33" s="340">
        <v>2.2000000000000002</v>
      </c>
      <c r="N33" s="340">
        <v>1.1000000000000001</v>
      </c>
    </row>
    <row r="34" spans="3:4" ht="12.75" customHeight="1">
      <c r="C34" s="257"/>
      <c r="D34" s="257"/>
    </row>
    <row r="35" spans="3:4" ht="12.75" customHeight="1">
      <c r="C35" s="257"/>
      <c r="D35" s="257"/>
    </row>
    <row r="36" spans="3:4" ht="12.75" customHeight="1" hidden="1">
      <c r="C36" s="257"/>
      <c r="D36" s="257"/>
    </row>
    <row r="37" spans="3:4" ht="12.75" customHeight="1" hidden="1">
      <c r="C37" s="257"/>
      <c r="D37" s="257"/>
    </row>
    <row r="38" spans="3:4" ht="12.75" customHeight="1" hidden="1">
      <c r="C38" s="257"/>
      <c r="D38" s="257"/>
    </row>
    <row r="39" spans="3:4" ht="12.75" customHeight="1" hidden="1">
      <c r="C39" s="257"/>
      <c r="D39" s="257"/>
    </row>
    <row r="40" spans="3:4" ht="12.75" customHeight="1" hidden="1">
      <c r="C40" s="257"/>
      <c r="D40" s="257"/>
    </row>
    <row r="41" spans="3:4" ht="12.75" customHeight="1" hidden="1">
      <c r="C41" s="257"/>
      <c r="D41" s="257"/>
    </row>
    <row r="42" spans="3:4" ht="12.75" customHeight="1" hidden="1">
      <c r="C42" s="257"/>
      <c r="D42" s="257"/>
    </row>
    <row r="43" spans="3:4" ht="12.75" customHeight="1" hidden="1">
      <c r="C43" s="257"/>
      <c r="D43" s="257"/>
    </row>
    <row r="44" spans="3:4" ht="12.75" customHeight="1" hidden="1">
      <c r="C44" s="257"/>
      <c r="D44" s="257"/>
    </row>
    <row r="45" spans="1:22" ht="12.75" customHeight="1" hidden="1">
      <c r="A45" s="48"/>
      <c r="B45" s="48"/>
      <c r="C45" s="48"/>
      <c r="D45" s="48"/>
      <c r="E45" s="53"/>
      <c r="F45" s="53"/>
      <c r="G45" s="53"/>
      <c r="H45" s="53"/>
      <c r="I45" s="53"/>
      <c r="J45" s="53"/>
      <c r="K45" s="103"/>
      <c r="L45" s="48"/>
      <c r="M45" s="48"/>
      <c r="P45" s="101"/>
      <c r="Q45" s="101"/>
      <c r="R45" s="101"/>
      <c r="S45" s="101"/>
      <c r="T45" s="101"/>
      <c r="U45" s="101"/>
      <c r="V45" s="101"/>
    </row>
    <row r="46" spans="1:13" ht="12.75" customHeight="1" hidden="1">
      <c r="A46" s="58"/>
      <c r="B46" s="58"/>
      <c r="C46" s="58"/>
      <c r="D46" s="58"/>
      <c r="E46" s="54"/>
      <c r="F46" s="54"/>
      <c r="G46" s="54"/>
      <c r="H46" s="54"/>
      <c r="I46" s="54"/>
      <c r="J46" s="54"/>
      <c r="K46" s="54"/>
      <c r="L46" s="54"/>
      <c r="M46" s="54"/>
    </row>
    <row r="47" spans="1:13" ht="12.75" customHeight="1" hidden="1">
      <c r="A47" s="56"/>
      <c r="B47" s="56"/>
      <c r="C47" s="56"/>
      <c r="D47" s="56"/>
      <c r="E47" s="55"/>
      <c r="F47" s="55"/>
      <c r="G47" s="55"/>
      <c r="H47" s="55"/>
      <c r="I47" s="55"/>
      <c r="J47" s="55"/>
      <c r="K47" s="55"/>
      <c r="L47" s="55"/>
      <c r="M47" s="55"/>
    </row>
    <row r="48" spans="1:13" ht="12.75" customHeight="1" hidden="1">
      <c r="A48" s="48"/>
      <c r="B48" s="48"/>
      <c r="C48" s="48"/>
      <c r="D48" s="48"/>
      <c r="E48" s="52"/>
      <c r="F48" s="52"/>
      <c r="G48" s="52"/>
      <c r="H48" s="52"/>
      <c r="I48" s="52"/>
      <c r="J48" s="52"/>
      <c r="K48" s="52"/>
      <c r="L48" s="52"/>
      <c r="M48" s="52"/>
    </row>
    <row r="49" spans="1:13" ht="12.75" customHeight="1" hidden="1">
      <c r="A49" s="58"/>
      <c r="B49" s="58"/>
      <c r="C49" s="58"/>
      <c r="D49" s="58"/>
      <c r="E49" s="52"/>
      <c r="F49" s="52"/>
      <c r="G49" s="52"/>
      <c r="H49" s="52"/>
      <c r="I49" s="52"/>
      <c r="J49" s="52"/>
      <c r="K49" s="52"/>
      <c r="L49" s="48"/>
      <c r="M49" s="48"/>
    </row>
    <row r="50" spans="1:15" ht="12.75" customHeight="1" hidden="1">
      <c r="A50" s="58"/>
      <c r="B50" s="58"/>
      <c r="C50" s="58"/>
      <c r="D50" s="58"/>
      <c r="E50" s="60"/>
      <c r="F50" s="60"/>
      <c r="G50" s="60"/>
      <c r="H50" s="60"/>
      <c r="I50" s="60"/>
      <c r="J50" s="60"/>
      <c r="K50" s="60"/>
      <c r="L50" s="60"/>
      <c r="M50" s="60"/>
      <c r="N50" s="48"/>
      <c r="O50" s="48"/>
    </row>
    <row r="51" spans="1:15" ht="12.75" customHeight="1" hidden="1">
      <c r="A51" s="56"/>
      <c r="B51" s="56"/>
      <c r="C51" s="56"/>
      <c r="D51" s="56"/>
      <c r="E51" s="53"/>
      <c r="F51" s="53"/>
      <c r="G51" s="53"/>
      <c r="H51" s="53"/>
      <c r="I51" s="53"/>
      <c r="J51" s="53"/>
      <c r="K51" s="29"/>
      <c r="L51" s="48"/>
      <c r="M51" s="48"/>
      <c r="N51" s="48"/>
      <c r="O51" s="48"/>
    </row>
    <row r="52" spans="1:15" ht="12.75" customHeight="1" hidden="1">
      <c r="A52" s="57"/>
      <c r="B52" s="57"/>
      <c r="C52" s="57"/>
      <c r="D52" s="57"/>
      <c r="E52" s="53"/>
      <c r="F52" s="53"/>
      <c r="G52" s="53"/>
      <c r="H52" s="53"/>
      <c r="I52" s="53"/>
      <c r="J52" s="53"/>
      <c r="K52" s="53"/>
      <c r="L52" s="53"/>
      <c r="M52" s="53"/>
      <c r="N52" s="48"/>
      <c r="O52" s="48"/>
    </row>
    <row r="53" spans="1:13" ht="12.75" customHeight="1" hidden="1">
      <c r="A53" s="48"/>
      <c r="B53" s="48"/>
      <c r="C53" s="48"/>
      <c r="D53" s="48"/>
      <c r="E53" s="52"/>
      <c r="F53" s="52"/>
      <c r="G53" s="52"/>
      <c r="H53" s="52"/>
      <c r="I53" s="52"/>
      <c r="J53" s="52"/>
      <c r="K53" s="52"/>
      <c r="L53" s="52"/>
      <c r="M53" s="52"/>
    </row>
    <row r="54" spans="1:13" ht="12.75" customHeight="1" hidden="1">
      <c r="A54" s="58"/>
      <c r="B54" s="58"/>
      <c r="C54" s="58"/>
      <c r="D54" s="58"/>
      <c r="E54" s="52"/>
      <c r="F54" s="52"/>
      <c r="G54" s="52"/>
      <c r="H54" s="52"/>
      <c r="I54" s="52"/>
      <c r="J54" s="52"/>
      <c r="K54" s="52"/>
      <c r="L54" s="48"/>
      <c r="M54" s="48"/>
    </row>
    <row r="55" spans="1:15" ht="12.75" customHeight="1" hidden="1">
      <c r="A55" s="58"/>
      <c r="B55" s="58"/>
      <c r="C55" s="58"/>
      <c r="D55" s="58"/>
      <c r="E55" s="52"/>
      <c r="F55" s="52"/>
      <c r="G55" s="52"/>
      <c r="H55" s="52"/>
      <c r="I55" s="52"/>
      <c r="J55" s="52"/>
      <c r="K55" s="52"/>
      <c r="L55" s="48"/>
      <c r="M55" s="48"/>
      <c r="N55" s="48"/>
      <c r="O55" s="48"/>
    </row>
    <row r="56" spans="1:15" ht="12.75" customHeight="1" hidden="1">
      <c r="A56" s="58"/>
      <c r="B56" s="58"/>
      <c r="C56" s="58"/>
      <c r="D56" s="58"/>
      <c r="E56" s="52"/>
      <c r="F56" s="52"/>
      <c r="G56" s="52"/>
      <c r="H56" s="52"/>
      <c r="I56" s="52"/>
      <c r="J56" s="52"/>
      <c r="K56" s="52"/>
      <c r="L56" s="48"/>
      <c r="M56" s="48"/>
      <c r="N56" s="48"/>
      <c r="O56" s="48"/>
    </row>
    <row r="57" spans="1:15" ht="12.75" customHeight="1" hidden="1">
      <c r="A57" s="58"/>
      <c r="B57" s="58"/>
      <c r="C57" s="58"/>
      <c r="D57" s="58"/>
      <c r="E57" s="52"/>
      <c r="F57" s="52"/>
      <c r="G57" s="52"/>
      <c r="H57" s="52"/>
      <c r="I57" s="52"/>
      <c r="J57" s="52"/>
      <c r="K57" s="52"/>
      <c r="L57" s="48"/>
      <c r="M57" s="48"/>
      <c r="N57" s="48"/>
      <c r="O57" s="48"/>
    </row>
    <row r="58" spans="1:15" ht="12.75" customHeight="1" hidden="1">
      <c r="A58" s="58"/>
      <c r="B58" s="58"/>
      <c r="C58" s="58"/>
      <c r="D58" s="58"/>
      <c r="E58" s="52"/>
      <c r="F58" s="52"/>
      <c r="G58" s="52"/>
      <c r="H58" s="52"/>
      <c r="I58" s="52"/>
      <c r="J58" s="52"/>
      <c r="K58" s="52"/>
      <c r="L58" s="48"/>
      <c r="M58" s="48"/>
      <c r="N58" s="48"/>
      <c r="O58" s="48"/>
    </row>
    <row r="59" spans="1:15" ht="12.75" customHeight="1" hidden="1">
      <c r="A59" s="58"/>
      <c r="B59" s="58"/>
      <c r="C59" s="58"/>
      <c r="D59" s="58"/>
      <c r="E59" s="52"/>
      <c r="F59" s="52"/>
      <c r="G59" s="52"/>
      <c r="H59" s="52"/>
      <c r="I59" s="52"/>
      <c r="J59" s="52"/>
      <c r="K59" s="52"/>
      <c r="L59" s="48"/>
      <c r="M59" s="48"/>
      <c r="N59" s="48"/>
      <c r="O59" s="48"/>
    </row>
    <row r="60" spans="1:15" ht="12.75" customHeight="1" hidden="1">
      <c r="A60" s="58"/>
      <c r="B60" s="58"/>
      <c r="C60" s="58"/>
      <c r="D60" s="58"/>
      <c r="E60" s="52"/>
      <c r="F60" s="52"/>
      <c r="G60" s="52"/>
      <c r="H60" s="52"/>
      <c r="I60" s="52"/>
      <c r="J60" s="52"/>
      <c r="K60" s="52"/>
      <c r="L60" s="48"/>
      <c r="M60" s="48"/>
      <c r="N60" s="48"/>
      <c r="O60" s="48"/>
    </row>
    <row r="61" spans="1:15" ht="12.75" customHeight="1" hidden="1">
      <c r="A61" s="58"/>
      <c r="B61" s="58"/>
      <c r="C61" s="58"/>
      <c r="D61" s="58"/>
      <c r="E61" s="52"/>
      <c r="F61" s="52"/>
      <c r="G61" s="52"/>
      <c r="H61" s="52"/>
      <c r="I61" s="52"/>
      <c r="J61" s="52"/>
      <c r="K61" s="52"/>
      <c r="L61" s="48"/>
      <c r="M61" s="48"/>
      <c r="N61" s="48"/>
      <c r="O61" s="48"/>
    </row>
    <row r="62" spans="1:15" ht="12.75" customHeight="1" hidden="1">
      <c r="A62" s="58"/>
      <c r="B62" s="58"/>
      <c r="C62" s="58"/>
      <c r="D62" s="58"/>
      <c r="E62" s="48"/>
      <c r="F62" s="48"/>
      <c r="G62" s="48"/>
      <c r="H62" s="48"/>
      <c r="I62" s="48"/>
      <c r="J62" s="48"/>
      <c r="K62" s="52"/>
      <c r="L62" s="48"/>
      <c r="M62" s="48"/>
      <c r="N62" s="48"/>
      <c r="O62" s="48"/>
    </row>
    <row r="63" spans="1:15" ht="12.75" customHeight="1" hidden="1">
      <c r="A63" s="48"/>
      <c r="B63" s="48"/>
      <c r="C63" s="48"/>
      <c r="D63" s="48"/>
      <c r="E63" s="55"/>
      <c r="F63" s="55"/>
      <c r="G63" s="55"/>
      <c r="H63" s="55"/>
      <c r="I63" s="55"/>
      <c r="J63" s="55"/>
      <c r="K63" s="104"/>
      <c r="L63" s="48"/>
      <c r="M63" s="48"/>
      <c r="N63" s="48"/>
      <c r="O63" s="48"/>
    </row>
    <row r="64" spans="1:15" ht="12.75" customHeight="1" hidden="1">
      <c r="A64" s="48"/>
      <c r="B64" s="48"/>
      <c r="C64" s="48"/>
      <c r="D64" s="48"/>
      <c r="E64" s="55"/>
      <c r="F64" s="55"/>
      <c r="G64" s="55"/>
      <c r="H64" s="55"/>
      <c r="I64" s="55"/>
      <c r="J64" s="55"/>
      <c r="K64" s="55"/>
      <c r="L64" s="48"/>
      <c r="M64" s="48"/>
      <c r="N64" s="48"/>
      <c r="O64" s="48"/>
    </row>
    <row r="65" spans="1:15" ht="12.75" customHeight="1" hidden="1">
      <c r="A65" s="48"/>
      <c r="B65" s="48"/>
      <c r="C65" s="48"/>
      <c r="D65" s="48"/>
      <c r="E65" s="55"/>
      <c r="F65" s="55"/>
      <c r="G65" s="55"/>
      <c r="H65" s="55"/>
      <c r="I65" s="55"/>
      <c r="J65" s="55"/>
      <c r="K65" s="55"/>
      <c r="L65" s="48"/>
      <c r="M65" s="48"/>
      <c r="N65" s="48"/>
      <c r="O65" s="48"/>
    </row>
    <row r="66" spans="1:15" ht="12.75" customHeight="1" hidden="1">
      <c r="A66" s="48"/>
      <c r="B66" s="48"/>
      <c r="C66" s="48"/>
      <c r="D66" s="48"/>
      <c r="E66" s="55"/>
      <c r="F66" s="55"/>
      <c r="G66" s="55"/>
      <c r="H66" s="55"/>
      <c r="I66" s="55"/>
      <c r="J66" s="55"/>
      <c r="K66" s="55"/>
      <c r="L66" s="48"/>
      <c r="M66" s="48"/>
      <c r="N66" s="48"/>
      <c r="O66" s="48"/>
    </row>
    <row r="67" spans="1:15" ht="12.75" customHeight="1" hidden="1">
      <c r="A67" s="48"/>
      <c r="B67" s="48"/>
      <c r="C67" s="48"/>
      <c r="D67" s="48"/>
      <c r="E67" s="55"/>
      <c r="F67" s="55"/>
      <c r="G67" s="55"/>
      <c r="H67" s="55"/>
      <c r="I67" s="55"/>
      <c r="J67" s="55"/>
      <c r="K67" s="55"/>
      <c r="L67" s="48"/>
      <c r="M67" s="48"/>
      <c r="N67" s="48"/>
      <c r="O67" s="48"/>
    </row>
    <row r="68" spans="1:15" ht="12.75" customHeight="1" hidden="1">
      <c r="A68" s="48"/>
      <c r="B68" s="48"/>
      <c r="C68" s="48"/>
      <c r="D68" s="48"/>
      <c r="E68" s="55"/>
      <c r="F68" s="55"/>
      <c r="G68" s="55"/>
      <c r="H68" s="55"/>
      <c r="I68" s="55"/>
      <c r="J68" s="55"/>
      <c r="K68" s="55"/>
      <c r="L68" s="48"/>
      <c r="M68" s="48"/>
      <c r="N68" s="48"/>
      <c r="O68" s="48"/>
    </row>
    <row r="69" spans="1:15" ht="12.75" customHeight="1" hidden="1">
      <c r="A69" s="61"/>
      <c r="B69" s="61"/>
      <c r="C69" s="61"/>
      <c r="D69" s="61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spans="1:15" ht="12.75" customHeight="1" hidden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</row>
    <row r="71" spans="1:15" ht="12.75" customHeight="1" hidden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3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45" hidden="1" customWidth="1"/>
    <col min="2" max="2" width="23.5" style="45" customWidth="1"/>
    <col min="3" max="3" width="0" style="45" hidden="1" customWidth="1"/>
    <col min="4" max="4" width="16.6666666666667" style="111" customWidth="1"/>
    <col min="5" max="12" width="8.33333333333333" style="45" customWidth="1"/>
    <col min="13" max="13" width="7.33333333333333" style="45" customWidth="1"/>
    <col min="14" max="14" width="0" style="45" hidden="1" customWidth="1"/>
    <col min="15" max="16384" width="0" style="45" hidden="1"/>
  </cols>
  <sheetData>
    <row r="1" spans="1:8" ht="12.75" customHeight="1">
      <c r="A1" s="3" t="s">
        <v>31</v>
      </c>
      <c r="B1" s="3" t="s">
        <v>30</v>
      </c>
      <c r="C1" s="47"/>
      <c r="D1" s="105"/>
      <c r="E1"/>
      <c r="F1"/>
      <c r="G1"/>
      <c r="H1"/>
    </row>
    <row r="2" spans="2:8" ht="12.75" customHeight="1">
      <c r="B2" s="47"/>
      <c r="C2" s="47"/>
      <c r="D2" s="105"/>
      <c r="H2" s="97"/>
    </row>
    <row r="3" spans="1:12" ht="12.75" customHeight="1">
      <c r="A3" s="22" t="s">
        <v>65</v>
      </c>
      <c r="B3" s="22" t="s">
        <v>95</v>
      </c>
      <c r="C3" s="47"/>
      <c r="D3" s="105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62</v>
      </c>
      <c r="B4" s="62" t="s">
        <v>63</v>
      </c>
      <c r="C4" s="47"/>
      <c r="D4" s="105"/>
      <c r="E4" s="106"/>
      <c r="F4" s="106"/>
      <c r="G4" s="106"/>
      <c r="H4" s="106"/>
      <c r="I4" s="106"/>
      <c r="J4" s="106"/>
      <c r="K4" s="106"/>
      <c r="L4" s="106"/>
    </row>
    <row r="5" spans="1:12" ht="12.75" customHeight="1">
      <c r="A5" s="62" t="s">
        <v>213</v>
      </c>
      <c r="B5" s="62" t="s">
        <v>212</v>
      </c>
      <c r="C5" s="47"/>
      <c r="D5" s="105"/>
      <c r="E5" s="106"/>
      <c r="F5" s="106"/>
      <c r="G5" s="106"/>
      <c r="H5" s="106"/>
      <c r="I5" s="106"/>
      <c r="J5" s="106"/>
      <c r="K5" s="106"/>
      <c r="L5" s="106"/>
    </row>
    <row r="6" spans="4:26" s="48" customFormat="1" ht="12.75" customHeight="1">
      <c r="D6" s="100"/>
      <c r="G6" s="107"/>
      <c r="H6" s="61"/>
      <c r="L6" s="29"/>
      <c r="M6" s="97"/>
      <c r="N6" s="97"/>
      <c r="O6" s="97"/>
      <c r="P6" s="97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12" ht="1.5" customHeight="1" thickBot="1">
      <c r="A7" s="205"/>
      <c r="B7" s="205"/>
      <c r="C7" s="205"/>
      <c r="D7" s="206"/>
      <c r="E7" s="205"/>
      <c r="F7" s="205"/>
      <c r="G7" s="207"/>
      <c r="H7" s="208"/>
      <c r="I7" s="205"/>
      <c r="J7" s="205"/>
      <c r="K7" s="205"/>
      <c r="L7" s="209"/>
    </row>
    <row r="8" spans="1:12" ht="12.75" customHeight="1">
      <c r="A8" s="330"/>
      <c r="B8" s="330"/>
      <c r="C8" s="324"/>
      <c r="D8" s="324"/>
      <c r="E8" s="432">
        <v>2021</v>
      </c>
      <c r="F8" s="433"/>
      <c r="G8" s="433"/>
      <c r="H8" s="854"/>
      <c r="I8" s="432">
        <v>2022</v>
      </c>
      <c r="J8" s="823"/>
      <c r="K8" s="823"/>
      <c r="L8" s="331"/>
    </row>
    <row r="9" spans="1:12" ht="12.75" customHeight="1">
      <c r="A9" s="332"/>
      <c r="B9" s="332"/>
      <c r="C9" s="326"/>
      <c r="D9" s="326"/>
      <c r="E9" s="434" t="s">
        <v>482</v>
      </c>
      <c r="F9" s="434" t="s">
        <v>483</v>
      </c>
      <c r="G9" s="434" t="s">
        <v>484</v>
      </c>
      <c r="H9" s="855" t="s">
        <v>485</v>
      </c>
      <c r="I9" s="434" t="s">
        <v>482</v>
      </c>
      <c r="J9" s="333" t="s">
        <v>483</v>
      </c>
      <c r="K9" s="333" t="s">
        <v>484</v>
      </c>
      <c r="L9" s="333" t="s">
        <v>485</v>
      </c>
    </row>
    <row r="10" spans="1:12" ht="12.75" customHeight="1" hidden="1">
      <c r="A10" s="332"/>
      <c r="B10" s="332"/>
      <c r="C10" s="326"/>
      <c r="D10" s="326"/>
      <c r="E10" s="429"/>
      <c r="F10" s="429"/>
      <c r="G10" s="429"/>
      <c r="H10" s="856"/>
      <c r="I10" s="429"/>
      <c r="J10" s="327" t="s">
        <v>486</v>
      </c>
      <c r="K10" s="327" t="s">
        <v>448</v>
      </c>
      <c r="L10" s="327" t="s">
        <v>448</v>
      </c>
    </row>
    <row r="11" spans="1:12" ht="12.75" customHeight="1">
      <c r="A11" s="332"/>
      <c r="B11" s="332"/>
      <c r="C11" s="326"/>
      <c r="D11" s="326"/>
      <c r="E11" s="435"/>
      <c r="F11" s="435"/>
      <c r="G11" s="435"/>
      <c r="H11" s="857"/>
      <c r="I11" s="435"/>
      <c r="J11" s="334" t="s">
        <v>487</v>
      </c>
      <c r="K11" s="334" t="s">
        <v>449</v>
      </c>
      <c r="L11" s="334" t="s">
        <v>449</v>
      </c>
    </row>
    <row r="12" spans="1:12" ht="12.75" customHeight="1">
      <c r="A12" s="756" t="s">
        <v>453</v>
      </c>
      <c r="B12" s="436" t="s">
        <v>453</v>
      </c>
      <c r="C12" s="653" t="s">
        <v>488</v>
      </c>
      <c r="D12" s="653" t="s">
        <v>489</v>
      </c>
      <c r="E12" s="437">
        <v>1.50</v>
      </c>
      <c r="F12" s="437">
        <v>1.60</v>
      </c>
      <c r="G12" s="437">
        <v>0.60</v>
      </c>
      <c r="H12" s="654">
        <v>1.70</v>
      </c>
      <c r="I12" s="437">
        <v>-0.40</v>
      </c>
      <c r="J12" s="437">
        <v>-0.20</v>
      </c>
      <c r="K12" s="335">
        <v>0.50</v>
      </c>
      <c r="L12" s="335">
        <v>0.60</v>
      </c>
    </row>
    <row r="13" spans="1:12" ht="12.75" customHeight="1">
      <c r="A13" s="438" t="s">
        <v>481</v>
      </c>
      <c r="B13" s="438" t="s">
        <v>481</v>
      </c>
      <c r="C13" s="655" t="s">
        <v>490</v>
      </c>
      <c r="D13" s="655" t="s">
        <v>491</v>
      </c>
      <c r="E13" s="439">
        <v>0.50</v>
      </c>
      <c r="F13" s="439">
        <v>12.20</v>
      </c>
      <c r="G13" s="439">
        <v>4.9000000000000004</v>
      </c>
      <c r="H13" s="656">
        <v>5.50</v>
      </c>
      <c r="I13" s="439">
        <v>3.50</v>
      </c>
      <c r="J13" s="439">
        <v>1.60</v>
      </c>
      <c r="K13" s="336">
        <v>1.50</v>
      </c>
      <c r="L13" s="336">
        <v>0.50</v>
      </c>
    </row>
    <row r="14" spans="1:12" ht="12.75" customHeight="1">
      <c r="A14" s="438" t="s">
        <v>454</v>
      </c>
      <c r="B14" s="438" t="s">
        <v>455</v>
      </c>
      <c r="C14" s="657" t="s">
        <v>488</v>
      </c>
      <c r="D14" s="657" t="s">
        <v>489</v>
      </c>
      <c r="E14" s="440">
        <v>0.60</v>
      </c>
      <c r="F14" s="440">
        <v>1.50</v>
      </c>
      <c r="G14" s="440">
        <v>0.40</v>
      </c>
      <c r="H14" s="658">
        <v>1.40</v>
      </c>
      <c r="I14" s="440">
        <v>1.40</v>
      </c>
      <c r="J14" s="440">
        <v>-2.60</v>
      </c>
      <c r="K14" s="337">
        <v>3.20</v>
      </c>
      <c r="L14" s="337">
        <v>2.50</v>
      </c>
    </row>
    <row r="15" spans="1:12" ht="12.75" customHeight="1">
      <c r="A15" s="438" t="s">
        <v>481</v>
      </c>
      <c r="B15" s="438" t="s">
        <v>481</v>
      </c>
      <c r="C15" s="655" t="s">
        <v>490</v>
      </c>
      <c r="D15" s="655" t="s">
        <v>491</v>
      </c>
      <c r="E15" s="757">
        <v>18.90</v>
      </c>
      <c r="F15" s="439">
        <v>8</v>
      </c>
      <c r="G15" s="439">
        <v>5</v>
      </c>
      <c r="H15" s="656">
        <v>4</v>
      </c>
      <c r="I15" s="439">
        <v>4.80</v>
      </c>
      <c r="J15" s="439">
        <v>0.50</v>
      </c>
      <c r="K15" s="336">
        <v>3.40</v>
      </c>
      <c r="L15" s="336">
        <v>4.50</v>
      </c>
    </row>
    <row r="16" spans="1:12" ht="12.75" customHeight="1">
      <c r="A16" s="438" t="s">
        <v>456</v>
      </c>
      <c r="B16" s="438" t="s">
        <v>457</v>
      </c>
      <c r="C16" s="655" t="s">
        <v>488</v>
      </c>
      <c r="D16" s="655" t="s">
        <v>489</v>
      </c>
      <c r="E16" s="440">
        <v>-1.20</v>
      </c>
      <c r="F16" s="440">
        <v>5.60</v>
      </c>
      <c r="G16" s="440">
        <v>0.90</v>
      </c>
      <c r="H16" s="658">
        <v>1.30</v>
      </c>
      <c r="I16" s="440">
        <v>0.80</v>
      </c>
      <c r="J16" s="337">
        <v>0</v>
      </c>
      <c r="K16" s="337">
        <v>0</v>
      </c>
      <c r="L16" s="337">
        <v>-0.20</v>
      </c>
    </row>
    <row r="17" spans="1:12" ht="12.75" customHeight="1">
      <c r="A17" s="438" t="s">
        <v>481</v>
      </c>
      <c r="B17" s="438" t="s">
        <v>481</v>
      </c>
      <c r="C17" s="655" t="s">
        <v>490</v>
      </c>
      <c r="D17" s="655" t="s">
        <v>491</v>
      </c>
      <c r="E17" s="439">
        <v>-5</v>
      </c>
      <c r="F17" s="439">
        <v>24.50</v>
      </c>
      <c r="G17" s="439">
        <v>6.90</v>
      </c>
      <c r="H17" s="656">
        <v>6.60</v>
      </c>
      <c r="I17" s="439">
        <v>8.6999999999999993</v>
      </c>
      <c r="J17" s="336">
        <v>3.10</v>
      </c>
      <c r="K17" s="336">
        <v>2.10</v>
      </c>
      <c r="L17" s="336">
        <v>0.60</v>
      </c>
    </row>
    <row r="18" spans="1:12" ht="12.75" customHeight="1">
      <c r="A18" s="436" t="s">
        <v>458</v>
      </c>
      <c r="B18" s="436" t="s">
        <v>459</v>
      </c>
      <c r="C18" s="653" t="s">
        <v>488</v>
      </c>
      <c r="D18" s="653" t="s">
        <v>489</v>
      </c>
      <c r="E18" s="437">
        <v>0.10</v>
      </c>
      <c r="F18" s="437">
        <v>2</v>
      </c>
      <c r="G18" s="437">
        <v>2.2000000000000002</v>
      </c>
      <c r="H18" s="654">
        <v>0.60</v>
      </c>
      <c r="I18" s="437">
        <v>0.60</v>
      </c>
      <c r="J18" s="437">
        <v>0.60</v>
      </c>
      <c r="K18" s="335">
        <v>0.20</v>
      </c>
      <c r="L18" s="335">
        <v>0</v>
      </c>
    </row>
    <row r="19" spans="1:12" ht="12.75" customHeight="1">
      <c r="A19" s="438" t="s">
        <v>481</v>
      </c>
      <c r="B19" s="438" t="s">
        <v>481</v>
      </c>
      <c r="C19" s="655" t="s">
        <v>490</v>
      </c>
      <c r="D19" s="655" t="s">
        <v>491</v>
      </c>
      <c r="E19" s="439">
        <v>-0.90</v>
      </c>
      <c r="F19" s="439">
        <v>14</v>
      </c>
      <c r="G19" s="439">
        <v>4.0999999999999996</v>
      </c>
      <c r="H19" s="656">
        <v>5</v>
      </c>
      <c r="I19" s="439">
        <v>5.50</v>
      </c>
      <c r="J19" s="439">
        <v>4</v>
      </c>
      <c r="K19" s="336">
        <v>2</v>
      </c>
      <c r="L19" s="336">
        <v>1.40</v>
      </c>
    </row>
    <row r="20" spans="1:12" s="257" customFormat="1" ht="12.75" customHeight="1">
      <c r="A20" s="438" t="s">
        <v>463</v>
      </c>
      <c r="B20" s="438" t="s">
        <v>464</v>
      </c>
      <c r="C20" s="657" t="s">
        <v>488</v>
      </c>
      <c r="D20" s="657" t="s">
        <v>489</v>
      </c>
      <c r="E20" s="440">
        <v>-0.10</v>
      </c>
      <c r="F20" s="440">
        <v>2.10</v>
      </c>
      <c r="G20" s="440">
        <v>2.2999999999999998</v>
      </c>
      <c r="H20" s="658">
        <v>0.40</v>
      </c>
      <c r="I20" s="440">
        <v>0.50</v>
      </c>
      <c r="J20" s="440">
        <v>0.70</v>
      </c>
      <c r="K20" s="337">
        <v>0</v>
      </c>
      <c r="L20" s="337">
        <v>-0.10</v>
      </c>
    </row>
    <row r="21" spans="1:12" s="257" customFormat="1" ht="12.75" customHeight="1">
      <c r="A21" s="438" t="s">
        <v>481</v>
      </c>
      <c r="B21" s="438" t="s">
        <v>481</v>
      </c>
      <c r="C21" s="655" t="s">
        <v>490</v>
      </c>
      <c r="D21" s="655" t="s">
        <v>491</v>
      </c>
      <c r="E21" s="439">
        <v>-0.90</v>
      </c>
      <c r="F21" s="439">
        <v>14.60</v>
      </c>
      <c r="G21" s="439">
        <v>3.90</v>
      </c>
      <c r="H21" s="656">
        <v>4.80</v>
      </c>
      <c r="I21" s="439">
        <v>5.40</v>
      </c>
      <c r="J21" s="439">
        <v>4</v>
      </c>
      <c r="K21" s="336">
        <v>1.60</v>
      </c>
      <c r="L21" s="336">
        <v>1.1000000000000001</v>
      </c>
    </row>
    <row r="22" spans="1:12" ht="12.75" customHeight="1">
      <c r="A22" s="438" t="s">
        <v>492</v>
      </c>
      <c r="B22" s="438" t="s">
        <v>466</v>
      </c>
      <c r="C22" s="657" t="s">
        <v>488</v>
      </c>
      <c r="D22" s="657" t="s">
        <v>489</v>
      </c>
      <c r="E22" s="440">
        <v>-1.50</v>
      </c>
      <c r="F22" s="440">
        <v>2</v>
      </c>
      <c r="G22" s="440">
        <v>0.70</v>
      </c>
      <c r="H22" s="658">
        <v>0</v>
      </c>
      <c r="I22" s="440">
        <v>0.80</v>
      </c>
      <c r="J22" s="440">
        <v>0</v>
      </c>
      <c r="K22" s="337">
        <v>-0.70</v>
      </c>
      <c r="L22" s="337">
        <v>0</v>
      </c>
    </row>
    <row r="23" spans="1:12" ht="12.75" customHeight="1">
      <c r="A23" s="438" t="s">
        <v>481</v>
      </c>
      <c r="B23" s="438" t="s">
        <v>481</v>
      </c>
      <c r="C23" s="655" t="s">
        <v>490</v>
      </c>
      <c r="D23" s="655" t="s">
        <v>491</v>
      </c>
      <c r="E23" s="439">
        <v>-2.2000000000000002</v>
      </c>
      <c r="F23" s="439">
        <v>10.199999999999999</v>
      </c>
      <c r="G23" s="439">
        <v>1.80</v>
      </c>
      <c r="H23" s="656">
        <v>1.20</v>
      </c>
      <c r="I23" s="439">
        <v>3.60</v>
      </c>
      <c r="J23" s="439">
        <v>1.50</v>
      </c>
      <c r="K23" s="336">
        <v>0</v>
      </c>
      <c r="L23" s="336">
        <v>0</v>
      </c>
    </row>
    <row r="24" spans="1:12" ht="12.75" customHeight="1">
      <c r="A24" s="438" t="s">
        <v>467</v>
      </c>
      <c r="B24" s="438" t="s">
        <v>468</v>
      </c>
      <c r="C24" s="657" t="s">
        <v>488</v>
      </c>
      <c r="D24" s="657" t="s">
        <v>489</v>
      </c>
      <c r="E24" s="440">
        <v>0.10</v>
      </c>
      <c r="F24" s="440">
        <v>1</v>
      </c>
      <c r="G24" s="440">
        <v>3.30</v>
      </c>
      <c r="H24" s="658">
        <v>0.60</v>
      </c>
      <c r="I24" s="440">
        <v>-0.20</v>
      </c>
      <c r="J24" s="440">
        <v>0.50</v>
      </c>
      <c r="K24" s="337">
        <v>0.30</v>
      </c>
      <c r="L24" s="337">
        <v>0.20</v>
      </c>
    </row>
    <row r="25" spans="1:12" ht="12.75" customHeight="1">
      <c r="A25" s="438" t="s">
        <v>481</v>
      </c>
      <c r="B25" s="438" t="s">
        <v>481</v>
      </c>
      <c r="C25" s="655" t="s">
        <v>490</v>
      </c>
      <c r="D25" s="655" t="s">
        <v>491</v>
      </c>
      <c r="E25" s="439">
        <v>1.50</v>
      </c>
      <c r="F25" s="439">
        <v>18.60</v>
      </c>
      <c r="G25" s="439">
        <v>3.60</v>
      </c>
      <c r="H25" s="656">
        <v>5.0999999999999996</v>
      </c>
      <c r="I25" s="439">
        <v>4.80</v>
      </c>
      <c r="J25" s="439">
        <v>4.20</v>
      </c>
      <c r="K25" s="336">
        <v>1.1000000000000001</v>
      </c>
      <c r="L25" s="336">
        <v>0.80</v>
      </c>
    </row>
    <row r="26" spans="1:12" ht="12.75" customHeight="1">
      <c r="A26" s="438" t="s">
        <v>469</v>
      </c>
      <c r="B26" s="438" t="s">
        <v>470</v>
      </c>
      <c r="C26" s="657" t="s">
        <v>488</v>
      </c>
      <c r="D26" s="657" t="s">
        <v>489</v>
      </c>
      <c r="E26" s="440">
        <v>0.20</v>
      </c>
      <c r="F26" s="440">
        <v>2.60</v>
      </c>
      <c r="G26" s="440">
        <v>2.70</v>
      </c>
      <c r="H26" s="658">
        <v>0.70</v>
      </c>
      <c r="I26" s="440">
        <v>0.10</v>
      </c>
      <c r="J26" s="440">
        <v>1</v>
      </c>
      <c r="K26" s="337">
        <v>0.40</v>
      </c>
      <c r="L26" s="337">
        <v>0.10</v>
      </c>
    </row>
    <row r="27" spans="1:12" ht="12.75" customHeight="1">
      <c r="A27" s="438" t="s">
        <v>481</v>
      </c>
      <c r="B27" s="438" t="s">
        <v>481</v>
      </c>
      <c r="C27" s="655" t="s">
        <v>490</v>
      </c>
      <c r="D27" s="655" t="s">
        <v>491</v>
      </c>
      <c r="E27" s="439">
        <v>0</v>
      </c>
      <c r="F27" s="439">
        <v>17.50</v>
      </c>
      <c r="G27" s="439">
        <v>4</v>
      </c>
      <c r="H27" s="656">
        <v>6.40</v>
      </c>
      <c r="I27" s="439">
        <v>6.20</v>
      </c>
      <c r="J27" s="439">
        <v>4.5999999999999996</v>
      </c>
      <c r="K27" s="336">
        <v>2.2000000000000002</v>
      </c>
      <c r="L27" s="336">
        <v>1.70</v>
      </c>
    </row>
    <row r="28" spans="1:12" ht="12.75" customHeight="1">
      <c r="A28" s="438" t="s">
        <v>471</v>
      </c>
      <c r="B28" s="438" t="s">
        <v>472</v>
      </c>
      <c r="C28" s="657" t="s">
        <v>488</v>
      </c>
      <c r="D28" s="657" t="s">
        <v>489</v>
      </c>
      <c r="E28" s="440">
        <v>-0.50</v>
      </c>
      <c r="F28" s="440">
        <v>4.30</v>
      </c>
      <c r="G28" s="440">
        <v>3.40</v>
      </c>
      <c r="H28" s="658">
        <v>-0.80</v>
      </c>
      <c r="I28" s="440">
        <v>1.50</v>
      </c>
      <c r="J28" s="440">
        <v>0.50</v>
      </c>
      <c r="K28" s="337">
        <v>0.20</v>
      </c>
      <c r="L28" s="337">
        <v>0.10</v>
      </c>
    </row>
    <row r="29" spans="1:12" ht="12.75" customHeight="1">
      <c r="A29" s="438" t="s">
        <v>481</v>
      </c>
      <c r="B29" s="438" t="s">
        <v>481</v>
      </c>
      <c r="C29" s="655" t="s">
        <v>490</v>
      </c>
      <c r="D29" s="655" t="s">
        <v>491</v>
      </c>
      <c r="E29" s="439">
        <v>-4.0999999999999996</v>
      </c>
      <c r="F29" s="439">
        <v>12.90</v>
      </c>
      <c r="G29" s="439">
        <v>5.30</v>
      </c>
      <c r="H29" s="656">
        <v>6.50</v>
      </c>
      <c r="I29" s="439">
        <v>8.6999999999999993</v>
      </c>
      <c r="J29" s="439">
        <v>4.70</v>
      </c>
      <c r="K29" s="336">
        <v>1.40</v>
      </c>
      <c r="L29" s="336">
        <v>2.2999999999999998</v>
      </c>
    </row>
    <row r="30" spans="1:12" ht="12.75" customHeight="1">
      <c r="A30" s="436" t="s">
        <v>473</v>
      </c>
      <c r="B30" s="436" t="s">
        <v>474</v>
      </c>
      <c r="C30" s="653" t="s">
        <v>488</v>
      </c>
      <c r="D30" s="653" t="s">
        <v>489</v>
      </c>
      <c r="E30" s="430">
        <v>1.30</v>
      </c>
      <c r="F30" s="430">
        <v>2.40</v>
      </c>
      <c r="G30" s="430">
        <v>1.1000000000000001</v>
      </c>
      <c r="H30" s="858">
        <v>2.2000000000000002</v>
      </c>
      <c r="I30" s="430">
        <v>2.10</v>
      </c>
      <c r="J30" s="328">
        <v>0.20</v>
      </c>
      <c r="K30" s="328">
        <v>0.10</v>
      </c>
      <c r="L30" s="328">
        <v>0.10</v>
      </c>
    </row>
    <row r="31" spans="1:12" ht="12.75" customHeight="1">
      <c r="A31" s="438" t="s">
        <v>481</v>
      </c>
      <c r="B31" s="438" t="s">
        <v>481</v>
      </c>
      <c r="C31" s="655" t="s">
        <v>490</v>
      </c>
      <c r="D31" s="655" t="s">
        <v>491</v>
      </c>
      <c r="E31" s="442">
        <v>-1.40</v>
      </c>
      <c r="F31" s="442">
        <v>17.60</v>
      </c>
      <c r="G31" s="442">
        <v>6.50</v>
      </c>
      <c r="H31" s="859">
        <v>7.10</v>
      </c>
      <c r="I31" s="442">
        <v>8</v>
      </c>
      <c r="J31" s="339">
        <v>5.60</v>
      </c>
      <c r="K31" s="339">
        <v>4.5999999999999996</v>
      </c>
      <c r="L31" s="339">
        <v>2.50</v>
      </c>
    </row>
    <row r="32" spans="1:12" ht="12.75" customHeight="1">
      <c r="A32" s="438" t="s">
        <v>475</v>
      </c>
      <c r="B32" s="438" t="s">
        <v>476</v>
      </c>
      <c r="C32" s="657" t="s">
        <v>488</v>
      </c>
      <c r="D32" s="657" t="s">
        <v>489</v>
      </c>
      <c r="E32" s="431">
        <v>1.40</v>
      </c>
      <c r="F32" s="431">
        <v>2</v>
      </c>
      <c r="G32" s="431">
        <v>2.60</v>
      </c>
      <c r="H32" s="860">
        <v>1.80</v>
      </c>
      <c r="I32" s="431">
        <v>2.50</v>
      </c>
      <c r="J32" s="329">
        <v>-0.10</v>
      </c>
      <c r="K32" s="329">
        <v>-0.40</v>
      </c>
      <c r="L32" s="329">
        <v>-0.30</v>
      </c>
    </row>
    <row r="33" spans="1:12" ht="12.75" customHeight="1">
      <c r="A33" s="438" t="s">
        <v>481</v>
      </c>
      <c r="B33" s="438" t="s">
        <v>481</v>
      </c>
      <c r="C33" s="655" t="s">
        <v>490</v>
      </c>
      <c r="D33" s="655" t="s">
        <v>491</v>
      </c>
      <c r="E33" s="442">
        <v>-1.1000000000000001</v>
      </c>
      <c r="F33" s="442">
        <v>11</v>
      </c>
      <c r="G33" s="442">
        <v>6.10</v>
      </c>
      <c r="H33" s="859">
        <v>8</v>
      </c>
      <c r="I33" s="442">
        <v>9.1999999999999993</v>
      </c>
      <c r="J33" s="339">
        <v>6.90</v>
      </c>
      <c r="K33" s="339">
        <v>3.70</v>
      </c>
      <c r="L33" s="339">
        <v>1.50</v>
      </c>
    </row>
    <row r="34" spans="1:12" ht="12.75" customHeight="1">
      <c r="A34" s="438" t="s">
        <v>477</v>
      </c>
      <c r="B34" s="438" t="s">
        <v>478</v>
      </c>
      <c r="C34" s="657" t="s">
        <v>488</v>
      </c>
      <c r="D34" s="657" t="s">
        <v>489</v>
      </c>
      <c r="E34" s="431">
        <v>-1.40</v>
      </c>
      <c r="F34" s="431">
        <v>1.90</v>
      </c>
      <c r="G34" s="431">
        <v>0.40</v>
      </c>
      <c r="H34" s="860">
        <v>0.40</v>
      </c>
      <c r="I34" s="431">
        <v>0.40</v>
      </c>
      <c r="J34" s="329">
        <v>0.30</v>
      </c>
      <c r="K34" s="329">
        <v>0.20</v>
      </c>
      <c r="L34" s="329">
        <v>0.20</v>
      </c>
    </row>
    <row r="35" spans="1:12" ht="12.75" customHeight="1">
      <c r="A35" s="438" t="s">
        <v>481</v>
      </c>
      <c r="B35" s="438" t="s">
        <v>481</v>
      </c>
      <c r="C35" s="655" t="s">
        <v>490</v>
      </c>
      <c r="D35" s="655" t="s">
        <v>491</v>
      </c>
      <c r="E35" s="442">
        <v>0.20</v>
      </c>
      <c r="F35" s="442">
        <v>10</v>
      </c>
      <c r="G35" s="442">
        <v>1.20</v>
      </c>
      <c r="H35" s="859">
        <v>1.20</v>
      </c>
      <c r="I35" s="442">
        <v>3</v>
      </c>
      <c r="J35" s="339">
        <v>1.40</v>
      </c>
      <c r="K35" s="339">
        <v>1.20</v>
      </c>
      <c r="L35" s="339">
        <v>1.1000000000000001</v>
      </c>
    </row>
    <row r="36" spans="1:12" ht="12.75" customHeight="1">
      <c r="A36" s="436" t="s">
        <v>479</v>
      </c>
      <c r="B36" s="436" t="s">
        <v>480</v>
      </c>
      <c r="C36" s="653" t="s">
        <v>488</v>
      </c>
      <c r="D36" s="653" t="s">
        <v>489</v>
      </c>
      <c r="E36" s="437">
        <v>-0.50</v>
      </c>
      <c r="F36" s="437">
        <v>1.40</v>
      </c>
      <c r="G36" s="437">
        <v>1.70</v>
      </c>
      <c r="H36" s="654">
        <v>0.80</v>
      </c>
      <c r="I36" s="437">
        <v>0.90</v>
      </c>
      <c r="J36" s="437">
        <v>0.20</v>
      </c>
      <c r="K36" s="335">
        <v>-1</v>
      </c>
      <c r="L36" s="335">
        <v>-0.40</v>
      </c>
    </row>
    <row r="37" spans="1:12" ht="12.75" customHeight="1" thickBot="1">
      <c r="A37" s="443" t="s">
        <v>481</v>
      </c>
      <c r="B37" s="443" t="s">
        <v>481</v>
      </c>
      <c r="C37" s="729" t="s">
        <v>490</v>
      </c>
      <c r="D37" s="729" t="s">
        <v>491</v>
      </c>
      <c r="E37" s="444">
        <v>-1.90</v>
      </c>
      <c r="F37" s="444">
        <v>9.10</v>
      </c>
      <c r="G37" s="444">
        <v>2.80</v>
      </c>
      <c r="H37" s="730">
        <v>3.50</v>
      </c>
      <c r="I37" s="444">
        <v>4.9000000000000004</v>
      </c>
      <c r="J37" s="444">
        <v>3.60</v>
      </c>
      <c r="K37" s="340">
        <v>0.90</v>
      </c>
      <c r="L37" s="340">
        <v>-0.40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spans="1:26" ht="12.75" customHeight="1" hidden="1">
      <c r="A49" s="58"/>
      <c r="B49" s="58"/>
      <c r="C49" s="58"/>
      <c r="D49" s="102"/>
      <c r="E49" s="55"/>
      <c r="F49" s="54"/>
      <c r="G49" s="54"/>
      <c r="H49" s="54"/>
      <c r="I49" s="54"/>
      <c r="J49" s="54"/>
      <c r="K49" s="54"/>
      <c r="L49" s="54"/>
      <c r="M49" s="97"/>
      <c r="N49" s="97"/>
      <c r="O49" s="97"/>
      <c r="P49" s="97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26" ht="12.75" customHeight="1" hidden="1">
      <c r="A50" s="56"/>
      <c r="B50" s="56"/>
      <c r="C50" s="56"/>
      <c r="D50" s="108"/>
      <c r="E50" s="55"/>
      <c r="F50" s="55"/>
      <c r="G50" s="55"/>
      <c r="H50" s="55"/>
      <c r="I50" s="55"/>
      <c r="J50" s="55"/>
      <c r="K50" s="55"/>
      <c r="L50" s="55"/>
      <c r="M50" s="55"/>
      <c r="N50" s="55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26" ht="12.75" customHeight="1" hidden="1">
      <c r="A51" s="57"/>
      <c r="B51" s="57"/>
      <c r="C51" s="57"/>
      <c r="D51" s="109"/>
      <c r="E51" s="55"/>
      <c r="F51" s="54"/>
      <c r="G51" s="54"/>
      <c r="H51" s="54"/>
      <c r="I51" s="54"/>
      <c r="J51" s="54"/>
      <c r="K51" s="54"/>
      <c r="L51" s="54"/>
      <c r="M51" s="54"/>
      <c r="N51" s="54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spans="1:14" ht="12.75" customHeight="1" hidden="1">
      <c r="A52" s="56"/>
      <c r="B52" s="56"/>
      <c r="C52" s="56"/>
      <c r="D52" s="108"/>
      <c r="E52" s="55"/>
      <c r="F52" s="55"/>
      <c r="G52" s="55"/>
      <c r="H52" s="55"/>
      <c r="I52" s="55"/>
      <c r="J52" s="55"/>
      <c r="K52" s="55"/>
      <c r="M52" s="55"/>
      <c r="N52" s="55"/>
    </row>
    <row r="53" spans="1:14" ht="12.75" customHeight="1" hidden="1">
      <c r="A53" s="57"/>
      <c r="B53" s="57"/>
      <c r="C53" s="57"/>
      <c r="D53" s="109"/>
      <c r="E53" s="55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12.75" customHeight="1" hidden="1">
      <c r="A54" s="56"/>
      <c r="B54" s="56"/>
      <c r="C54" s="56"/>
      <c r="D54" s="108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hidden="1">
      <c r="A55" s="57"/>
      <c r="B55" s="57"/>
      <c r="C55" s="57"/>
      <c r="D55" s="109"/>
      <c r="E55" s="55"/>
      <c r="F55" s="54"/>
      <c r="G55" s="54"/>
      <c r="H55" s="54"/>
      <c r="I55" s="54"/>
      <c r="J55" s="54"/>
      <c r="K55" s="54"/>
      <c r="L55" s="54"/>
      <c r="M55" s="54"/>
      <c r="N55" s="54"/>
    </row>
    <row r="56" spans="1:14" ht="12.75" customHeight="1" hidden="1">
      <c r="A56" s="56"/>
      <c r="B56" s="56"/>
      <c r="C56" s="56"/>
      <c r="D56" s="108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ht="12.75" customHeight="1" hidden="1">
      <c r="A57" s="58"/>
      <c r="B57" s="58"/>
      <c r="C57" s="58"/>
      <c r="D57" s="102"/>
      <c r="E57" s="55"/>
      <c r="F57" s="54"/>
      <c r="G57" s="54"/>
      <c r="H57" s="54"/>
      <c r="I57" s="54"/>
      <c r="J57" s="54"/>
      <c r="K57" s="54"/>
      <c r="L57" s="54"/>
      <c r="M57" s="54"/>
      <c r="N57" s="54"/>
    </row>
    <row r="58" spans="1:19" ht="12.75" customHeight="1" hidden="1">
      <c r="A58" s="58"/>
      <c r="B58" s="58"/>
      <c r="C58" s="58"/>
      <c r="D58" s="102"/>
      <c r="E58" s="52"/>
      <c r="F58" s="52"/>
      <c r="G58" s="52"/>
      <c r="H58" s="52"/>
      <c r="I58" s="52"/>
      <c r="J58" s="52"/>
      <c r="K58" s="52"/>
      <c r="L58" s="52"/>
      <c r="M58" s="48"/>
      <c r="N58" s="48"/>
      <c r="O58" s="48"/>
      <c r="P58" s="48"/>
      <c r="Q58" s="48"/>
      <c r="R58" s="48"/>
      <c r="S58" s="48"/>
    </row>
    <row r="59" spans="1:19" ht="12.75" customHeight="1" hidden="1">
      <c r="A59" s="58"/>
      <c r="B59" s="58"/>
      <c r="C59" s="58"/>
      <c r="D59" s="102"/>
      <c r="E59" s="52"/>
      <c r="F59" s="52"/>
      <c r="G59" s="52"/>
      <c r="H59" s="52"/>
      <c r="I59" s="52"/>
      <c r="J59" s="52"/>
      <c r="K59" s="52"/>
      <c r="L59" s="52"/>
      <c r="M59" s="48"/>
      <c r="N59" s="48"/>
      <c r="O59" s="48"/>
      <c r="P59" s="48"/>
      <c r="Q59" s="48"/>
      <c r="R59" s="48"/>
      <c r="S59" s="48"/>
    </row>
    <row r="60" spans="1:19" ht="12.75" customHeight="1" hidden="1">
      <c r="A60" s="58"/>
      <c r="B60" s="58"/>
      <c r="C60" s="58"/>
      <c r="D60" s="102"/>
      <c r="E60" s="52"/>
      <c r="F60" s="52"/>
      <c r="G60" s="52"/>
      <c r="H60" s="52"/>
      <c r="I60" s="52"/>
      <c r="J60" s="52"/>
      <c r="K60" s="52"/>
      <c r="L60" s="52"/>
      <c r="M60" s="48"/>
      <c r="N60" s="48"/>
      <c r="O60" s="48"/>
      <c r="P60" s="48"/>
      <c r="Q60" s="48"/>
      <c r="R60" s="48"/>
      <c r="S60" s="48"/>
    </row>
    <row r="61" spans="1:19" ht="12.75" customHeight="1" hidden="1">
      <c r="A61" s="58"/>
      <c r="B61" s="58"/>
      <c r="C61" s="58"/>
      <c r="D61" s="102"/>
      <c r="E61" s="52"/>
      <c r="F61" s="52"/>
      <c r="G61" s="52"/>
      <c r="H61" s="52"/>
      <c r="I61" s="52"/>
      <c r="J61" s="52"/>
      <c r="K61" s="52"/>
      <c r="L61" s="52"/>
      <c r="M61" s="48"/>
      <c r="N61" s="48"/>
      <c r="O61" s="48"/>
      <c r="P61" s="48"/>
      <c r="Q61" s="48"/>
      <c r="R61" s="48"/>
      <c r="S61" s="48"/>
    </row>
    <row r="62" spans="1:19" ht="12.75" customHeight="1" hidden="1">
      <c r="A62" s="58"/>
      <c r="B62" s="58"/>
      <c r="C62" s="58"/>
      <c r="D62" s="102"/>
      <c r="E62" s="52"/>
      <c r="F62" s="52"/>
      <c r="G62" s="52"/>
      <c r="H62" s="52"/>
      <c r="I62" s="52"/>
      <c r="J62" s="52"/>
      <c r="K62" s="52"/>
      <c r="L62" s="52"/>
      <c r="M62" s="48"/>
      <c r="N62" s="48"/>
      <c r="O62" s="48"/>
      <c r="P62" s="48"/>
      <c r="Q62" s="48"/>
      <c r="R62" s="48"/>
      <c r="S62" s="48"/>
    </row>
    <row r="63" spans="1:19" ht="12.75" customHeight="1" hidden="1">
      <c r="A63" s="58"/>
      <c r="B63" s="58"/>
      <c r="C63" s="58"/>
      <c r="D63" s="102"/>
      <c r="E63" s="52"/>
      <c r="F63" s="52"/>
      <c r="G63" s="52"/>
      <c r="H63" s="52"/>
      <c r="I63" s="52"/>
      <c r="J63" s="52"/>
      <c r="K63" s="52"/>
      <c r="L63" s="52"/>
      <c r="M63" s="48"/>
      <c r="N63" s="48"/>
      <c r="O63" s="48"/>
      <c r="P63" s="48"/>
      <c r="Q63" s="48"/>
      <c r="R63" s="48"/>
      <c r="S63" s="48"/>
    </row>
    <row r="64" spans="1:19" ht="12.75" customHeight="1" hidden="1">
      <c r="A64" s="58"/>
      <c r="B64" s="58"/>
      <c r="C64" s="58"/>
      <c r="D64" s="102"/>
      <c r="E64" s="48"/>
      <c r="F64" s="48"/>
      <c r="G64" s="48"/>
      <c r="H64" s="48"/>
      <c r="I64" s="48"/>
      <c r="J64" s="48"/>
      <c r="K64" s="48"/>
      <c r="L64" s="52"/>
      <c r="M64" s="48"/>
      <c r="N64" s="48"/>
      <c r="O64" s="48"/>
      <c r="P64" s="48"/>
      <c r="Q64" s="48"/>
      <c r="R64" s="48"/>
      <c r="S64" s="48"/>
    </row>
    <row r="65" spans="1:19" ht="12.75" customHeight="1" hidden="1">
      <c r="A65" s="48"/>
      <c r="B65" s="48"/>
      <c r="C65" s="48"/>
      <c r="D65" s="100"/>
      <c r="E65" s="55"/>
      <c r="F65" s="55"/>
      <c r="G65" s="55"/>
      <c r="H65" s="55"/>
      <c r="I65" s="55"/>
      <c r="J65" s="55"/>
      <c r="K65" s="55"/>
      <c r="L65" s="104"/>
      <c r="M65" s="48"/>
      <c r="N65" s="48"/>
      <c r="O65" s="48"/>
      <c r="P65" s="48"/>
      <c r="Q65" s="48"/>
      <c r="R65" s="48"/>
      <c r="S65" s="48"/>
    </row>
    <row r="66" spans="1:19" ht="12.75" customHeight="1" hidden="1">
      <c r="A66" s="48"/>
      <c r="B66" s="48"/>
      <c r="C66" s="48"/>
      <c r="D66" s="100"/>
      <c r="E66" s="55"/>
      <c r="F66" s="55"/>
      <c r="G66" s="55"/>
      <c r="H66" s="55"/>
      <c r="I66" s="55"/>
      <c r="J66" s="55"/>
      <c r="K66" s="55"/>
      <c r="L66" s="55"/>
      <c r="M66" s="48"/>
      <c r="N66" s="48"/>
      <c r="O66" s="48"/>
      <c r="P66" s="48"/>
      <c r="Q66" s="48"/>
      <c r="R66" s="48"/>
      <c r="S66" s="48"/>
    </row>
    <row r="67" spans="1:19" ht="12.75" customHeight="1" hidden="1">
      <c r="A67" s="48"/>
      <c r="B67" s="48"/>
      <c r="C67" s="48"/>
      <c r="D67" s="100"/>
      <c r="E67" s="55"/>
      <c r="F67" s="55"/>
      <c r="G67" s="55"/>
      <c r="H67" s="55"/>
      <c r="I67" s="55"/>
      <c r="J67" s="55"/>
      <c r="K67" s="55"/>
      <c r="L67" s="55"/>
      <c r="M67" s="48"/>
      <c r="N67" s="48"/>
      <c r="O67" s="48"/>
      <c r="P67" s="48"/>
      <c r="Q67" s="48"/>
      <c r="R67" s="48"/>
      <c r="S67" s="48"/>
    </row>
    <row r="68" spans="1:19" ht="12.75" customHeight="1" hidden="1">
      <c r="A68" s="48"/>
      <c r="B68" s="48"/>
      <c r="C68" s="48"/>
      <c r="D68" s="100"/>
      <c r="E68" s="55"/>
      <c r="F68" s="55"/>
      <c r="G68" s="55"/>
      <c r="H68" s="55"/>
      <c r="I68" s="55"/>
      <c r="J68" s="55"/>
      <c r="K68" s="55"/>
      <c r="L68" s="55"/>
      <c r="M68" s="48"/>
      <c r="N68" s="48"/>
      <c r="O68" s="48"/>
      <c r="P68" s="48"/>
      <c r="Q68" s="48"/>
      <c r="R68" s="48"/>
      <c r="S68" s="48"/>
    </row>
    <row r="69" spans="1:19" ht="12.75" customHeight="1" hidden="1">
      <c r="A69" s="48"/>
      <c r="B69" s="48"/>
      <c r="C69" s="48"/>
      <c r="D69" s="100"/>
      <c r="E69" s="55"/>
      <c r="F69" s="55"/>
      <c r="G69" s="55"/>
      <c r="H69" s="55"/>
      <c r="I69" s="55"/>
      <c r="J69" s="55"/>
      <c r="K69" s="55"/>
      <c r="L69" s="55"/>
      <c r="M69" s="48"/>
      <c r="N69" s="48"/>
      <c r="O69" s="48"/>
      <c r="P69" s="48"/>
      <c r="Q69" s="48"/>
      <c r="R69" s="48"/>
      <c r="S69" s="48"/>
    </row>
    <row r="70" spans="1:19" ht="12.75" customHeight="1" hidden="1">
      <c r="A70" s="48"/>
      <c r="B70" s="48"/>
      <c r="C70" s="48"/>
      <c r="D70" s="100"/>
      <c r="E70" s="55"/>
      <c r="F70" s="55"/>
      <c r="G70" s="55"/>
      <c r="H70" s="55"/>
      <c r="I70" s="55"/>
      <c r="J70" s="55"/>
      <c r="K70" s="55"/>
      <c r="L70" s="55"/>
      <c r="M70" s="48"/>
      <c r="N70" s="48"/>
      <c r="O70" s="48"/>
      <c r="P70" s="48"/>
      <c r="Q70" s="48"/>
      <c r="R70" s="48"/>
      <c r="S70" s="48"/>
    </row>
    <row r="71" spans="1:19" ht="12.75" customHeight="1" hidden="1">
      <c r="A71" s="61"/>
      <c r="B71" s="61"/>
      <c r="C71" s="61"/>
      <c r="D71" s="110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</row>
    <row r="72" spans="1:19" ht="12.75" customHeight="1" hidden="1">
      <c r="A72" s="48"/>
      <c r="B72" s="48"/>
      <c r="C72" s="48"/>
      <c r="D72" s="100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</row>
    <row r="73" spans="1:19" ht="12.75" customHeight="1" hidden="1">
      <c r="A73" s="48"/>
      <c r="B73" s="48"/>
      <c r="C73" s="48"/>
      <c r="D73" s="100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97" width="7.33333333333333" style="6"/>
    <col min="98" max="109" width="7.33333333333333" style="174"/>
    <col min="110" max="16384" width="7.33333333333333" style="6"/>
  </cols>
  <sheetData>
    <row r="1" spans="1:8" ht="13.5" customHeight="1">
      <c r="A1" s="307" t="s">
        <v>266</v>
      </c>
      <c r="H1" s="3" t="s">
        <v>30</v>
      </c>
    </row>
    <row r="2" ht="13.5" customHeight="1">
      <c r="A2" s="7" t="s">
        <v>1</v>
      </c>
    </row>
    <row r="3" ht="13.5" customHeight="1">
      <c r="A3" s="7" t="s">
        <v>208</v>
      </c>
    </row>
    <row r="8" spans="3:97" ht="13.5" customHeight="1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</row>
    <row r="9" spans="3:97" ht="13.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</row>
    <row r="10" spans="3:97" ht="13.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</row>
    <row r="11" spans="3:97" ht="13.5" customHeight="1"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</row>
    <row r="12" spans="3:97" ht="13.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</row>
    <row r="13" spans="3:97" ht="13.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</row>
    <row r="14" spans="3:97" ht="13.5" customHeight="1"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</row>
    <row r="15" spans="3:97" ht="13.5" customHeight="1"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</row>
    <row r="16" spans="3:9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</row>
    <row r="17" spans="3:97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</row>
    <row r="18" spans="2:109" ht="13.5" customHeight="1">
      <c r="B18" s="12" t="s">
        <v>932</v>
      </c>
      <c r="C18" s="12" t="s">
        <v>929</v>
      </c>
      <c r="D18" s="12" t="s">
        <v>930</v>
      </c>
      <c r="E18" s="12" t="s">
        <v>931</v>
      </c>
      <c r="F18" s="12" t="s">
        <v>933</v>
      </c>
      <c r="G18" s="12" t="s">
        <v>929</v>
      </c>
      <c r="H18" s="12" t="s">
        <v>930</v>
      </c>
      <c r="I18" s="12" t="s">
        <v>931</v>
      </c>
      <c r="J18" s="12" t="s">
        <v>934</v>
      </c>
      <c r="K18" s="12" t="s">
        <v>929</v>
      </c>
      <c r="L18" s="12" t="s">
        <v>930</v>
      </c>
      <c r="M18" s="12" t="s">
        <v>931</v>
      </c>
      <c r="N18" s="12" t="s">
        <v>935</v>
      </c>
      <c r="O18" s="12" t="s">
        <v>929</v>
      </c>
      <c r="P18" s="12" t="s">
        <v>930</v>
      </c>
      <c r="Q18" s="12" t="s">
        <v>931</v>
      </c>
      <c r="R18" s="12" t="s">
        <v>936</v>
      </c>
      <c r="S18" s="12" t="s">
        <v>929</v>
      </c>
      <c r="T18" s="12" t="s">
        <v>930</v>
      </c>
      <c r="U18" s="12" t="s">
        <v>931</v>
      </c>
      <c r="V18" s="12" t="s">
        <v>940</v>
      </c>
      <c r="W18" s="12" t="s">
        <v>929</v>
      </c>
      <c r="X18" s="12" t="s">
        <v>930</v>
      </c>
      <c r="Y18" s="12" t="s">
        <v>931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  <row r="19" spans="1:106" ht="13.5" customHeight="1">
      <c r="A19" s="175" t="s">
        <v>1150</v>
      </c>
      <c r="B19" s="9">
        <v>66.900000000000006</v>
      </c>
      <c r="C19" s="9">
        <v>74.50</v>
      </c>
      <c r="D19" s="9">
        <v>75.099999999999994</v>
      </c>
      <c r="E19" s="9">
        <v>69</v>
      </c>
      <c r="F19" s="9">
        <v>63.10</v>
      </c>
      <c r="G19" s="9">
        <v>69</v>
      </c>
      <c r="H19" s="9">
        <v>61.90</v>
      </c>
      <c r="I19" s="9">
        <v>63.30</v>
      </c>
      <c r="J19" s="9">
        <v>50.30</v>
      </c>
      <c r="K19" s="9">
        <v>29.70</v>
      </c>
      <c r="L19" s="9">
        <v>42.90</v>
      </c>
      <c r="M19" s="9">
        <v>44.30</v>
      </c>
      <c r="N19" s="9">
        <v>61</v>
      </c>
      <c r="O19" s="9">
        <v>69</v>
      </c>
      <c r="P19" s="9">
        <v>73.50</v>
      </c>
      <c r="Q19" s="9">
        <v>79.599999999999994</v>
      </c>
      <c r="R19" s="9">
        <v>100.87</v>
      </c>
      <c r="S19" s="9">
        <v>113.83</v>
      </c>
      <c r="T19" s="9">
        <v>108.58</v>
      </c>
      <c r="U19" s="9">
        <v>96.90</v>
      </c>
      <c r="V19" s="9">
        <v>91.73</v>
      </c>
      <c r="W19" s="9">
        <v>89.06</v>
      </c>
      <c r="X19" s="9">
        <v>87.25</v>
      </c>
      <c r="Y19" s="9">
        <v>85.69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T19" s="8"/>
      <c r="CX19" s="8"/>
      <c r="DB19" s="8"/>
    </row>
    <row r="20" spans="2:106" ht="13.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T20" s="9"/>
      <c r="CX20" s="9"/>
      <c r="DB20" s="9"/>
    </row>
    <row r="21" spans="1:10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ht="13.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3:9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</row>
    <row r="27" spans="3:9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</row>
    <row r="28" spans="3:9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</row>
    <row r="29" spans="3:9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</row>
    <row r="30" spans="3:9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</row>
    <row r="31" spans="3:9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5" t="s">
        <v>168</v>
      </c>
      <c r="H1" s="3" t="s">
        <v>30</v>
      </c>
    </row>
    <row r="2" ht="13.5" customHeight="1">
      <c r="A2" s="176" t="s">
        <v>165</v>
      </c>
    </row>
    <row r="3" ht="13.5" customHeight="1">
      <c r="A3" s="176" t="s">
        <v>209</v>
      </c>
    </row>
    <row r="18" spans="1:33" ht="13.5" customHeight="1">
      <c r="A18" s="2"/>
      <c r="B18" s="186" t="s">
        <v>932</v>
      </c>
      <c r="C18" s="186" t="s">
        <v>929</v>
      </c>
      <c r="D18" s="186" t="s">
        <v>930</v>
      </c>
      <c r="E18" s="186" t="s">
        <v>931</v>
      </c>
      <c r="F18" s="186" t="s">
        <v>933</v>
      </c>
      <c r="G18" s="186" t="s">
        <v>929</v>
      </c>
      <c r="H18" s="186" t="s">
        <v>930</v>
      </c>
      <c r="I18" s="186" t="s">
        <v>931</v>
      </c>
      <c r="J18" s="186" t="s">
        <v>934</v>
      </c>
      <c r="K18" s="186" t="s">
        <v>929</v>
      </c>
      <c r="L18" s="186" t="s">
        <v>930</v>
      </c>
      <c r="M18" s="186" t="s">
        <v>931</v>
      </c>
      <c r="N18" s="186" t="s">
        <v>935</v>
      </c>
      <c r="O18" s="186" t="s">
        <v>929</v>
      </c>
      <c r="P18" s="186" t="s">
        <v>930</v>
      </c>
      <c r="Q18" s="186" t="s">
        <v>931</v>
      </c>
      <c r="R18" s="186" t="s">
        <v>936</v>
      </c>
      <c r="S18" s="186" t="s">
        <v>929</v>
      </c>
      <c r="T18" s="186" t="s">
        <v>930</v>
      </c>
      <c r="U18" s="186" t="s">
        <v>931</v>
      </c>
      <c r="V18" s="186" t="s">
        <v>940</v>
      </c>
      <c r="W18" s="186" t="s">
        <v>929</v>
      </c>
      <c r="X18" s="186" t="s">
        <v>930</v>
      </c>
      <c r="Y18" s="186" t="s">
        <v>931</v>
      </c>
      <c r="Z18" s="186"/>
      <c r="AA18" s="186"/>
      <c r="AB18" s="186"/>
      <c r="AC18" s="186"/>
      <c r="AD18" s="186"/>
      <c r="AE18" s="186"/>
      <c r="AF18" s="186"/>
      <c r="AG18" s="186"/>
    </row>
    <row r="19" spans="1:33" ht="13.5" customHeight="1">
      <c r="A19" s="175" t="s">
        <v>969</v>
      </c>
      <c r="B19" s="187">
        <v>1.63</v>
      </c>
      <c r="C19" s="187">
        <v>34.159999999999997</v>
      </c>
      <c r="D19" s="187">
        <v>43.66</v>
      </c>
      <c r="E19" s="187">
        <v>16.86</v>
      </c>
      <c r="F19" s="187">
        <v>3.22</v>
      </c>
      <c r="G19" s="187">
        <v>-1.59</v>
      </c>
      <c r="H19" s="187">
        <v>-13.70</v>
      </c>
      <c r="I19" s="187">
        <v>-6.45</v>
      </c>
      <c r="J19" s="187">
        <v>-18.04</v>
      </c>
      <c r="K19" s="187">
        <v>-53.77</v>
      </c>
      <c r="L19" s="187">
        <v>-32.24</v>
      </c>
      <c r="M19" s="187">
        <v>-32.28</v>
      </c>
      <c r="N19" s="187">
        <v>12.88</v>
      </c>
      <c r="O19" s="187">
        <v>101.22</v>
      </c>
      <c r="P19" s="187">
        <v>63.73</v>
      </c>
      <c r="Q19" s="187">
        <v>78.33</v>
      </c>
      <c r="R19" s="187">
        <v>68.02</v>
      </c>
      <c r="S19" s="187">
        <v>79.64</v>
      </c>
      <c r="T19" s="187">
        <v>64.290000000000006</v>
      </c>
      <c r="U19" s="187">
        <v>30.46</v>
      </c>
      <c r="V19" s="187">
        <v>-1.82</v>
      </c>
      <c r="W19" s="187">
        <v>-19.920000000000002</v>
      </c>
      <c r="X19" s="187">
        <v>-21.73</v>
      </c>
      <c r="Y19" s="187">
        <v>-13.01</v>
      </c>
      <c r="Z19" s="187"/>
      <c r="AA19" s="187"/>
      <c r="AB19" s="187"/>
      <c r="AC19" s="187"/>
      <c r="AD19" s="187"/>
      <c r="AE19" s="187"/>
      <c r="AF19" s="187"/>
      <c r="AG19" s="187"/>
    </row>
    <row r="20" spans="1:33" ht="13.5" customHeight="1">
      <c r="A20" s="175" t="s">
        <v>970</v>
      </c>
      <c r="B20" s="187">
        <v>22.51</v>
      </c>
      <c r="C20" s="187">
        <v>47.52</v>
      </c>
      <c r="D20" s="187">
        <v>44.07</v>
      </c>
      <c r="E20" s="187">
        <v>12.62</v>
      </c>
      <c r="F20" s="187">
        <v>-5.95</v>
      </c>
      <c r="G20" s="187">
        <v>-7.61</v>
      </c>
      <c r="H20" s="187">
        <v>-17.989999999999998</v>
      </c>
      <c r="I20" s="187">
        <v>-8.34</v>
      </c>
      <c r="J20" s="187">
        <v>-20.57</v>
      </c>
      <c r="K20" s="187">
        <v>-59.07</v>
      </c>
      <c r="L20" s="187">
        <v>-30.35</v>
      </c>
      <c r="M20" s="187">
        <v>-29.53</v>
      </c>
      <c r="N20" s="187">
        <v>20.54</v>
      </c>
      <c r="O20" s="187">
        <v>123.46</v>
      </c>
      <c r="P20" s="187">
        <v>69.75</v>
      </c>
      <c r="Q20" s="187">
        <v>79.38</v>
      </c>
      <c r="R20" s="187">
        <v>65.89</v>
      </c>
      <c r="S20" s="187">
        <v>67.86</v>
      </c>
      <c r="T20" s="187">
        <v>50.40</v>
      </c>
      <c r="U20" s="187">
        <v>22.51</v>
      </c>
      <c r="V20" s="187">
        <v>-9.43</v>
      </c>
      <c r="W20" s="187">
        <v>-22.02</v>
      </c>
      <c r="X20" s="187">
        <v>-19.39</v>
      </c>
      <c r="Y20" s="187">
        <v>-11.47</v>
      </c>
      <c r="Z20" s="187"/>
      <c r="AA20" s="187"/>
      <c r="AB20" s="187"/>
      <c r="AC20" s="187"/>
      <c r="AD20" s="187"/>
      <c r="AE20" s="187"/>
      <c r="AF20" s="187"/>
      <c r="AG20" s="187"/>
    </row>
    <row r="21" spans="1:33" ht="13.5" customHeight="1">
      <c r="A21" s="175" t="s">
        <v>971</v>
      </c>
      <c r="B21" s="187">
        <v>-20.88</v>
      </c>
      <c r="C21" s="187">
        <v>-13.36</v>
      </c>
      <c r="D21" s="187">
        <v>-0.41</v>
      </c>
      <c r="E21" s="187">
        <v>4.24</v>
      </c>
      <c r="F21" s="187">
        <v>9.17</v>
      </c>
      <c r="G21" s="187">
        <v>6.02</v>
      </c>
      <c r="H21" s="187">
        <v>4.29</v>
      </c>
      <c r="I21" s="187">
        <v>1.89</v>
      </c>
      <c r="J21" s="187">
        <v>2.5299999999999998</v>
      </c>
      <c r="K21" s="187">
        <v>5.30</v>
      </c>
      <c r="L21" s="187">
        <v>-1.89</v>
      </c>
      <c r="M21" s="187">
        <v>-2.74</v>
      </c>
      <c r="N21" s="187">
        <v>-7.66</v>
      </c>
      <c r="O21" s="187">
        <v>-22.25</v>
      </c>
      <c r="P21" s="187">
        <v>-6.02</v>
      </c>
      <c r="Q21" s="187">
        <v>-1.06</v>
      </c>
      <c r="R21" s="187">
        <v>2.13</v>
      </c>
      <c r="S21" s="187">
        <v>11.78</v>
      </c>
      <c r="T21" s="187">
        <v>13.89</v>
      </c>
      <c r="U21" s="187">
        <v>7.95</v>
      </c>
      <c r="V21" s="187">
        <v>7.61</v>
      </c>
      <c r="W21" s="187">
        <v>2.10</v>
      </c>
      <c r="X21" s="187">
        <v>-2.34</v>
      </c>
      <c r="Y21" s="187">
        <v>-1.54</v>
      </c>
      <c r="Z21" s="187"/>
      <c r="AA21" s="187"/>
      <c r="AB21" s="187"/>
      <c r="AC21" s="187"/>
      <c r="AD21" s="187"/>
      <c r="AE21" s="187"/>
      <c r="AF21" s="187"/>
      <c r="AG21" s="187"/>
    </row>
    <row r="22" spans="3:33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</row>
    <row r="23" spans="3:33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</row>
    <row r="24" spans="3:33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</row>
    <row r="25" spans="3:33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</row>
    <row r="26" spans="3:33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</row>
    <row r="27" spans="3:33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</row>
    <row r="28" spans="3:33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19" hidden="1" customWidth="1"/>
    <col min="2" max="2" width="30.1666666666667" style="19" customWidth="1"/>
    <col min="3" max="3" width="0" style="20" hidden="1" customWidth="1"/>
    <col min="4" max="4" width="10" style="20" customWidth="1"/>
    <col min="5" max="13" width="6.66666666666667" style="19" customWidth="1"/>
    <col min="14" max="14" width="6.66666666666667" style="212" customWidth="1"/>
    <col min="15" max="15" width="5.83333333333333" style="112" customWidth="1"/>
    <col min="16" max="16" width="0" style="19" hidden="1" customWidth="1"/>
    <col min="17" max="48" width="0" style="19" hidden="1" customWidth="1"/>
    <col min="49" max="62" width="0" style="19" hidden="1" customWidth="1"/>
    <col min="63" max="16384" width="0" style="19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4" ht="12.75" customHeight="1">
      <c r="A3" s="22" t="s">
        <v>161</v>
      </c>
      <c r="B3" s="22" t="s">
        <v>162</v>
      </c>
      <c r="C3" s="23"/>
      <c r="D3" s="23"/>
      <c r="E3"/>
      <c r="F3"/>
      <c r="G3"/>
      <c r="H3"/>
      <c r="I3" s="24"/>
      <c r="J3" s="25"/>
      <c r="K3" s="24"/>
      <c r="L3" s="25"/>
      <c r="M3" s="24"/>
      <c r="N3" s="25"/>
    </row>
    <row r="4" spans="1:14" ht="12.75" customHeight="1">
      <c r="A4" s="62" t="s">
        <v>33</v>
      </c>
      <c r="B4" s="62" t="s">
        <v>34</v>
      </c>
      <c r="C4" s="23"/>
      <c r="D4" s="23"/>
      <c r="E4" s="24"/>
      <c r="F4" s="25"/>
      <c r="G4" s="24"/>
      <c r="H4" s="25"/>
      <c r="I4" s="24"/>
      <c r="J4" s="25"/>
      <c r="K4" s="24"/>
      <c r="L4" s="25"/>
      <c r="M4" s="24"/>
      <c r="N4" s="25"/>
    </row>
    <row r="5" spans="1:14" ht="12.75" customHeight="1">
      <c r="A5" s="73" t="s">
        <v>210</v>
      </c>
      <c r="B5" s="73" t="s">
        <v>211</v>
      </c>
      <c r="C5" s="23"/>
      <c r="D5" s="23"/>
      <c r="E5" s="24"/>
      <c r="F5" s="25"/>
      <c r="G5" s="24"/>
      <c r="H5" s="25"/>
      <c r="I5" s="24"/>
      <c r="J5" s="25"/>
      <c r="K5" s="24"/>
      <c r="L5" s="25"/>
      <c r="M5" s="24"/>
      <c r="N5" s="25"/>
    </row>
    <row r="6" ht="12.75" customHeight="1">
      <c r="H6" s="26"/>
    </row>
    <row r="7" spans="1:14" ht="1.5" customHeight="1" thickBot="1">
      <c r="A7" s="210"/>
      <c r="B7" s="210"/>
      <c r="C7" s="211"/>
      <c r="D7" s="211"/>
      <c r="E7" s="210"/>
      <c r="F7" s="210"/>
      <c r="G7" s="210"/>
      <c r="H7" s="212"/>
      <c r="I7" s="210"/>
      <c r="J7" s="210"/>
      <c r="K7" s="210"/>
      <c r="L7" s="210"/>
      <c r="M7" s="210"/>
      <c r="N7" s="212"/>
    </row>
    <row r="8" spans="1:14" ht="12.75" customHeight="1">
      <c r="A8" s="330"/>
      <c r="B8" s="330"/>
      <c r="C8" s="341"/>
      <c r="D8" s="341"/>
      <c r="E8" s="428" t="s">
        <v>439</v>
      </c>
      <c r="F8" s="428" t="s">
        <v>440</v>
      </c>
      <c r="G8" s="428" t="s">
        <v>441</v>
      </c>
      <c r="H8" s="428" t="s">
        <v>442</v>
      </c>
      <c r="I8" s="428" t="s">
        <v>443</v>
      </c>
      <c r="J8" s="428" t="s">
        <v>444</v>
      </c>
      <c r="K8" s="428" t="s">
        <v>445</v>
      </c>
      <c r="L8" s="428" t="s">
        <v>446</v>
      </c>
      <c r="M8" s="325" t="s">
        <v>447</v>
      </c>
      <c r="N8" s="325" t="s">
        <v>645</v>
      </c>
    </row>
    <row r="9" spans="1:14" ht="12.75" customHeight="1" hidden="1">
      <c r="A9" s="342"/>
      <c r="B9" s="342"/>
      <c r="C9" s="343"/>
      <c r="D9" s="343"/>
      <c r="E9" s="429"/>
      <c r="F9" s="429"/>
      <c r="G9" s="429"/>
      <c r="H9" s="429"/>
      <c r="I9" s="429"/>
      <c r="J9" s="429"/>
      <c r="K9" s="429"/>
      <c r="L9" s="429"/>
      <c r="M9" s="327" t="s">
        <v>448</v>
      </c>
      <c r="N9" s="327" t="s">
        <v>448</v>
      </c>
    </row>
    <row r="10" spans="1:14" ht="12.75" customHeight="1">
      <c r="A10" s="342"/>
      <c r="B10" s="342"/>
      <c r="C10" s="343"/>
      <c r="D10" s="343"/>
      <c r="E10" s="429"/>
      <c r="F10" s="429"/>
      <c r="G10" s="429"/>
      <c r="H10" s="429"/>
      <c r="I10" s="429"/>
      <c r="J10" s="429"/>
      <c r="K10" s="429"/>
      <c r="L10" s="429"/>
      <c r="M10" s="327" t="s">
        <v>449</v>
      </c>
      <c r="N10" s="327" t="s">
        <v>449</v>
      </c>
    </row>
    <row r="11" spans="1:14" ht="12.75" customHeight="1">
      <c r="A11" s="758" t="s">
        <v>386</v>
      </c>
      <c r="B11" s="436" t="s">
        <v>387</v>
      </c>
      <c r="C11" s="653" t="s">
        <v>0</v>
      </c>
      <c r="D11" s="653" t="s">
        <v>1</v>
      </c>
      <c r="E11" s="445">
        <v>99</v>
      </c>
      <c r="F11" s="445">
        <v>52.40</v>
      </c>
      <c r="G11" s="445">
        <v>43.60</v>
      </c>
      <c r="H11" s="445">
        <v>54.20</v>
      </c>
      <c r="I11" s="445">
        <v>71.400000000000006</v>
      </c>
      <c r="J11" s="445">
        <v>64.30</v>
      </c>
      <c r="K11" s="445">
        <v>41.80</v>
      </c>
      <c r="L11" s="445">
        <v>70.80</v>
      </c>
      <c r="M11" s="446">
        <v>105</v>
      </c>
      <c r="N11" s="446">
        <v>88</v>
      </c>
    </row>
    <row r="12" spans="1:14" ht="12.75" customHeight="1">
      <c r="A12" s="447" t="s">
        <v>481</v>
      </c>
      <c r="B12" s="447" t="s">
        <v>481</v>
      </c>
      <c r="C12" s="517" t="s">
        <v>366</v>
      </c>
      <c r="D12" s="655" t="s">
        <v>367</v>
      </c>
      <c r="E12" s="448">
        <v>-8.8000000000000007</v>
      </c>
      <c r="F12" s="448">
        <v>-47.10</v>
      </c>
      <c r="G12" s="448">
        <v>-16.90</v>
      </c>
      <c r="H12" s="448">
        <v>24.30</v>
      </c>
      <c r="I12" s="448">
        <v>31.70</v>
      </c>
      <c r="J12" s="448">
        <v>-9.90</v>
      </c>
      <c r="K12" s="448">
        <v>-35</v>
      </c>
      <c r="L12" s="448">
        <v>69.30</v>
      </c>
      <c r="M12" s="357">
        <v>48.40</v>
      </c>
      <c r="N12" s="357">
        <v>-15.80</v>
      </c>
    </row>
    <row r="13" spans="1:14" ht="12.75" customHeight="1">
      <c r="A13" s="438" t="s">
        <v>493</v>
      </c>
      <c r="B13" s="438" t="s">
        <v>494</v>
      </c>
      <c r="C13" s="514" t="s">
        <v>495</v>
      </c>
      <c r="D13" s="514" t="s">
        <v>495</v>
      </c>
      <c r="E13" s="449">
        <v>134.60</v>
      </c>
      <c r="F13" s="449">
        <v>85</v>
      </c>
      <c r="G13" s="449">
        <v>70.099999999999994</v>
      </c>
      <c r="H13" s="449">
        <v>83.10</v>
      </c>
      <c r="I13" s="449">
        <v>102.20</v>
      </c>
      <c r="J13" s="449">
        <v>97.10</v>
      </c>
      <c r="K13" s="449">
        <v>63.60</v>
      </c>
      <c r="L13" s="449">
        <v>101.20</v>
      </c>
      <c r="M13" s="450">
        <v>161</v>
      </c>
      <c r="N13" s="450">
        <v>137</v>
      </c>
    </row>
    <row r="14" spans="1:14" ht="12.75" customHeight="1">
      <c r="A14" s="447" t="s">
        <v>481</v>
      </c>
      <c r="B14" s="447" t="s">
        <v>481</v>
      </c>
      <c r="C14" s="517" t="s">
        <v>366</v>
      </c>
      <c r="D14" s="655" t="s">
        <v>367</v>
      </c>
      <c r="E14" s="451">
        <v>-3.80</v>
      </c>
      <c r="F14" s="451">
        <v>-36.90</v>
      </c>
      <c r="G14" s="451">
        <v>-17.40</v>
      </c>
      <c r="H14" s="451">
        <v>18.50</v>
      </c>
      <c r="I14" s="451">
        <v>23</v>
      </c>
      <c r="J14" s="451">
        <v>-5</v>
      </c>
      <c r="K14" s="451">
        <v>-34.60</v>
      </c>
      <c r="L14" s="451">
        <v>59.10</v>
      </c>
      <c r="M14" s="452">
        <v>59</v>
      </c>
      <c r="N14" s="452">
        <v>-14.70</v>
      </c>
    </row>
    <row r="15" spans="1:14" ht="12.75" customHeight="1">
      <c r="A15" s="436" t="s">
        <v>496</v>
      </c>
      <c r="B15" s="436" t="s">
        <v>497</v>
      </c>
      <c r="C15" s="653" t="s">
        <v>498</v>
      </c>
      <c r="D15" s="653" t="s">
        <v>498</v>
      </c>
      <c r="E15" s="445">
        <v>10.10</v>
      </c>
      <c r="F15" s="445">
        <v>6.80</v>
      </c>
      <c r="G15" s="445">
        <v>4.5999999999999996</v>
      </c>
      <c r="H15" s="445">
        <v>5.70</v>
      </c>
      <c r="I15" s="445">
        <v>7.70</v>
      </c>
      <c r="J15" s="445">
        <v>4.80</v>
      </c>
      <c r="K15" s="445">
        <v>3.20</v>
      </c>
      <c r="L15" s="445">
        <v>16.10</v>
      </c>
      <c r="M15" s="861" t="s">
        <v>462</v>
      </c>
      <c r="N15" s="446" t="s">
        <v>462</v>
      </c>
    </row>
    <row r="16" spans="1:14" ht="12.75" customHeight="1">
      <c r="A16" s="447" t="s">
        <v>481</v>
      </c>
      <c r="B16" s="447" t="s">
        <v>481</v>
      </c>
      <c r="C16" s="517" t="s">
        <v>366</v>
      </c>
      <c r="D16" s="655" t="s">
        <v>367</v>
      </c>
      <c r="E16" s="451">
        <v>-14.70</v>
      </c>
      <c r="F16" s="451">
        <v>-32.10</v>
      </c>
      <c r="G16" s="451">
        <v>-33.10</v>
      </c>
      <c r="H16" s="451">
        <v>25.30</v>
      </c>
      <c r="I16" s="451">
        <v>34.40</v>
      </c>
      <c r="J16" s="451">
        <v>-37.50</v>
      </c>
      <c r="K16" s="451">
        <v>-32.50</v>
      </c>
      <c r="L16" s="451">
        <v>397.10</v>
      </c>
      <c r="M16" s="452" t="s">
        <v>462</v>
      </c>
      <c r="N16" s="453" t="s">
        <v>462</v>
      </c>
    </row>
    <row r="17" spans="1:14" ht="12.75" customHeight="1">
      <c r="A17" s="438" t="s">
        <v>493</v>
      </c>
      <c r="B17" s="438" t="s">
        <v>499</v>
      </c>
      <c r="C17" s="514" t="s">
        <v>495</v>
      </c>
      <c r="D17" s="514" t="s">
        <v>495</v>
      </c>
      <c r="E17" s="454">
        <v>131.69999999999999</v>
      </c>
      <c r="F17" s="454">
        <v>106.20</v>
      </c>
      <c r="G17" s="454">
        <v>70.70</v>
      </c>
      <c r="H17" s="454">
        <v>84.20</v>
      </c>
      <c r="I17" s="454">
        <v>106</v>
      </c>
      <c r="J17" s="454">
        <v>69.599999999999994</v>
      </c>
      <c r="K17" s="454">
        <v>47.10</v>
      </c>
      <c r="L17" s="454">
        <v>223</v>
      </c>
      <c r="M17" s="350" t="s">
        <v>462</v>
      </c>
      <c r="N17" s="358" t="s">
        <v>462</v>
      </c>
    </row>
    <row r="18" spans="1:14" ht="12.75" customHeight="1" thickBot="1">
      <c r="A18" s="455" t="s">
        <v>481</v>
      </c>
      <c r="B18" s="455" t="s">
        <v>481</v>
      </c>
      <c r="C18" s="731" t="s">
        <v>366</v>
      </c>
      <c r="D18" s="729" t="s">
        <v>367</v>
      </c>
      <c r="E18" s="456">
        <v>-9.8000000000000007</v>
      </c>
      <c r="F18" s="456">
        <v>-19.40</v>
      </c>
      <c r="G18" s="456">
        <v>-33.40</v>
      </c>
      <c r="H18" s="456">
        <v>19.20</v>
      </c>
      <c r="I18" s="456">
        <v>25.80</v>
      </c>
      <c r="J18" s="456">
        <v>-34.299999999999997</v>
      </c>
      <c r="K18" s="456">
        <v>-32.40</v>
      </c>
      <c r="L18" s="456">
        <v>373.70</v>
      </c>
      <c r="M18" s="360" t="s">
        <v>462</v>
      </c>
      <c r="N18" s="368" t="s">
        <v>462</v>
      </c>
    </row>
    <row r="19" ht="12.75" customHeight="1">
      <c r="N19" s="257"/>
    </row>
    <row r="20" ht="12.75" customHeight="1">
      <c r="N20" s="257"/>
    </row>
    <row r="21" ht="12.75" customHeight="1" hidden="1">
      <c r="N21" s="257"/>
    </row>
    <row r="22" ht="12.75" customHeight="1" hidden="1">
      <c r="N22" s="257"/>
    </row>
    <row r="23" ht="12.75" customHeight="1" hidden="1">
      <c r="N23" s="257"/>
    </row>
    <row r="24" ht="12.75" customHeight="1" hidden="1">
      <c r="N24" s="257"/>
    </row>
    <row r="25" ht="12.75" customHeight="1" hidden="1">
      <c r="N25" s="257"/>
    </row>
    <row r="26" spans="1:25" ht="12.75" customHeight="1" hidden="1">
      <c r="A26" s="27"/>
      <c r="B26" s="27"/>
      <c r="C26" s="28"/>
      <c r="D26" s="28"/>
      <c r="E26" s="35"/>
      <c r="F26" s="35"/>
      <c r="G26" s="35"/>
      <c r="H26" s="35"/>
      <c r="I26" s="35"/>
      <c r="J26" s="35"/>
      <c r="K26" s="35"/>
      <c r="L26" s="35"/>
      <c r="M26" s="35"/>
      <c r="N26" s="35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2.75" customHeight="1" hidden="1">
      <c r="A27" s="32"/>
      <c r="B27" s="32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2.75" customHeight="1" hidden="1">
      <c r="A28" s="38"/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1"/>
      <c r="N28" s="4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14" ht="12.75" customHeight="1" hidden="1">
      <c r="A29" s="32"/>
      <c r="B29" s="32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2.75" customHeight="1" hidden="1">
      <c r="A30" s="38"/>
      <c r="B30" s="38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2.75" customHeight="1" hidden="1">
      <c r="A31" s="32"/>
      <c r="B31" s="32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2.75" customHeight="1" hidden="1">
      <c r="A32" s="38"/>
      <c r="B32" s="38"/>
      <c r="C32" s="39"/>
      <c r="D32" s="39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.75" customHeight="1" hidden="1">
      <c r="A33" s="32"/>
      <c r="B33" s="32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2.75" customHeight="1" hidden="1">
      <c r="A34" s="30"/>
      <c r="B34" s="30"/>
      <c r="C34" s="33"/>
      <c r="D34" s="33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2.75" customHeight="1" hidden="1">
      <c r="A35" s="32"/>
      <c r="B35" s="32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2.75" customHeight="1" hidden="1">
      <c r="A36" s="27"/>
      <c r="B36" s="27"/>
      <c r="C36" s="28"/>
      <c r="D36" s="28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2.75" customHeight="1" hidden="1">
      <c r="A37" s="30"/>
      <c r="B37" s="30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8" ht="12.75" customHeight="1" hidden="1">
      <c r="A38" s="30"/>
      <c r="B38" s="30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198"/>
      <c r="P38" s="27"/>
      <c r="Q38" s="27"/>
      <c r="R38" s="27"/>
    </row>
    <row r="39" spans="1:18" ht="12.75" customHeight="1" hidden="1">
      <c r="A39" s="32"/>
      <c r="B39" s="32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27"/>
      <c r="Q39" s="27"/>
      <c r="R39" s="27"/>
    </row>
    <row r="40" spans="1:18" ht="12.75" customHeight="1" hidden="1">
      <c r="A40" s="38"/>
      <c r="B40" s="38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27"/>
      <c r="Q40" s="27"/>
      <c r="R40" s="27"/>
    </row>
    <row r="41" spans="1:14" ht="12.75" customHeight="1" hidden="1">
      <c r="A41" s="27"/>
      <c r="B41" s="27"/>
      <c r="C41" s="28"/>
      <c r="D41" s="28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12.75" customHeight="1" hidden="1">
      <c r="A42" s="30"/>
      <c r="B42" s="30"/>
      <c r="C42" s="33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8" ht="12.75" customHeight="1" hidden="1">
      <c r="A43" s="30"/>
      <c r="B43" s="30"/>
      <c r="C43" s="33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 s="27"/>
      <c r="Q43" s="27"/>
      <c r="R43" s="27"/>
    </row>
    <row r="44" spans="1:18" ht="12.75" customHeight="1" hidden="1">
      <c r="A44" s="30"/>
      <c r="B44" s="30"/>
      <c r="C44" s="3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P44" s="27"/>
      <c r="Q44" s="27"/>
      <c r="R44" s="27"/>
    </row>
    <row r="45" spans="1:18" ht="12.75" customHeight="1" hidden="1">
      <c r="A45" s="30"/>
      <c r="B45" s="30"/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P45" s="27"/>
      <c r="Q45" s="27"/>
      <c r="R45" s="27"/>
    </row>
    <row r="46" spans="1:18" ht="12.75" customHeight="1" hidden="1">
      <c r="A46" s="30"/>
      <c r="B46" s="30"/>
      <c r="C46" s="33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P46" s="27"/>
      <c r="Q46" s="27"/>
      <c r="R46" s="27"/>
    </row>
    <row r="47" spans="1:18" ht="12.75" customHeight="1" hidden="1">
      <c r="A47" s="30"/>
      <c r="B47" s="30"/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P47" s="27"/>
      <c r="Q47" s="27"/>
      <c r="R47" s="27"/>
    </row>
    <row r="48" spans="1:18" ht="12.75" customHeight="1" hidden="1">
      <c r="A48" s="30"/>
      <c r="B48" s="30"/>
      <c r="C48" s="33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27"/>
      <c r="Q48" s="27"/>
      <c r="R48" s="27"/>
    </row>
    <row r="49" spans="1:18" ht="12.75" customHeight="1" hidden="1">
      <c r="A49" s="30"/>
      <c r="B49" s="30"/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27"/>
      <c r="Q49" s="27"/>
      <c r="R49" s="27"/>
    </row>
    <row r="50" spans="1:18" ht="12.75" customHeight="1" hidden="1">
      <c r="A50" s="30"/>
      <c r="B50" s="30"/>
      <c r="C50" s="33"/>
      <c r="D50" s="33"/>
      <c r="E50" s="27"/>
      <c r="F50" s="27"/>
      <c r="G50" s="27"/>
      <c r="H50" s="27"/>
      <c r="I50" s="27"/>
      <c r="J50" s="27"/>
      <c r="K50" s="27"/>
      <c r="L50" s="27"/>
      <c r="M50" s="27"/>
      <c r="N50" s="198"/>
      <c r="P50" s="27"/>
      <c r="Q50" s="27"/>
      <c r="R50" s="27"/>
    </row>
    <row r="51" spans="1:18" ht="12.75" customHeight="1" hidden="1">
      <c r="A51" s="27"/>
      <c r="B51" s="27"/>
      <c r="C51" s="28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37"/>
      <c r="P51" s="27"/>
      <c r="Q51" s="27"/>
      <c r="R51" s="27"/>
    </row>
    <row r="52" spans="1:18" ht="12.75" customHeight="1" hidden="1">
      <c r="A52" s="27"/>
      <c r="B52" s="27"/>
      <c r="C52" s="28"/>
      <c r="D52" s="28"/>
      <c r="E52" s="37"/>
      <c r="F52" s="37"/>
      <c r="G52" s="37"/>
      <c r="H52" s="37"/>
      <c r="I52" s="37"/>
      <c r="J52" s="37"/>
      <c r="K52" s="37"/>
      <c r="L52" s="37"/>
      <c r="M52" s="37"/>
      <c r="N52" s="37"/>
      <c r="P52" s="27"/>
      <c r="Q52" s="27"/>
      <c r="R52" s="27"/>
    </row>
    <row r="53" spans="1:18" ht="12.75" customHeight="1" hidden="1">
      <c r="A53" s="27"/>
      <c r="B53" s="27"/>
      <c r="C53" s="28"/>
      <c r="D53" s="28"/>
      <c r="E53" s="37"/>
      <c r="F53" s="37"/>
      <c r="G53" s="37"/>
      <c r="H53" s="37"/>
      <c r="I53" s="37"/>
      <c r="J53" s="37"/>
      <c r="K53" s="37"/>
      <c r="L53" s="37"/>
      <c r="M53" s="37"/>
      <c r="N53" s="37"/>
      <c r="P53" s="27"/>
      <c r="Q53" s="27"/>
      <c r="R53" s="27"/>
    </row>
    <row r="54" spans="1:18" ht="12.75" customHeight="1" hidden="1">
      <c r="A54" s="27"/>
      <c r="B54" s="27"/>
      <c r="C54" s="28"/>
      <c r="D54" s="28"/>
      <c r="E54" s="37"/>
      <c r="F54" s="37"/>
      <c r="G54" s="37"/>
      <c r="H54" s="37"/>
      <c r="I54" s="37"/>
      <c r="J54" s="37"/>
      <c r="K54" s="37"/>
      <c r="L54" s="37"/>
      <c r="M54" s="37"/>
      <c r="N54" s="37"/>
      <c r="P54" s="27"/>
      <c r="Q54" s="27"/>
      <c r="R54" s="27"/>
    </row>
    <row r="55" spans="1:18" ht="12.75" customHeight="1" hidden="1">
      <c r="A55" s="27"/>
      <c r="B55" s="27"/>
      <c r="C55" s="28"/>
      <c r="D55" s="28"/>
      <c r="E55" s="37"/>
      <c r="F55" s="37"/>
      <c r="G55" s="37"/>
      <c r="H55" s="37"/>
      <c r="I55" s="37"/>
      <c r="J55" s="37"/>
      <c r="K55" s="37"/>
      <c r="L55" s="37"/>
      <c r="M55" s="37"/>
      <c r="N55" s="37"/>
      <c r="P55" s="27"/>
      <c r="Q55" s="27"/>
      <c r="R55" s="27"/>
    </row>
    <row r="56" spans="1:18" ht="12.75" customHeight="1" hidden="1">
      <c r="A56" s="27"/>
      <c r="B56" s="27"/>
      <c r="C56" s="28"/>
      <c r="D56" s="28"/>
      <c r="E56" s="37"/>
      <c r="F56" s="37"/>
      <c r="G56" s="37"/>
      <c r="H56" s="37"/>
      <c r="I56" s="37"/>
      <c r="J56" s="37"/>
      <c r="K56" s="37"/>
      <c r="L56" s="37"/>
      <c r="M56" s="37"/>
      <c r="N56" s="37"/>
      <c r="P56" s="27"/>
      <c r="Q56" s="27"/>
      <c r="R56" s="27"/>
    </row>
    <row r="57" spans="1:18" ht="12.75" customHeight="1" hidden="1">
      <c r="A57" s="43"/>
      <c r="B57" s="43"/>
      <c r="C57" s="44"/>
      <c r="D57" s="44"/>
      <c r="E57" s="27"/>
      <c r="F57" s="27"/>
      <c r="G57" s="27"/>
      <c r="H57" s="27"/>
      <c r="I57" s="27"/>
      <c r="J57" s="27"/>
      <c r="K57" s="27"/>
      <c r="L57" s="27"/>
      <c r="M57" s="27"/>
      <c r="N57" s="198"/>
      <c r="P57" s="27"/>
      <c r="Q57" s="27"/>
      <c r="R57" s="27"/>
    </row>
    <row r="58" spans="1:18" ht="12.75" customHeight="1" hidden="1">
      <c r="A58" s="27"/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198"/>
      <c r="P58" s="27"/>
      <c r="Q58" s="27"/>
      <c r="R58" s="27"/>
    </row>
    <row r="59" spans="1:18" ht="12.75" customHeight="1" hidden="1">
      <c r="A59" s="27"/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198"/>
      <c r="P59" s="27"/>
      <c r="Q59" s="27"/>
      <c r="R59" s="2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45" hidden="1" customWidth="1"/>
    <col min="2" max="2" width="27.3333333333333" style="45" customWidth="1"/>
    <col min="3" max="3" width="0" style="45" hidden="1" customWidth="1"/>
    <col min="4" max="4" width="12.8333333333333" style="45" customWidth="1"/>
    <col min="5" max="12" width="8.33333333333333" style="45" customWidth="1"/>
    <col min="13" max="13" width="7.33333333333333" style="112" customWidth="1"/>
    <col min="14" max="14" width="0" style="45" hidden="1" customWidth="1"/>
    <col min="15" max="15" width="0" style="45" hidden="1" customWidth="1"/>
    <col min="16" max="16" width="0" style="45" hidden="1" customWidth="1"/>
    <col min="17" max="63" width="0" style="45" hidden="1" customWidth="1"/>
    <col min="64" max="16384" width="0" style="4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2" ht="12.75" customHeight="1">
      <c r="A3" s="21" t="s">
        <v>163</v>
      </c>
      <c r="B3" s="22" t="s">
        <v>164</v>
      </c>
      <c r="C3" s="47"/>
      <c r="D3" s="47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33</v>
      </c>
      <c r="B4" s="62" t="s">
        <v>34</v>
      </c>
      <c r="C4" s="47"/>
      <c r="D4" s="47"/>
      <c r="E4" s="106"/>
      <c r="F4" s="106"/>
      <c r="G4" s="106"/>
      <c r="H4" s="106"/>
      <c r="I4" s="106"/>
      <c r="J4"/>
      <c r="K4" s="106"/>
      <c r="L4" s="106"/>
    </row>
    <row r="5" spans="1:12" ht="12.75" customHeight="1">
      <c r="A5" s="73" t="s">
        <v>210</v>
      </c>
      <c r="B5" s="73" t="s">
        <v>211</v>
      </c>
      <c r="C5" s="47"/>
      <c r="D5" s="47"/>
      <c r="E5" s="106"/>
      <c r="F5" s="106"/>
      <c r="G5" s="106"/>
      <c r="H5" s="106"/>
      <c r="I5" s="106"/>
      <c r="J5" s="106"/>
      <c r="K5" s="106"/>
      <c r="L5" s="106"/>
    </row>
    <row r="6" spans="1:26" s="48" customFormat="1" ht="12.75" customHeight="1">
      <c r="A6" s="27"/>
      <c r="B6" s="49"/>
      <c r="C6" s="27"/>
      <c r="D6" s="27"/>
      <c r="E6" s="27"/>
      <c r="F6" s="27"/>
      <c r="G6" s="50"/>
      <c r="H6" s="43"/>
      <c r="I6" s="27"/>
      <c r="J6" s="27"/>
      <c r="K6" s="27"/>
      <c r="L6" s="27"/>
      <c r="M6" s="112"/>
      <c r="P6" s="46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12" ht="1.5" customHeight="1" thickBot="1">
      <c r="A7" s="198"/>
      <c r="B7" s="199"/>
      <c r="C7" s="198"/>
      <c r="D7" s="198"/>
      <c r="E7" s="198"/>
      <c r="F7" s="198"/>
      <c r="G7" s="213"/>
      <c r="H7" s="214"/>
      <c r="I7" s="198"/>
      <c r="J7" s="198"/>
      <c r="K7" s="198"/>
      <c r="L7" s="198"/>
    </row>
    <row r="8" spans="1:12" ht="12.75" customHeight="1">
      <c r="A8" s="330"/>
      <c r="B8" s="344"/>
      <c r="C8" s="324"/>
      <c r="D8" s="324"/>
      <c r="E8" s="273">
        <v>2021</v>
      </c>
      <c r="F8" s="273"/>
      <c r="G8" s="273"/>
      <c r="H8" s="236"/>
      <c r="I8" s="905">
        <v>2022</v>
      </c>
      <c r="J8" s="273"/>
      <c r="K8" s="345"/>
      <c r="L8" s="345"/>
    </row>
    <row r="9" spans="1:12" ht="12.75" customHeight="1">
      <c r="A9" s="332"/>
      <c r="B9" s="346"/>
      <c r="C9" s="326"/>
      <c r="D9" s="326"/>
      <c r="E9" s="275" t="s">
        <v>482</v>
      </c>
      <c r="F9" s="275" t="s">
        <v>483</v>
      </c>
      <c r="G9" s="275" t="s">
        <v>484</v>
      </c>
      <c r="H9" s="244" t="s">
        <v>485</v>
      </c>
      <c r="I9" s="906" t="s">
        <v>482</v>
      </c>
      <c r="J9" s="275" t="s">
        <v>483</v>
      </c>
      <c r="K9" s="347" t="s">
        <v>484</v>
      </c>
      <c r="L9" s="347" t="s">
        <v>485</v>
      </c>
    </row>
    <row r="10" spans="1:12" ht="12.75" customHeight="1" hidden="1">
      <c r="A10" s="332"/>
      <c r="B10" s="346"/>
      <c r="C10" s="326"/>
      <c r="D10" s="326"/>
      <c r="E10" s="282"/>
      <c r="F10" s="282"/>
      <c r="G10" s="282"/>
      <c r="H10" s="245"/>
      <c r="I10" s="282"/>
      <c r="J10" s="282"/>
      <c r="K10" s="322" t="s">
        <v>448</v>
      </c>
      <c r="L10" s="322" t="s">
        <v>448</v>
      </c>
    </row>
    <row r="11" spans="1:12" ht="12.75" customHeight="1">
      <c r="A11" s="332"/>
      <c r="B11" s="346"/>
      <c r="C11" s="326"/>
      <c r="D11" s="326"/>
      <c r="E11" s="282"/>
      <c r="F11" s="282"/>
      <c r="G11" s="282"/>
      <c r="H11" s="245"/>
      <c r="I11" s="282"/>
      <c r="J11" s="282"/>
      <c r="K11" s="322" t="s">
        <v>449</v>
      </c>
      <c r="L11" s="322" t="s">
        <v>449</v>
      </c>
    </row>
    <row r="12" spans="1:12" ht="12.75" customHeight="1">
      <c r="A12" s="758" t="s">
        <v>386</v>
      </c>
      <c r="B12" s="457" t="s">
        <v>387</v>
      </c>
      <c r="C12" s="653" t="s">
        <v>0</v>
      </c>
      <c r="D12" s="653" t="s">
        <v>1</v>
      </c>
      <c r="E12" s="437">
        <v>61</v>
      </c>
      <c r="F12" s="437">
        <v>69</v>
      </c>
      <c r="G12" s="437">
        <v>73.50</v>
      </c>
      <c r="H12" s="654">
        <v>79.599999999999994</v>
      </c>
      <c r="I12" s="437">
        <v>100.90</v>
      </c>
      <c r="J12" s="437">
        <v>113.80</v>
      </c>
      <c r="K12" s="458">
        <v>109</v>
      </c>
      <c r="L12" s="458">
        <v>97</v>
      </c>
    </row>
    <row r="13" spans="1:12" ht="12.75" customHeight="1">
      <c r="A13" s="447" t="s">
        <v>481</v>
      </c>
      <c r="B13" s="459" t="s">
        <v>481</v>
      </c>
      <c r="C13" s="517" t="s">
        <v>366</v>
      </c>
      <c r="D13" s="655" t="s">
        <v>367</v>
      </c>
      <c r="E13" s="439">
        <v>21.30</v>
      </c>
      <c r="F13" s="439">
        <v>132.30000000000001</v>
      </c>
      <c r="G13" s="439">
        <v>71.30</v>
      </c>
      <c r="H13" s="656">
        <v>79.70</v>
      </c>
      <c r="I13" s="439">
        <v>65.400000000000006</v>
      </c>
      <c r="J13" s="439">
        <v>65</v>
      </c>
      <c r="K13" s="336">
        <v>47.70</v>
      </c>
      <c r="L13" s="336">
        <v>21.70</v>
      </c>
    </row>
    <row r="14" spans="1:12" ht="12.75" customHeight="1">
      <c r="A14" s="438" t="s">
        <v>493</v>
      </c>
      <c r="B14" s="460" t="s">
        <v>494</v>
      </c>
      <c r="C14" s="514" t="s">
        <v>495</v>
      </c>
      <c r="D14" s="514" t="s">
        <v>495</v>
      </c>
      <c r="E14" s="440">
        <v>86.90</v>
      </c>
      <c r="F14" s="440">
        <v>96.60</v>
      </c>
      <c r="G14" s="440">
        <v>104.70</v>
      </c>
      <c r="H14" s="658">
        <v>116.30</v>
      </c>
      <c r="I14" s="440">
        <v>146.10</v>
      </c>
      <c r="J14" s="440">
        <v>173.60</v>
      </c>
      <c r="K14" s="461">
        <v>172</v>
      </c>
      <c r="L14" s="461">
        <v>152</v>
      </c>
    </row>
    <row r="15" spans="1:12" ht="12.75" customHeight="1">
      <c r="A15" s="447" t="s">
        <v>481</v>
      </c>
      <c r="B15" s="459" t="s">
        <v>481</v>
      </c>
      <c r="C15" s="517" t="s">
        <v>366</v>
      </c>
      <c r="D15" s="655" t="s">
        <v>367</v>
      </c>
      <c r="E15" s="439">
        <v>12.90</v>
      </c>
      <c r="F15" s="441">
        <v>101.20</v>
      </c>
      <c r="G15" s="441">
        <v>63.70</v>
      </c>
      <c r="H15" s="656">
        <v>78.30</v>
      </c>
      <c r="I15" s="441">
        <v>68</v>
      </c>
      <c r="J15" s="441">
        <v>79.599999999999994</v>
      </c>
      <c r="K15" s="338">
        <v>64.30</v>
      </c>
      <c r="L15" s="338">
        <v>30.50</v>
      </c>
    </row>
    <row r="16" spans="1:12" ht="12.75" customHeight="1">
      <c r="A16" s="436" t="s">
        <v>496</v>
      </c>
      <c r="B16" s="436" t="s">
        <v>497</v>
      </c>
      <c r="C16" s="653" t="s">
        <v>498</v>
      </c>
      <c r="D16" s="653" t="s">
        <v>498</v>
      </c>
      <c r="E16" s="437">
        <v>6.50</v>
      </c>
      <c r="F16" s="437">
        <v>8.8000000000000007</v>
      </c>
      <c r="G16" s="437">
        <v>16.90</v>
      </c>
      <c r="H16" s="654">
        <v>32.200000000000003</v>
      </c>
      <c r="I16" s="437">
        <v>32.60</v>
      </c>
      <c r="J16" s="437">
        <v>32.10</v>
      </c>
      <c r="K16" s="335" t="s">
        <v>462</v>
      </c>
      <c r="L16" s="335" t="s">
        <v>462</v>
      </c>
    </row>
    <row r="17" spans="1:12" ht="12.75" customHeight="1">
      <c r="A17" s="462" t="s">
        <v>481</v>
      </c>
      <c r="B17" s="462" t="s">
        <v>481</v>
      </c>
      <c r="C17" s="517" t="s">
        <v>366</v>
      </c>
      <c r="D17" s="655" t="s">
        <v>367</v>
      </c>
      <c r="E17" s="439">
        <v>111.20</v>
      </c>
      <c r="F17" s="439">
        <v>383.80</v>
      </c>
      <c r="G17" s="439">
        <v>489.40</v>
      </c>
      <c r="H17" s="656">
        <v>520.60</v>
      </c>
      <c r="I17" s="439">
        <v>400.60</v>
      </c>
      <c r="J17" s="439">
        <v>265.80</v>
      </c>
      <c r="K17" s="336" t="s">
        <v>462</v>
      </c>
      <c r="L17" s="463" t="s">
        <v>462</v>
      </c>
    </row>
    <row r="18" spans="1:12" ht="12.75" customHeight="1">
      <c r="A18" s="438" t="s">
        <v>493</v>
      </c>
      <c r="B18" s="460" t="s">
        <v>499</v>
      </c>
      <c r="C18" s="514" t="s">
        <v>495</v>
      </c>
      <c r="D18" s="514" t="s">
        <v>495</v>
      </c>
      <c r="E18" s="440">
        <v>89.30</v>
      </c>
      <c r="F18" s="440">
        <v>118.20</v>
      </c>
      <c r="G18" s="440">
        <v>231.70</v>
      </c>
      <c r="H18" s="658">
        <v>452.70</v>
      </c>
      <c r="I18" s="440">
        <v>454</v>
      </c>
      <c r="J18" s="440">
        <v>470.90</v>
      </c>
      <c r="K18" s="337" t="s">
        <v>462</v>
      </c>
      <c r="L18" s="337" t="s">
        <v>462</v>
      </c>
    </row>
    <row r="19" spans="1:12" ht="12.75" customHeight="1" thickBot="1">
      <c r="A19" s="455" t="s">
        <v>481</v>
      </c>
      <c r="B19" s="455" t="s">
        <v>481</v>
      </c>
      <c r="C19" s="731" t="s">
        <v>366</v>
      </c>
      <c r="D19" s="729" t="s">
        <v>367</v>
      </c>
      <c r="E19" s="444">
        <v>96.50</v>
      </c>
      <c r="F19" s="444">
        <v>319</v>
      </c>
      <c r="G19" s="444">
        <v>463.20</v>
      </c>
      <c r="H19" s="730">
        <v>515.90</v>
      </c>
      <c r="I19" s="444">
        <v>408.60</v>
      </c>
      <c r="J19" s="444">
        <v>298.30</v>
      </c>
      <c r="K19" s="340" t="s">
        <v>462</v>
      </c>
      <c r="L19" s="464" t="s">
        <v>462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8"/>
      <c r="B27" s="38"/>
      <c r="C27" s="38"/>
      <c r="D27" s="38"/>
      <c r="E27" s="37"/>
      <c r="F27" s="41"/>
      <c r="G27" s="41"/>
      <c r="H27" s="41"/>
      <c r="I27" s="41"/>
      <c r="J27" s="41"/>
      <c r="K27" s="41"/>
      <c r="L27" s="41"/>
      <c r="N27" s="54"/>
      <c r="O27" s="54"/>
    </row>
    <row r="28" spans="1:15" ht="12.75" customHeight="1" hidden="1">
      <c r="A28" s="56"/>
      <c r="B28" s="56"/>
      <c r="C28" s="56"/>
      <c r="D28" s="56"/>
      <c r="E28" s="55"/>
      <c r="F28" s="55"/>
      <c r="G28" s="55"/>
      <c r="H28" s="55"/>
      <c r="I28" s="55"/>
      <c r="J28" s="55"/>
      <c r="K28" s="55"/>
      <c r="L28" s="55"/>
      <c r="N28" s="55"/>
      <c r="O28" s="55"/>
    </row>
    <row r="29" spans="1:15" ht="12.75" customHeight="1" hidden="1">
      <c r="A29" s="57"/>
      <c r="B29" s="57"/>
      <c r="C29" s="57"/>
      <c r="D29" s="57"/>
      <c r="E29" s="55"/>
      <c r="F29" s="54"/>
      <c r="G29" s="54"/>
      <c r="H29" s="54"/>
      <c r="I29" s="54"/>
      <c r="J29" s="54"/>
      <c r="K29" s="54"/>
      <c r="L29" s="54"/>
      <c r="N29" s="54"/>
      <c r="O29" s="54"/>
    </row>
    <row r="30" spans="1:15" ht="12.75" customHeight="1" hidden="1">
      <c r="A30" s="56"/>
      <c r="B30" s="56"/>
      <c r="C30" s="56"/>
      <c r="D30" s="56"/>
      <c r="E30" s="55"/>
      <c r="F30" s="55"/>
      <c r="G30" s="55"/>
      <c r="H30" s="55"/>
      <c r="I30" s="55"/>
      <c r="J30" s="54"/>
      <c r="K30" s="55"/>
      <c r="L30" s="55"/>
      <c r="N30" s="55"/>
      <c r="O30" s="55"/>
    </row>
    <row r="31" spans="1:15" ht="12.75" customHeight="1" hidden="1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N31" s="55"/>
      <c r="O31" s="55"/>
    </row>
    <row r="32" spans="1:15" ht="12.75" customHeight="1" hidden="1">
      <c r="A32" s="58"/>
      <c r="B32" s="58"/>
      <c r="C32" s="58"/>
      <c r="D32" s="58"/>
      <c r="E32" s="55"/>
      <c r="F32" s="54"/>
      <c r="G32" s="54"/>
      <c r="H32" s="54"/>
      <c r="I32" s="54"/>
      <c r="J32" s="54"/>
      <c r="K32" s="54"/>
      <c r="L32" s="54"/>
      <c r="N32" s="54"/>
      <c r="O32" s="54"/>
    </row>
    <row r="33" spans="1:15" ht="12.75" customHeight="1" hidden="1">
      <c r="A33" s="56"/>
      <c r="B33" s="56"/>
      <c r="C33" s="56"/>
      <c r="D33" s="56"/>
      <c r="E33" s="55"/>
      <c r="F33" s="55"/>
      <c r="G33" s="55"/>
      <c r="H33" s="55"/>
      <c r="I33" s="55"/>
      <c r="J33" s="55"/>
      <c r="K33" s="55"/>
      <c r="L33" s="55"/>
      <c r="N33" s="55"/>
      <c r="O33" s="55"/>
    </row>
    <row r="34" spans="1:15" ht="12.75" customHeight="1" hidden="1">
      <c r="A34" s="48"/>
      <c r="B34" s="48"/>
      <c r="C34" s="48"/>
      <c r="D34" s="48"/>
      <c r="E34" s="52"/>
      <c r="F34" s="52"/>
      <c r="G34" s="52"/>
      <c r="H34" s="52"/>
      <c r="I34" s="52"/>
      <c r="J34" s="52"/>
      <c r="K34" s="52"/>
      <c r="L34" s="52"/>
      <c r="N34" s="52"/>
      <c r="O34" s="52"/>
    </row>
    <row r="35" spans="1:15" ht="12.75" customHeight="1" hidden="1">
      <c r="A35" s="58"/>
      <c r="B35" s="58"/>
      <c r="C35" s="58"/>
      <c r="D35" s="58"/>
      <c r="E35" s="59"/>
      <c r="F35" s="52"/>
      <c r="G35" s="52"/>
      <c r="H35" s="52"/>
      <c r="I35" s="52"/>
      <c r="J35" s="52"/>
      <c r="K35" s="52"/>
      <c r="L35" s="52"/>
      <c r="N35" s="52"/>
      <c r="O35" s="52"/>
    </row>
    <row r="36" spans="1:19" ht="12.75" customHeight="1" hidden="1">
      <c r="A36" s="58"/>
      <c r="B36" s="58"/>
      <c r="C36" s="58"/>
      <c r="D36" s="58"/>
      <c r="E36" s="55"/>
      <c r="F36" s="60"/>
      <c r="G36" s="60"/>
      <c r="H36" s="60"/>
      <c r="I36" s="53"/>
      <c r="J36" s="60"/>
      <c r="K36" s="60"/>
      <c r="L36" s="60"/>
      <c r="N36" s="60"/>
      <c r="O36" s="60"/>
      <c r="P36" s="48"/>
      <c r="Q36" s="48"/>
      <c r="R36" s="48"/>
      <c r="S36" s="48"/>
    </row>
    <row r="37" spans="1:19" ht="12.75" customHeight="1" hidden="1">
      <c r="A37" s="56"/>
      <c r="B37" s="56"/>
      <c r="C37" s="56"/>
      <c r="D37" s="56"/>
      <c r="E37" s="53"/>
      <c r="F37" s="53"/>
      <c r="G37" s="53"/>
      <c r="H37" s="53"/>
      <c r="I37" s="53"/>
      <c r="J37" s="53"/>
      <c r="K37" s="53"/>
      <c r="L37" s="53"/>
      <c r="N37" s="53"/>
      <c r="O37" s="53"/>
      <c r="P37" s="48"/>
      <c r="Q37" s="48"/>
      <c r="R37" s="48"/>
      <c r="S37" s="48"/>
    </row>
    <row r="38" spans="1:19" ht="12.75" customHeight="1" hidden="1">
      <c r="A38" s="57"/>
      <c r="B38" s="57"/>
      <c r="C38" s="57"/>
      <c r="D38" s="57"/>
      <c r="E38" s="55"/>
      <c r="F38" s="53"/>
      <c r="G38" s="53"/>
      <c r="H38" s="53"/>
      <c r="I38" s="53"/>
      <c r="J38" s="53"/>
      <c r="K38" s="53"/>
      <c r="L38" s="53"/>
      <c r="N38" s="53"/>
      <c r="O38" s="53"/>
      <c r="P38" s="48"/>
      <c r="Q38" s="48"/>
      <c r="R38" s="48"/>
      <c r="S38" s="48"/>
    </row>
    <row r="39" spans="1:15" ht="12.75" customHeight="1" hidden="1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N39" s="52"/>
      <c r="O39" s="52"/>
    </row>
    <row r="40" spans="1:15" ht="12.75" customHeight="1" hidden="1">
      <c r="A40" s="58"/>
      <c r="B40" s="58"/>
      <c r="C40" s="58"/>
      <c r="D40" s="58"/>
      <c r="E40" s="59"/>
      <c r="F40" s="52"/>
      <c r="G40" s="52"/>
      <c r="H40" s="52"/>
      <c r="I40" s="52"/>
      <c r="J40" s="52"/>
      <c r="K40" s="52"/>
      <c r="L40" s="52"/>
      <c r="N40" s="52"/>
      <c r="O40" s="52"/>
    </row>
    <row r="41" spans="1:19" ht="12.75" customHeight="1" hidden="1">
      <c r="A41" s="58"/>
      <c r="B41" s="58"/>
      <c r="C41" s="58"/>
      <c r="D41" s="58"/>
      <c r="E41" s="52"/>
      <c r="F41" s="52"/>
      <c r="G41" s="52"/>
      <c r="H41" s="52"/>
      <c r="I41" s="52"/>
      <c r="J41" s="52"/>
      <c r="K41" s="52"/>
      <c r="L41" s="52"/>
      <c r="N41" s="52"/>
      <c r="O41" s="52"/>
      <c r="P41" s="48"/>
      <c r="Q41" s="48"/>
      <c r="R41" s="48"/>
      <c r="S41" s="48"/>
    </row>
    <row r="42" spans="1:19" ht="12.75" customHeight="1" hidden="1">
      <c r="A42" s="58"/>
      <c r="B42" s="58"/>
      <c r="C42" s="58"/>
      <c r="D42" s="58"/>
      <c r="E42" s="52"/>
      <c r="F42" s="52"/>
      <c r="G42" s="52"/>
      <c r="H42" s="52"/>
      <c r="I42" s="52"/>
      <c r="J42" s="52"/>
      <c r="K42" s="52"/>
      <c r="L42" s="52"/>
      <c r="N42" s="52"/>
      <c r="O42" s="52"/>
      <c r="P42" s="48"/>
      <c r="Q42" s="48"/>
      <c r="R42" s="48"/>
      <c r="S42" s="48"/>
    </row>
    <row r="43" spans="1:19" ht="12.75" customHeight="1" hidden="1">
      <c r="A43" s="58"/>
      <c r="B43" s="58"/>
      <c r="C43" s="58"/>
      <c r="D43" s="58"/>
      <c r="E43" s="52"/>
      <c r="F43" s="52"/>
      <c r="G43" s="52"/>
      <c r="H43" s="52"/>
      <c r="I43" s="52"/>
      <c r="J43" s="52"/>
      <c r="K43" s="52"/>
      <c r="L43" s="52"/>
      <c r="N43" s="52"/>
      <c r="O43" s="52"/>
      <c r="P43" s="48"/>
      <c r="Q43" s="48"/>
      <c r="R43" s="48"/>
      <c r="S43" s="48"/>
    </row>
    <row r="44" spans="1:19" ht="12.75" customHeight="1" hidden="1">
      <c r="A44" s="58"/>
      <c r="B44" s="58"/>
      <c r="C44" s="58"/>
      <c r="D44" s="58"/>
      <c r="E44" s="52"/>
      <c r="F44" s="52"/>
      <c r="G44" s="52"/>
      <c r="H44" s="52"/>
      <c r="I44" s="52"/>
      <c r="J44" s="52"/>
      <c r="K44" s="52"/>
      <c r="L44" s="52"/>
      <c r="N44" s="52"/>
      <c r="O44" s="52"/>
      <c r="P44" s="48"/>
      <c r="Q44" s="48"/>
      <c r="R44" s="48"/>
      <c r="S44" s="48"/>
    </row>
    <row r="45" spans="1:19" ht="12.75" customHeight="1" hidden="1">
      <c r="A45" s="58"/>
      <c r="B45" s="58"/>
      <c r="C45" s="58"/>
      <c r="D45" s="58"/>
      <c r="E45" s="52"/>
      <c r="F45" s="52"/>
      <c r="G45" s="52"/>
      <c r="H45" s="52"/>
      <c r="I45" s="52"/>
      <c r="J45" s="52"/>
      <c r="K45" s="52"/>
      <c r="L45" s="52"/>
      <c r="N45" s="52"/>
      <c r="O45" s="52"/>
      <c r="P45" s="48"/>
      <c r="Q45" s="48"/>
      <c r="R45" s="48"/>
      <c r="S45" s="48"/>
    </row>
    <row r="46" spans="1:19" ht="12.75" customHeight="1" hidden="1">
      <c r="A46" s="58"/>
      <c r="B46" s="58"/>
      <c r="C46" s="58"/>
      <c r="D46" s="58"/>
      <c r="E46" s="52"/>
      <c r="F46" s="52"/>
      <c r="G46" s="52"/>
      <c r="H46" s="52"/>
      <c r="I46" s="52"/>
      <c r="J46" s="52"/>
      <c r="K46" s="52"/>
      <c r="L46" s="52"/>
      <c r="N46" s="52"/>
      <c r="O46" s="52"/>
      <c r="P46" s="48"/>
      <c r="Q46" s="48"/>
      <c r="R46" s="48"/>
      <c r="S46" s="48"/>
    </row>
    <row r="47" spans="1:19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52"/>
      <c r="N47" s="52"/>
      <c r="O47" s="52"/>
      <c r="P47" s="48"/>
      <c r="Q47" s="48"/>
      <c r="R47" s="48"/>
      <c r="S47" s="48"/>
    </row>
    <row r="48" spans="1:19" ht="12.75" customHeight="1" hidden="1">
      <c r="A48" s="58"/>
      <c r="B48" s="58"/>
      <c r="C48" s="58"/>
      <c r="D48" s="58"/>
      <c r="E48" s="48"/>
      <c r="F48" s="48"/>
      <c r="G48" s="48"/>
      <c r="H48" s="48"/>
      <c r="I48" s="48"/>
      <c r="J48" s="48"/>
      <c r="K48" s="48"/>
      <c r="L48" s="48"/>
      <c r="N48" s="48"/>
      <c r="O48" s="48"/>
      <c r="P48" s="48"/>
      <c r="Q48" s="48"/>
      <c r="R48" s="48"/>
      <c r="S48" s="48"/>
    </row>
    <row r="49" spans="1:19" ht="12.75" customHeight="1" hidden="1">
      <c r="A49" s="48"/>
      <c r="B49" s="48"/>
      <c r="C49" s="48"/>
      <c r="D49" s="48"/>
      <c r="E49" s="55"/>
      <c r="F49" s="55"/>
      <c r="G49" s="55"/>
      <c r="H49" s="55"/>
      <c r="I49" s="55"/>
      <c r="J49" s="55"/>
      <c r="K49" s="55"/>
      <c r="L49" s="55"/>
      <c r="N49" s="55"/>
      <c r="O49" s="55"/>
      <c r="P49" s="48"/>
      <c r="Q49" s="48"/>
      <c r="R49" s="48"/>
      <c r="S49" s="48"/>
    </row>
    <row r="50" spans="1:19" ht="12.75" customHeight="1" hidden="1">
      <c r="A50" s="48"/>
      <c r="B50" s="48"/>
      <c r="C50" s="48"/>
      <c r="D50" s="48"/>
      <c r="E50" s="55"/>
      <c r="F50" s="55"/>
      <c r="G50" s="55"/>
      <c r="H50" s="55"/>
      <c r="I50" s="55"/>
      <c r="J50" s="55"/>
      <c r="K50" s="55"/>
      <c r="L50" s="55"/>
      <c r="N50" s="55"/>
      <c r="O50" s="55"/>
      <c r="P50" s="48"/>
      <c r="Q50" s="48"/>
      <c r="R50" s="48"/>
      <c r="S50" s="48"/>
    </row>
    <row r="51" spans="1:19" ht="12.75" customHeight="1" hidden="1">
      <c r="A51" s="48"/>
      <c r="B51" s="48"/>
      <c r="C51" s="48"/>
      <c r="D51" s="48"/>
      <c r="E51" s="55"/>
      <c r="F51" s="55"/>
      <c r="G51" s="55"/>
      <c r="H51" s="55"/>
      <c r="I51" s="55"/>
      <c r="J51" s="55"/>
      <c r="K51" s="55"/>
      <c r="L51" s="55"/>
      <c r="N51" s="55"/>
      <c r="O51" s="55"/>
      <c r="P51" s="48"/>
      <c r="Q51" s="48"/>
      <c r="R51" s="48"/>
      <c r="S51" s="48"/>
    </row>
    <row r="52" spans="1:19" ht="12.75" customHeight="1" hidden="1">
      <c r="A52" s="48"/>
      <c r="B52" s="48"/>
      <c r="C52" s="48"/>
      <c r="D52" s="48"/>
      <c r="E52" s="55"/>
      <c r="F52" s="55"/>
      <c r="G52" s="55"/>
      <c r="H52" s="55"/>
      <c r="I52" s="55"/>
      <c r="J52" s="55"/>
      <c r="K52" s="55"/>
      <c r="L52" s="55"/>
      <c r="N52" s="55"/>
      <c r="O52" s="55"/>
      <c r="P52" s="48"/>
      <c r="Q52" s="48"/>
      <c r="R52" s="48"/>
      <c r="S52" s="48"/>
    </row>
    <row r="53" spans="1:19" ht="12.75" customHeight="1" hidden="1">
      <c r="A53" s="48"/>
      <c r="B53" s="48"/>
      <c r="C53" s="48"/>
      <c r="D53" s="48"/>
      <c r="E53" s="55"/>
      <c r="F53" s="55"/>
      <c r="G53" s="55"/>
      <c r="H53" s="55"/>
      <c r="I53" s="55"/>
      <c r="J53" s="55"/>
      <c r="K53" s="55"/>
      <c r="L53" s="55"/>
      <c r="N53" s="55"/>
      <c r="O53" s="55"/>
      <c r="P53" s="48"/>
      <c r="Q53" s="48"/>
      <c r="R53" s="48"/>
      <c r="S53" s="48"/>
    </row>
    <row r="54" spans="1:19" ht="12.75" customHeight="1" hidden="1">
      <c r="A54" s="48"/>
      <c r="B54" s="48"/>
      <c r="C54" s="48"/>
      <c r="D54" s="48"/>
      <c r="E54" s="55"/>
      <c r="F54" s="55"/>
      <c r="G54" s="55"/>
      <c r="H54" s="55"/>
      <c r="I54" s="55"/>
      <c r="J54" s="55"/>
      <c r="K54" s="55"/>
      <c r="L54" s="55"/>
      <c r="N54" s="55"/>
      <c r="O54" s="55"/>
      <c r="P54" s="48"/>
      <c r="Q54" s="48"/>
      <c r="R54" s="48"/>
      <c r="S54" s="48"/>
    </row>
    <row r="55" spans="1:19" ht="12.75" customHeight="1" hidden="1">
      <c r="A55" s="61"/>
      <c r="B55" s="61"/>
      <c r="C55" s="61"/>
      <c r="D55" s="61"/>
      <c r="E55" s="48"/>
      <c r="F55" s="48"/>
      <c r="G55" s="48"/>
      <c r="H55" s="48"/>
      <c r="I55" s="48"/>
      <c r="J55" s="48"/>
      <c r="K55" s="48"/>
      <c r="L55" s="48"/>
      <c r="N55" s="48"/>
      <c r="O55" s="48"/>
      <c r="P55" s="48"/>
      <c r="Q55" s="48"/>
      <c r="R55" s="48"/>
      <c r="S55" s="48"/>
    </row>
    <row r="56" spans="1:19" ht="12.75" customHeight="1" hidden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N56" s="48"/>
      <c r="O56" s="48"/>
      <c r="P56" s="48"/>
      <c r="Q56" s="48"/>
      <c r="R56" s="48"/>
      <c r="S56" s="48"/>
    </row>
    <row r="57" spans="1:19" ht="12.75" customHeight="1" hidden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48"/>
      <c r="O57" s="48"/>
      <c r="P57" s="48"/>
      <c r="Q57" s="48"/>
      <c r="R57" s="48"/>
      <c r="S57" s="48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20" width="7.33333333333333" style="6"/>
    <col min="21" max="24" width="7.33333333333333" style="174"/>
    <col min="25" max="16384" width="7.33333333333333" style="6"/>
  </cols>
  <sheetData>
    <row r="1" spans="1:8" ht="13.5" customHeight="1">
      <c r="A1" s="307" t="s">
        <v>214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177</v>
      </c>
    </row>
    <row r="17" spans="2:24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3.5" customHeight="1">
      <c r="A18" s="13"/>
      <c r="B18" s="12">
        <v>2012</v>
      </c>
      <c r="C18" s="12">
        <v>2013</v>
      </c>
      <c r="D18" s="12">
        <v>2014</v>
      </c>
      <c r="E18" s="12">
        <v>2015</v>
      </c>
      <c r="F18" s="12">
        <v>2016</v>
      </c>
      <c r="G18" s="12">
        <v>2017</v>
      </c>
      <c r="H18" s="12">
        <v>2018</v>
      </c>
      <c r="I18" s="12">
        <v>2019</v>
      </c>
      <c r="J18" s="12">
        <v>2020</v>
      </c>
      <c r="K18" s="12">
        <v>2021</v>
      </c>
      <c r="L18" s="12">
        <v>2022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1157</v>
      </c>
      <c r="B19" s="9">
        <v>-3.90</v>
      </c>
      <c r="C19" s="9">
        <v>-1.28</v>
      </c>
      <c r="D19" s="9">
        <v>-2.08</v>
      </c>
      <c r="E19" s="9">
        <v>-0.64</v>
      </c>
      <c r="F19" s="9">
        <v>0.71</v>
      </c>
      <c r="G19" s="9">
        <v>1.50</v>
      </c>
      <c r="H19" s="9">
        <v>0.89</v>
      </c>
      <c r="I19" s="9">
        <v>0.28999999999999998</v>
      </c>
      <c r="J19" s="9">
        <v>-5.77</v>
      </c>
      <c r="K19" s="9">
        <v>-5.21</v>
      </c>
      <c r="L19" s="9">
        <v>-3.78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74" customFormat="1" ht="13.5" customHeight="1">
      <c r="A20" s="175" t="s">
        <v>508</v>
      </c>
      <c r="B20" s="9">
        <v>-1.29</v>
      </c>
      <c r="C20" s="9">
        <v>-0.070000000000000007</v>
      </c>
      <c r="D20" s="9">
        <v>-0.80</v>
      </c>
      <c r="E20" s="9">
        <v>-0.28000000000000003</v>
      </c>
      <c r="F20" s="9">
        <v>0.89</v>
      </c>
      <c r="G20" s="9">
        <v>0.84</v>
      </c>
      <c r="H20" s="9">
        <v>0.01</v>
      </c>
      <c r="I20" s="9">
        <v>-1.03</v>
      </c>
      <c r="J20" s="9">
        <v>-2.64</v>
      </c>
      <c r="K20" s="9">
        <v>-3.65</v>
      </c>
      <c r="L20" s="9">
        <v>-3.01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74" customFormat="1" ht="13.5" customHeight="1">
      <c r="A21" s="175" t="s">
        <v>523</v>
      </c>
      <c r="B21" s="9">
        <v>-1.80</v>
      </c>
      <c r="C21" s="9">
        <v>0.070000000000000007</v>
      </c>
      <c r="D21" s="9">
        <v>-0.42</v>
      </c>
      <c r="E21" s="9">
        <v>-0.28000000000000003</v>
      </c>
      <c r="F21" s="9">
        <v>0.06</v>
      </c>
      <c r="G21" s="9">
        <v>0</v>
      </c>
      <c r="H21" s="9">
        <v>-0.08</v>
      </c>
      <c r="I21" s="9">
        <v>0</v>
      </c>
      <c r="J21" s="9">
        <v>-2.27</v>
      </c>
      <c r="K21" s="9">
        <v>-1.61</v>
      </c>
      <c r="L21" s="9">
        <v>-0.86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1" ht="13.5" customHeight="1">
      <c r="A22" s="175" t="s">
        <v>503</v>
      </c>
      <c r="B22" s="9">
        <v>-0.81</v>
      </c>
      <c r="C22" s="9">
        <v>-1.28</v>
      </c>
      <c r="D22" s="9">
        <v>-0.85</v>
      </c>
      <c r="E22" s="9">
        <v>-0.08</v>
      </c>
      <c r="F22" s="9">
        <v>-0.24</v>
      </c>
      <c r="G22" s="9">
        <v>0.66</v>
      </c>
      <c r="H22" s="9">
        <v>0.96</v>
      </c>
      <c r="I22" s="9">
        <v>1.32</v>
      </c>
      <c r="J22" s="9">
        <v>-0.86</v>
      </c>
      <c r="K22" s="9">
        <v>0.04</v>
      </c>
      <c r="L22" s="9">
        <v>0.09</v>
      </c>
      <c r="M22" s="9"/>
      <c r="N22" s="9"/>
      <c r="O22" s="9"/>
      <c r="P22" s="9"/>
      <c r="Q22" s="9"/>
      <c r="R22" s="9"/>
      <c r="S22" s="9"/>
      <c r="T22" s="9"/>
      <c r="U22" s="9"/>
    </row>
    <row r="23" spans="3:20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3:20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6" customWidth="1"/>
    <col min="2" max="2" width="7.33333333333333" style="6" customWidth="1"/>
    <col min="3" max="21" width="7.33333333333333" style="6"/>
    <col min="22" max="24" width="7.33333333333333" style="174"/>
    <col min="25" max="16384" width="7.33333333333333" style="6"/>
  </cols>
  <sheetData>
    <row r="1" spans="1:8" ht="13.5" customHeight="1">
      <c r="A1" s="307" t="s">
        <v>160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177</v>
      </c>
    </row>
    <row r="17" spans="2:23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</row>
    <row r="18" spans="1:24" ht="13.5" customHeight="1">
      <c r="A18" s="13"/>
      <c r="B18" s="12">
        <v>2012</v>
      </c>
      <c r="C18" s="12">
        <v>2013</v>
      </c>
      <c r="D18" s="12">
        <v>2014</v>
      </c>
      <c r="E18" s="12">
        <v>2015</v>
      </c>
      <c r="F18" s="12">
        <v>2016</v>
      </c>
      <c r="G18" s="12">
        <v>2017</v>
      </c>
      <c r="H18" s="12">
        <v>2018</v>
      </c>
      <c r="I18" s="12">
        <v>2019</v>
      </c>
      <c r="J18" s="12">
        <v>2020</v>
      </c>
      <c r="K18" s="12">
        <v>2021</v>
      </c>
      <c r="L18" s="12">
        <v>2022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1174</v>
      </c>
      <c r="B19" s="9">
        <v>44.15</v>
      </c>
      <c r="C19" s="9">
        <v>44.42</v>
      </c>
      <c r="D19" s="9">
        <v>41.85</v>
      </c>
      <c r="E19" s="9">
        <v>39.700000000000003</v>
      </c>
      <c r="F19" s="9">
        <v>36.58</v>
      </c>
      <c r="G19" s="9">
        <v>34.24</v>
      </c>
      <c r="H19" s="9">
        <v>32.06</v>
      </c>
      <c r="I19" s="9">
        <v>30.05</v>
      </c>
      <c r="J19" s="9">
        <v>37.65</v>
      </c>
      <c r="K19" s="9">
        <v>42.02</v>
      </c>
      <c r="L19" s="9">
        <v>42.39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3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3:21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3:21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</row>
    <row r="24" spans="3:21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</row>
    <row r="25" spans="3:21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</row>
    <row r="26" spans="3:20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3:20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3:20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7" hidden="1" customWidth="1"/>
    <col min="2" max="2" width="28.8333333333333" style="67" customWidth="1"/>
    <col min="3" max="3" width="11" style="83" customWidth="1"/>
    <col min="4" max="4" width="0" style="83" hidden="1" customWidth="1"/>
    <col min="5" max="8" width="6.66666666666667" style="82" customWidth="1"/>
    <col min="9" max="12" width="6.66666666666667" style="70" customWidth="1"/>
    <col min="13" max="13" width="7" style="70" bestFit="1" customWidth="1"/>
    <col min="14" max="14" width="6.66666666666667" style="70" customWidth="1"/>
    <col min="15" max="15" width="5.83333333333333" style="70" customWidth="1"/>
    <col min="16" max="16384" width="0" style="70" hidden="1"/>
  </cols>
  <sheetData>
    <row r="1" spans="1:8" ht="12.75" customHeight="1">
      <c r="A1" s="3" t="s">
        <v>31</v>
      </c>
      <c r="B1" s="3" t="s">
        <v>30</v>
      </c>
      <c r="C1" s="70"/>
      <c r="D1" s="71"/>
      <c r="E1"/>
      <c r="F1"/>
      <c r="G1"/>
      <c r="H1"/>
    </row>
    <row r="2" spans="1:8" ht="12.75" customHeight="1">
      <c r="A2" s="19"/>
      <c r="B2" s="19"/>
      <c r="C2" s="70"/>
      <c r="D2" s="71"/>
      <c r="E2" s="72"/>
      <c r="F2" s="72"/>
      <c r="G2" s="72"/>
      <c r="H2" s="72"/>
    </row>
    <row r="3" spans="1:8" ht="12.75" customHeight="1">
      <c r="A3" s="22" t="s">
        <v>157</v>
      </c>
      <c r="B3" s="22" t="s">
        <v>158</v>
      </c>
      <c r="C3" s="70"/>
      <c r="D3" s="71"/>
      <c r="E3"/>
      <c r="F3"/>
      <c r="G3"/>
      <c r="H3"/>
    </row>
    <row r="4" spans="1:8" ht="12.75" customHeight="1">
      <c r="A4" s="73" t="s">
        <v>169</v>
      </c>
      <c r="B4" s="73" t="s">
        <v>177</v>
      </c>
      <c r="C4" s="70"/>
      <c r="D4" s="71"/>
      <c r="E4" s="72"/>
      <c r="F4" s="72"/>
      <c r="G4" s="72"/>
      <c r="H4" s="72"/>
    </row>
    <row r="5" spans="2:8" ht="12.75" customHeight="1">
      <c r="B5" s="66"/>
      <c r="C5" s="71"/>
      <c r="D5" s="71"/>
      <c r="E5" s="72"/>
      <c r="F5" s="72"/>
      <c r="G5" s="72"/>
      <c r="H5" s="72"/>
    </row>
    <row r="6" spans="1:14" ht="1.5" customHeight="1" thickBot="1">
      <c r="A6" s="215"/>
      <c r="B6" s="216"/>
      <c r="C6" s="217"/>
      <c r="D6" s="217"/>
      <c r="E6" s="218"/>
      <c r="F6" s="218"/>
      <c r="G6" s="218"/>
      <c r="H6" s="218"/>
      <c r="I6" s="219"/>
      <c r="J6" s="219"/>
      <c r="K6" s="219"/>
      <c r="L6" s="219"/>
      <c r="M6" s="219"/>
      <c r="N6" s="219"/>
    </row>
    <row r="7" spans="1:14" ht="12.75" customHeight="1">
      <c r="A7" s="220"/>
      <c r="B7" s="221"/>
      <c r="C7" s="222"/>
      <c r="D7" s="222"/>
      <c r="E7" s="280">
        <v>2013</v>
      </c>
      <c r="F7" s="280">
        <v>2014</v>
      </c>
      <c r="G7" s="280">
        <v>2015</v>
      </c>
      <c r="H7" s="280">
        <v>2016</v>
      </c>
      <c r="I7" s="280">
        <v>2017</v>
      </c>
      <c r="J7" s="280">
        <v>2018</v>
      </c>
      <c r="K7" s="280">
        <v>2019</v>
      </c>
      <c r="L7" s="280">
        <v>2020</v>
      </c>
      <c r="M7" s="280">
        <v>2021</v>
      </c>
      <c r="N7" s="321">
        <v>2022</v>
      </c>
    </row>
    <row r="8" spans="1:14" ht="12.75" customHeight="1">
      <c r="A8" s="200"/>
      <c r="B8" s="201"/>
      <c r="C8" s="465"/>
      <c r="D8" s="465"/>
      <c r="E8" s="282" t="s">
        <v>481</v>
      </c>
      <c r="F8" s="282" t="s">
        <v>481</v>
      </c>
      <c r="G8" s="282" t="s">
        <v>481</v>
      </c>
      <c r="H8" s="282" t="s">
        <v>481</v>
      </c>
      <c r="I8" s="282" t="s">
        <v>481</v>
      </c>
      <c r="J8" s="282" t="s">
        <v>481</v>
      </c>
      <c r="K8" s="282" t="s">
        <v>481</v>
      </c>
      <c r="L8" s="282" t="s">
        <v>481</v>
      </c>
      <c r="M8" s="282" t="s">
        <v>481</v>
      </c>
      <c r="N8" s="322" t="s">
        <v>449</v>
      </c>
    </row>
    <row r="9" spans="1:14" ht="12.75" customHeight="1" hidden="1">
      <c r="A9" s="200"/>
      <c r="B9" s="201"/>
      <c r="C9" s="465"/>
      <c r="D9" s="465"/>
      <c r="E9" s="282" t="s">
        <v>481</v>
      </c>
      <c r="F9" s="282" t="s">
        <v>481</v>
      </c>
      <c r="G9" s="282" t="s">
        <v>481</v>
      </c>
      <c r="H9" s="282" t="s">
        <v>481</v>
      </c>
      <c r="I9" s="282" t="s">
        <v>481</v>
      </c>
      <c r="J9" s="282" t="s">
        <v>481</v>
      </c>
      <c r="K9" s="282" t="s">
        <v>481</v>
      </c>
      <c r="L9" s="282" t="s">
        <v>481</v>
      </c>
      <c r="M9" s="282" t="s">
        <v>481</v>
      </c>
      <c r="N9" s="322" t="s">
        <v>448</v>
      </c>
    </row>
    <row r="10" spans="1:14" ht="12.75" customHeight="1">
      <c r="A10" s="814" t="s">
        <v>377</v>
      </c>
      <c r="B10" s="466" t="s">
        <v>378</v>
      </c>
      <c r="C10" s="807" t="s">
        <v>500</v>
      </c>
      <c r="D10" s="807" t="s">
        <v>375</v>
      </c>
      <c r="E10" s="467">
        <v>-1.30</v>
      </c>
      <c r="F10" s="467">
        <v>-2.10</v>
      </c>
      <c r="G10" s="467">
        <v>-0.60</v>
      </c>
      <c r="H10" s="467">
        <v>0.70</v>
      </c>
      <c r="I10" s="467">
        <v>1.50</v>
      </c>
      <c r="J10" s="467">
        <v>0.90</v>
      </c>
      <c r="K10" s="467">
        <v>0.30</v>
      </c>
      <c r="L10" s="467">
        <v>-5.80</v>
      </c>
      <c r="M10" s="467">
        <v>-5.20</v>
      </c>
      <c r="N10" s="412">
        <v>-3.80</v>
      </c>
    </row>
    <row r="11" spans="1:14" ht="12.75" customHeight="1">
      <c r="A11" s="468" t="s">
        <v>481</v>
      </c>
      <c r="B11" s="468" t="s">
        <v>481</v>
      </c>
      <c r="C11" s="808" t="s">
        <v>345</v>
      </c>
      <c r="D11" s="808" t="s">
        <v>501</v>
      </c>
      <c r="E11" s="809">
        <v>-53</v>
      </c>
      <c r="F11" s="809">
        <v>-90</v>
      </c>
      <c r="G11" s="809">
        <v>-30</v>
      </c>
      <c r="H11" s="809">
        <v>34</v>
      </c>
      <c r="I11" s="809">
        <v>77</v>
      </c>
      <c r="J11" s="809">
        <v>48</v>
      </c>
      <c r="K11" s="809">
        <v>17</v>
      </c>
      <c r="L11" s="809">
        <v>-329</v>
      </c>
      <c r="M11" s="809">
        <v>-319</v>
      </c>
      <c r="N11" s="469">
        <v>-257</v>
      </c>
    </row>
    <row r="12" spans="1:14" ht="12.75" customHeight="1">
      <c r="A12" s="466" t="s">
        <v>502</v>
      </c>
      <c r="B12" s="466" t="s">
        <v>503</v>
      </c>
      <c r="C12" s="807" t="s">
        <v>500</v>
      </c>
      <c r="D12" s="807" t="s">
        <v>375</v>
      </c>
      <c r="E12" s="467">
        <v>-1.30</v>
      </c>
      <c r="F12" s="467">
        <v>-0.90</v>
      </c>
      <c r="G12" s="467">
        <v>-0.10</v>
      </c>
      <c r="H12" s="467">
        <v>-0.20</v>
      </c>
      <c r="I12" s="467">
        <v>0.70</v>
      </c>
      <c r="J12" s="467">
        <v>1</v>
      </c>
      <c r="K12" s="467">
        <v>1.30</v>
      </c>
      <c r="L12" s="467">
        <v>-0.90</v>
      </c>
      <c r="M12" s="467">
        <v>0</v>
      </c>
      <c r="N12" s="412">
        <v>0.10</v>
      </c>
    </row>
    <row r="13" spans="1:14" ht="12.75" customHeight="1">
      <c r="A13" s="468" t="s">
        <v>504</v>
      </c>
      <c r="B13" s="468" t="s">
        <v>505</v>
      </c>
      <c r="C13" s="810" t="s">
        <v>500</v>
      </c>
      <c r="D13" s="810" t="s">
        <v>375</v>
      </c>
      <c r="E13" s="470">
        <v>0</v>
      </c>
      <c r="F13" s="470">
        <v>-1.20</v>
      </c>
      <c r="G13" s="470">
        <v>-0.60</v>
      </c>
      <c r="H13" s="470">
        <v>0.90</v>
      </c>
      <c r="I13" s="470">
        <v>0.80</v>
      </c>
      <c r="J13" s="470">
        <v>-0.10</v>
      </c>
      <c r="K13" s="470">
        <v>-1</v>
      </c>
      <c r="L13" s="470">
        <v>-4.9000000000000004</v>
      </c>
      <c r="M13" s="470">
        <v>-5.30</v>
      </c>
      <c r="N13" s="379">
        <v>-3.90</v>
      </c>
    </row>
    <row r="14" spans="1:14" ht="12.75" customHeight="1">
      <c r="A14" s="466" t="s">
        <v>506</v>
      </c>
      <c r="B14" s="466" t="s">
        <v>523</v>
      </c>
      <c r="C14" s="807" t="s">
        <v>500</v>
      </c>
      <c r="D14" s="807" t="s">
        <v>375</v>
      </c>
      <c r="E14" s="467">
        <v>0.10</v>
      </c>
      <c r="F14" s="467">
        <v>-0.40</v>
      </c>
      <c r="G14" s="467">
        <v>-0.30</v>
      </c>
      <c r="H14" s="467">
        <v>0.10</v>
      </c>
      <c r="I14" s="467">
        <v>0</v>
      </c>
      <c r="J14" s="467">
        <v>-0.10</v>
      </c>
      <c r="K14" s="467">
        <v>0</v>
      </c>
      <c r="L14" s="467">
        <v>-2.2999999999999998</v>
      </c>
      <c r="M14" s="467">
        <v>-1.60</v>
      </c>
      <c r="N14" s="412">
        <v>-0.90</v>
      </c>
    </row>
    <row r="15" spans="1:14" ht="12.75" customHeight="1">
      <c r="A15" s="468" t="s">
        <v>507</v>
      </c>
      <c r="B15" s="468" t="s">
        <v>508</v>
      </c>
      <c r="C15" s="810" t="s">
        <v>500</v>
      </c>
      <c r="D15" s="810" t="s">
        <v>375</v>
      </c>
      <c r="E15" s="470">
        <v>-0.10</v>
      </c>
      <c r="F15" s="470">
        <v>-0.80</v>
      </c>
      <c r="G15" s="470">
        <v>-0.30</v>
      </c>
      <c r="H15" s="470">
        <v>0.90</v>
      </c>
      <c r="I15" s="470">
        <v>0.80</v>
      </c>
      <c r="J15" s="470">
        <v>0</v>
      </c>
      <c r="K15" s="470">
        <v>-1</v>
      </c>
      <c r="L15" s="470">
        <v>-2.60</v>
      </c>
      <c r="M15" s="470">
        <v>-3.60</v>
      </c>
      <c r="N15" s="379">
        <v>-3</v>
      </c>
    </row>
    <row r="16" spans="1:14" ht="12.75" customHeight="1">
      <c r="A16" s="468" t="s">
        <v>509</v>
      </c>
      <c r="B16" s="468" t="s">
        <v>524</v>
      </c>
      <c r="C16" s="810" t="s">
        <v>361</v>
      </c>
      <c r="D16" s="810" t="s">
        <v>510</v>
      </c>
      <c r="E16" s="470">
        <v>1.20</v>
      </c>
      <c r="F16" s="470">
        <v>-0.70</v>
      </c>
      <c r="G16" s="470">
        <v>0.50</v>
      </c>
      <c r="H16" s="470">
        <v>1.20</v>
      </c>
      <c r="I16" s="470">
        <v>0</v>
      </c>
      <c r="J16" s="470">
        <v>-0.80</v>
      </c>
      <c r="K16" s="470">
        <v>-1</v>
      </c>
      <c r="L16" s="470">
        <v>-1.60</v>
      </c>
      <c r="M16" s="470">
        <v>-1</v>
      </c>
      <c r="N16" s="379">
        <v>0.60</v>
      </c>
    </row>
    <row r="17" spans="1:14" ht="12.75" customHeight="1">
      <c r="A17" s="466" t="s">
        <v>511</v>
      </c>
      <c r="B17" s="466" t="s">
        <v>512</v>
      </c>
      <c r="C17" s="807" t="s">
        <v>500</v>
      </c>
      <c r="D17" s="807" t="s">
        <v>375</v>
      </c>
      <c r="E17" s="467">
        <v>1.30</v>
      </c>
      <c r="F17" s="467">
        <v>1.30</v>
      </c>
      <c r="G17" s="467">
        <v>1.1000000000000001</v>
      </c>
      <c r="H17" s="467">
        <v>0.90</v>
      </c>
      <c r="I17" s="467">
        <v>0.70</v>
      </c>
      <c r="J17" s="467">
        <v>0.70</v>
      </c>
      <c r="K17" s="467">
        <v>0.70</v>
      </c>
      <c r="L17" s="467">
        <v>0.80</v>
      </c>
      <c r="M17" s="467">
        <v>0.70</v>
      </c>
      <c r="N17" s="412">
        <v>1.1000000000000001</v>
      </c>
    </row>
    <row r="18" spans="1:14" ht="12.75" customHeight="1">
      <c r="A18" s="468" t="s">
        <v>513</v>
      </c>
      <c r="B18" s="468" t="s">
        <v>514</v>
      </c>
      <c r="C18" s="810" t="s">
        <v>500</v>
      </c>
      <c r="D18" s="810" t="s">
        <v>375</v>
      </c>
      <c r="E18" s="470">
        <v>0</v>
      </c>
      <c r="F18" s="470">
        <v>-0.80</v>
      </c>
      <c r="G18" s="470">
        <v>0.40</v>
      </c>
      <c r="H18" s="470">
        <v>1.60</v>
      </c>
      <c r="I18" s="470">
        <v>2.2000000000000002</v>
      </c>
      <c r="J18" s="470">
        <v>1.60</v>
      </c>
      <c r="K18" s="470">
        <v>1</v>
      </c>
      <c r="L18" s="470">
        <v>-5</v>
      </c>
      <c r="M18" s="470">
        <v>-4.50</v>
      </c>
      <c r="N18" s="379">
        <v>-2.70</v>
      </c>
    </row>
    <row r="19" spans="1:14" ht="12.75" customHeight="1">
      <c r="A19" s="468" t="s">
        <v>515</v>
      </c>
      <c r="B19" s="468" t="s">
        <v>516</v>
      </c>
      <c r="C19" s="810" t="s">
        <v>500</v>
      </c>
      <c r="D19" s="810" t="s">
        <v>375</v>
      </c>
      <c r="E19" s="470">
        <v>1.30</v>
      </c>
      <c r="F19" s="470">
        <v>0.10</v>
      </c>
      <c r="G19" s="470">
        <v>0.50</v>
      </c>
      <c r="H19" s="470">
        <v>1.90</v>
      </c>
      <c r="I19" s="470">
        <v>1.60</v>
      </c>
      <c r="J19" s="470">
        <v>0.70</v>
      </c>
      <c r="K19" s="470">
        <v>-0.30</v>
      </c>
      <c r="L19" s="470">
        <v>-4.0999999999999996</v>
      </c>
      <c r="M19" s="470">
        <v>-4.50</v>
      </c>
      <c r="N19" s="379">
        <v>-2.80</v>
      </c>
    </row>
    <row r="20" spans="1:14" ht="12.75" customHeight="1">
      <c r="A20" s="466" t="s">
        <v>517</v>
      </c>
      <c r="B20" s="466" t="s">
        <v>518</v>
      </c>
      <c r="C20" s="807" t="s">
        <v>500</v>
      </c>
      <c r="D20" s="807" t="s">
        <v>375</v>
      </c>
      <c r="E20" s="467">
        <v>44.40</v>
      </c>
      <c r="F20" s="467">
        <v>41.90</v>
      </c>
      <c r="G20" s="467">
        <v>39.700000000000003</v>
      </c>
      <c r="H20" s="467">
        <v>36.60</v>
      </c>
      <c r="I20" s="467">
        <v>34.200000000000003</v>
      </c>
      <c r="J20" s="467">
        <v>32.10</v>
      </c>
      <c r="K20" s="467">
        <v>30</v>
      </c>
      <c r="L20" s="467">
        <v>37.60</v>
      </c>
      <c r="M20" s="467">
        <v>42</v>
      </c>
      <c r="N20" s="412">
        <v>42.40</v>
      </c>
    </row>
    <row r="21" spans="1:14" ht="12.75" customHeight="1">
      <c r="A21" s="468" t="s">
        <v>481</v>
      </c>
      <c r="B21" s="468" t="s">
        <v>481</v>
      </c>
      <c r="C21" s="808" t="s">
        <v>345</v>
      </c>
      <c r="D21" s="808" t="s">
        <v>501</v>
      </c>
      <c r="E21" s="811">
        <v>1840</v>
      </c>
      <c r="F21" s="811">
        <v>1819</v>
      </c>
      <c r="G21" s="811">
        <v>1836</v>
      </c>
      <c r="H21" s="811">
        <v>1755</v>
      </c>
      <c r="I21" s="811">
        <v>1750</v>
      </c>
      <c r="J21" s="811">
        <v>1735</v>
      </c>
      <c r="K21" s="811">
        <v>1740</v>
      </c>
      <c r="L21" s="811">
        <v>2149</v>
      </c>
      <c r="M21" s="811">
        <v>2567</v>
      </c>
      <c r="N21" s="471">
        <v>2882</v>
      </c>
    </row>
    <row r="22" spans="1:14" ht="12.75" customHeight="1" thickBot="1">
      <c r="A22" s="472" t="s">
        <v>519</v>
      </c>
      <c r="B22" s="472" t="s">
        <v>520</v>
      </c>
      <c r="C22" s="812" t="s">
        <v>361</v>
      </c>
      <c r="D22" s="812" t="s">
        <v>510</v>
      </c>
      <c r="E22" s="813">
        <v>0.30</v>
      </c>
      <c r="F22" s="813">
        <v>-2.60</v>
      </c>
      <c r="G22" s="813">
        <v>-2.2000000000000002</v>
      </c>
      <c r="H22" s="813">
        <v>-3.10</v>
      </c>
      <c r="I22" s="813">
        <v>-2.2999999999999998</v>
      </c>
      <c r="J22" s="813">
        <v>-2.2000000000000002</v>
      </c>
      <c r="K22" s="813">
        <v>-2</v>
      </c>
      <c r="L22" s="813">
        <v>7.60</v>
      </c>
      <c r="M22" s="813">
        <v>4.4000000000000004</v>
      </c>
      <c r="N22" s="473">
        <v>0.40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5" customFormat="1" ht="12.75" customHeight="1" hidden="1">
      <c r="A36" s="66"/>
      <c r="B36" s="66"/>
      <c r="C36" s="76"/>
      <c r="D36" s="76"/>
      <c r="E36" s="77"/>
      <c r="F36" s="77"/>
      <c r="G36" s="77"/>
      <c r="H36" s="77"/>
    </row>
    <row r="37" spans="1:10" s="75" customFormat="1" ht="12.75" customHeight="1" hidden="1">
      <c r="A37" s="79"/>
      <c r="B37" s="78"/>
      <c r="C37" s="76"/>
      <c r="D37" s="76"/>
      <c r="E37" s="68"/>
      <c r="F37" s="68"/>
      <c r="G37" s="68"/>
      <c r="H37" s="68"/>
      <c r="I37" s="68"/>
      <c r="J37" s="68"/>
    </row>
    <row r="38" spans="1:14" ht="12.75" customHeight="1" hidden="1">
      <c r="A38" s="79"/>
      <c r="B38" s="80"/>
      <c r="C38" s="76"/>
      <c r="D38" s="76"/>
      <c r="E38" s="190"/>
      <c r="F38" s="190"/>
      <c r="G38" s="190"/>
      <c r="H38" s="190"/>
      <c r="I38" s="190"/>
      <c r="J38" s="190"/>
      <c r="K38" s="190"/>
      <c r="L38" s="190"/>
      <c r="M38" s="190"/>
      <c r="N38" s="190"/>
    </row>
    <row r="39" spans="1:14" ht="12.75" customHeight="1" hidden="1">
      <c r="A39" s="79"/>
      <c r="B39" s="80"/>
      <c r="C39" s="76"/>
      <c r="D39" s="76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ht="12.75" customHeight="1" hidden="1">
      <c r="A40" s="79"/>
      <c r="B40" s="66"/>
      <c r="C40" s="76"/>
      <c r="D40" s="76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4" s="81" customFormat="1" ht="12.75" customHeight="1" hidden="1">
      <c r="A41" s="79"/>
      <c r="E41" s="190"/>
      <c r="F41" s="190"/>
      <c r="G41" s="190"/>
      <c r="H41" s="190"/>
      <c r="I41" s="190"/>
      <c r="J41" s="190"/>
      <c r="K41" s="190"/>
      <c r="L41" s="190"/>
      <c r="M41" s="190"/>
      <c r="N41" s="190"/>
    </row>
    <row r="42" spans="1:14" ht="12.75" customHeight="1" hidden="1">
      <c r="A42" s="79"/>
      <c r="E42" s="190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4" ht="12.75" customHeight="1" hidden="1">
      <c r="A43" s="79"/>
      <c r="E43" s="190"/>
      <c r="F43" s="190"/>
      <c r="G43" s="190"/>
      <c r="H43" s="190"/>
      <c r="I43" s="190"/>
      <c r="J43" s="190"/>
      <c r="K43" s="190"/>
      <c r="L43" s="190"/>
      <c r="M43" s="190"/>
      <c r="N43" s="190"/>
    </row>
    <row r="44" spans="5:14" ht="12.75" customHeight="1" hidden="1">
      <c r="E44" s="190"/>
      <c r="F44" s="190"/>
      <c r="G44" s="190"/>
      <c r="H44" s="190"/>
      <c r="I44" s="190"/>
      <c r="J44" s="190"/>
      <c r="K44" s="190"/>
      <c r="L44" s="190"/>
      <c r="M44" s="190"/>
      <c r="N44" s="190"/>
    </row>
    <row r="45" spans="5:14" ht="12.75" customHeight="1" hidden="1"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5:14" ht="12.75" customHeight="1" hidden="1"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5:14" ht="12.75" customHeight="1" hidden="1"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5:14" ht="12.75" customHeight="1" hidden="1">
      <c r="E48" s="190"/>
      <c r="F48" s="190"/>
      <c r="G48" s="190"/>
      <c r="H48" s="190"/>
      <c r="I48" s="190"/>
      <c r="J48" s="190"/>
      <c r="K48" s="190"/>
      <c r="L48" s="190"/>
      <c r="M48" s="190"/>
      <c r="N48" s="190"/>
    </row>
    <row r="49" spans="5:14" ht="12.75" customHeight="1" hidden="1"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5:14" ht="12.75" customHeight="1" hidden="1">
      <c r="E50" s="190"/>
      <c r="F50" s="190"/>
      <c r="G50" s="190"/>
      <c r="H50" s="190"/>
      <c r="I50" s="190"/>
      <c r="J50" s="190"/>
      <c r="K50" s="190"/>
      <c r="L50" s="190"/>
      <c r="M50" s="190"/>
      <c r="N50" s="190"/>
    </row>
    <row r="51" spans="5:14" ht="12.75" customHeight="1" hidden="1">
      <c r="E51" s="190"/>
      <c r="F51" s="190"/>
      <c r="G51" s="190"/>
      <c r="H51" s="190"/>
      <c r="I51" s="190"/>
      <c r="J51" s="190"/>
      <c r="K51" s="190"/>
      <c r="L51" s="190"/>
      <c r="M51" s="190"/>
      <c r="N51" s="190"/>
    </row>
    <row r="52" spans="5:14" ht="12.75" customHeight="1" hidden="1">
      <c r="E52" s="190"/>
      <c r="F52" s="190"/>
      <c r="G52" s="190"/>
      <c r="H52" s="190"/>
      <c r="I52" s="190"/>
      <c r="J52" s="190"/>
      <c r="K52" s="190"/>
      <c r="L52" s="190"/>
      <c r="M52" s="190"/>
      <c r="N52" s="190"/>
    </row>
    <row r="53" spans="3:18" s="67" customFormat="1" ht="12.75" customHeight="1" hidden="1">
      <c r="C53" s="83"/>
      <c r="D53" s="83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70"/>
      <c r="P53" s="70"/>
      <c r="Q53" s="70"/>
      <c r="R53" s="70"/>
    </row>
    <row r="54" spans="3:18" s="67" customFormat="1" ht="12.75" customHeight="1" hidden="1">
      <c r="C54" s="83"/>
      <c r="D54" s="83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70"/>
      <c r="P54" s="70"/>
      <c r="Q54" s="70"/>
      <c r="R54" s="70"/>
    </row>
    <row r="55" spans="3:18" s="67" customFormat="1" ht="12.75" customHeight="1" hidden="1">
      <c r="C55" s="83"/>
      <c r="D55" s="83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70"/>
      <c r="P55" s="70"/>
      <c r="Q55" s="70"/>
      <c r="R55" s="70"/>
    </row>
    <row r="56" spans="3:18" s="67" customFormat="1" ht="12.75" customHeight="1" hidden="1">
      <c r="C56" s="83"/>
      <c r="D56" s="83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70"/>
      <c r="P56" s="70"/>
      <c r="Q56" s="70"/>
      <c r="R56" s="70"/>
    </row>
    <row r="57" spans="3:18" s="67" customFormat="1" ht="12.75" customHeight="1" hidden="1">
      <c r="C57" s="83"/>
      <c r="D57" s="83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70"/>
      <c r="P57" s="70"/>
      <c r="Q57" s="70"/>
      <c r="R57" s="70"/>
    </row>
    <row r="58" spans="3:18" s="67" customFormat="1" ht="12.75" customHeight="1" hidden="1">
      <c r="C58" s="83"/>
      <c r="D58" s="83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70"/>
      <c r="P58" s="70"/>
      <c r="Q58" s="70"/>
      <c r="R58" s="70"/>
    </row>
    <row r="59" spans="3:18" s="67" customFormat="1" ht="12.75" customHeight="1" hidden="1">
      <c r="C59" s="83"/>
      <c r="D59" s="83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70"/>
      <c r="P59" s="70"/>
      <c r="Q59" s="70"/>
      <c r="R59" s="70"/>
    </row>
    <row r="60" spans="3:18" s="67" customFormat="1" ht="12.75" customHeight="1" hidden="1">
      <c r="C60" s="83"/>
      <c r="D60" s="83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70"/>
      <c r="P60" s="70"/>
      <c r="Q60" s="70"/>
      <c r="R60" s="70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7" width="7.33333333333333" style="6"/>
    <col min="38" max="49" width="7.33333333333333" style="174"/>
    <col min="50" max="16384" width="7.33333333333333" style="6"/>
  </cols>
  <sheetData>
    <row r="1" spans="1:8" ht="13.5" customHeight="1">
      <c r="A1" s="307" t="s">
        <v>154</v>
      </c>
      <c r="H1" s="3" t="s">
        <v>30</v>
      </c>
    </row>
    <row r="2" ht="13.5" customHeight="1">
      <c r="A2" s="7" t="s">
        <v>35</v>
      </c>
    </row>
    <row r="3" ht="13.5" customHeight="1">
      <c r="A3" s="7" t="s">
        <v>217</v>
      </c>
    </row>
    <row r="16" spans="3:3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</row>
    <row r="17" spans="2:4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13.5" customHeight="1">
      <c r="A18" s="13"/>
      <c r="B18" s="12" t="s">
        <v>932</v>
      </c>
      <c r="C18" s="12" t="s">
        <v>929</v>
      </c>
      <c r="D18" s="12" t="s">
        <v>930</v>
      </c>
      <c r="E18" s="12" t="s">
        <v>931</v>
      </c>
      <c r="F18" s="12" t="s">
        <v>933</v>
      </c>
      <c r="G18" s="12" t="s">
        <v>929</v>
      </c>
      <c r="H18" s="12" t="s">
        <v>930</v>
      </c>
      <c r="I18" s="12" t="s">
        <v>931</v>
      </c>
      <c r="J18" s="12" t="s">
        <v>934</v>
      </c>
      <c r="K18" s="12" t="s">
        <v>929</v>
      </c>
      <c r="L18" s="12" t="s">
        <v>930</v>
      </c>
      <c r="M18" s="12" t="s">
        <v>931</v>
      </c>
      <c r="N18" s="12" t="s">
        <v>935</v>
      </c>
      <c r="O18" s="12" t="s">
        <v>929</v>
      </c>
      <c r="P18" s="12" t="s">
        <v>930</v>
      </c>
      <c r="Q18" s="12" t="s">
        <v>931</v>
      </c>
      <c r="R18" s="12" t="s">
        <v>936</v>
      </c>
      <c r="S18" s="12" t="s">
        <v>929</v>
      </c>
      <c r="T18" s="12" t="s">
        <v>930</v>
      </c>
      <c r="U18" s="12" t="s">
        <v>931</v>
      </c>
      <c r="V18" s="12" t="s">
        <v>940</v>
      </c>
      <c r="W18" s="12" t="s">
        <v>929</v>
      </c>
      <c r="X18" s="12" t="s">
        <v>930</v>
      </c>
      <c r="Y18" s="12" t="s">
        <v>931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3.5" customHeight="1">
      <c r="A19" s="14" t="s">
        <v>532</v>
      </c>
      <c r="B19" s="9">
        <v>0.86</v>
      </c>
      <c r="C19" s="9">
        <v>0.92</v>
      </c>
      <c r="D19" s="9">
        <v>1.33</v>
      </c>
      <c r="E19" s="9">
        <v>1.83</v>
      </c>
      <c r="F19" s="9">
        <v>2.0099999999999998</v>
      </c>
      <c r="G19" s="9">
        <v>2.13</v>
      </c>
      <c r="H19" s="9">
        <v>2.15</v>
      </c>
      <c r="I19" s="9">
        <v>2.17</v>
      </c>
      <c r="J19" s="9">
        <v>2.15</v>
      </c>
      <c r="K19" s="9">
        <v>0.59</v>
      </c>
      <c r="L19" s="9">
        <v>0.34</v>
      </c>
      <c r="M19" s="9">
        <v>0.35</v>
      </c>
      <c r="N19" s="9">
        <v>0.36</v>
      </c>
      <c r="O19" s="9">
        <v>0.40</v>
      </c>
      <c r="P19" s="9">
        <v>0.91</v>
      </c>
      <c r="Q19" s="9">
        <v>2.86</v>
      </c>
      <c r="R19" s="9">
        <v>4.59</v>
      </c>
      <c r="S19" s="9">
        <v>6.03</v>
      </c>
      <c r="T19" s="9">
        <v>7.60</v>
      </c>
      <c r="U19" s="9">
        <v>7.60</v>
      </c>
      <c r="V19" s="9">
        <v>7.60</v>
      </c>
      <c r="W19" s="9">
        <v>7.60</v>
      </c>
      <c r="X19" s="9">
        <v>6.90</v>
      </c>
      <c r="Y19" s="9">
        <v>6.40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13.5" customHeight="1">
      <c r="A20" s="14" t="s">
        <v>972</v>
      </c>
      <c r="B20" s="9">
        <v>1.80</v>
      </c>
      <c r="C20" s="9">
        <v>1.92</v>
      </c>
      <c r="D20" s="9">
        <v>2.13</v>
      </c>
      <c r="E20" s="9">
        <v>2.0699999999999998</v>
      </c>
      <c r="F20" s="9">
        <v>1.81</v>
      </c>
      <c r="G20" s="9">
        <v>1.75</v>
      </c>
      <c r="H20" s="9">
        <v>1.20</v>
      </c>
      <c r="I20" s="9">
        <v>1.43</v>
      </c>
      <c r="J20" s="9">
        <v>1.46</v>
      </c>
      <c r="K20" s="9">
        <v>1.02</v>
      </c>
      <c r="L20" s="9">
        <v>0.93</v>
      </c>
      <c r="M20" s="9">
        <v>1.1100000000000001</v>
      </c>
      <c r="N20" s="9">
        <v>1.55</v>
      </c>
      <c r="O20" s="9">
        <v>1.76</v>
      </c>
      <c r="P20" s="9">
        <v>1.79</v>
      </c>
      <c r="Q20" s="9">
        <v>2.5299999999999998</v>
      </c>
      <c r="R20" s="9">
        <v>3.23</v>
      </c>
      <c r="S20" s="9">
        <v>4.58</v>
      </c>
      <c r="T20" s="9">
        <v>4.30</v>
      </c>
      <c r="U20" s="9">
        <v>4.30</v>
      </c>
      <c r="V20" s="9">
        <v>4.30</v>
      </c>
      <c r="W20" s="9">
        <v>4.30</v>
      </c>
      <c r="X20" s="9">
        <v>4.0999999999999996</v>
      </c>
      <c r="Y20" s="9">
        <v>3.90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3:3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3:3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3:3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3:3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3:3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3:3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</row>
    <row r="29" spans="3:3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155</v>
      </c>
      <c r="H1" s="3" t="s">
        <v>30</v>
      </c>
    </row>
    <row r="2" ht="13.5" customHeight="1">
      <c r="A2" s="7" t="s">
        <v>218</v>
      </c>
    </row>
    <row r="3" ht="13.5" customHeight="1">
      <c r="A3" s="7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928</v>
      </c>
      <c r="C18" s="12" t="s">
        <v>929</v>
      </c>
      <c r="D18" s="12" t="s">
        <v>930</v>
      </c>
      <c r="E18" s="12" t="s">
        <v>931</v>
      </c>
      <c r="F18" s="12" t="s">
        <v>932</v>
      </c>
      <c r="G18" s="12" t="s">
        <v>929</v>
      </c>
      <c r="H18" s="12" t="s">
        <v>930</v>
      </c>
      <c r="I18" s="12" t="s">
        <v>931</v>
      </c>
      <c r="J18" s="12" t="s">
        <v>933</v>
      </c>
      <c r="K18" s="12" t="s">
        <v>929</v>
      </c>
      <c r="L18" s="12" t="s">
        <v>930</v>
      </c>
      <c r="M18" s="12" t="s">
        <v>931</v>
      </c>
      <c r="N18" s="12" t="s">
        <v>934</v>
      </c>
      <c r="O18" s="12" t="s">
        <v>929</v>
      </c>
      <c r="P18" s="12" t="s">
        <v>930</v>
      </c>
      <c r="Q18" s="12" t="s">
        <v>931</v>
      </c>
      <c r="R18" s="12" t="s">
        <v>935</v>
      </c>
      <c r="S18" s="12" t="s">
        <v>929</v>
      </c>
      <c r="T18" s="12" t="s">
        <v>930</v>
      </c>
      <c r="U18" s="12" t="s">
        <v>931</v>
      </c>
      <c r="V18" s="12" t="s">
        <v>936</v>
      </c>
      <c r="W18" s="12" t="s">
        <v>929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973</v>
      </c>
      <c r="B19" s="9">
        <v>7.57</v>
      </c>
      <c r="C19" s="9">
        <v>8</v>
      </c>
      <c r="D19" s="9">
        <v>7.97</v>
      </c>
      <c r="E19" s="9">
        <v>7.55</v>
      </c>
      <c r="F19" s="9">
        <v>7.67</v>
      </c>
      <c r="G19" s="9">
        <v>7.55</v>
      </c>
      <c r="H19" s="9">
        <v>7.49</v>
      </c>
      <c r="I19" s="9">
        <v>7.72</v>
      </c>
      <c r="J19" s="9">
        <v>7.21</v>
      </c>
      <c r="K19" s="9">
        <v>6.80</v>
      </c>
      <c r="L19" s="9">
        <v>6.42</v>
      </c>
      <c r="M19" s="9">
        <v>5.99</v>
      </c>
      <c r="N19" s="9">
        <v>6.31</v>
      </c>
      <c r="O19" s="9">
        <v>6.08</v>
      </c>
      <c r="P19" s="9">
        <v>6.21</v>
      </c>
      <c r="Q19" s="9">
        <v>6.40</v>
      </c>
      <c r="R19" s="9">
        <v>6.54</v>
      </c>
      <c r="S19" s="9">
        <v>7.53</v>
      </c>
      <c r="T19" s="9">
        <v>8.51</v>
      </c>
      <c r="U19" s="9">
        <v>9.50</v>
      </c>
      <c r="V19" s="9">
        <v>10.220000000000001</v>
      </c>
      <c r="W19" s="9">
        <v>8.7200000000000006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554</v>
      </c>
      <c r="B20" s="9">
        <v>0.67</v>
      </c>
      <c r="C20" s="9">
        <v>0.72</v>
      </c>
      <c r="D20" s="9">
        <v>0.70</v>
      </c>
      <c r="E20" s="9">
        <v>0.60</v>
      </c>
      <c r="F20" s="9">
        <v>0.65</v>
      </c>
      <c r="G20" s="9">
        <v>0.79</v>
      </c>
      <c r="H20" s="9">
        <v>0.87</v>
      </c>
      <c r="I20" s="9">
        <v>0.98</v>
      </c>
      <c r="J20" s="9">
        <v>0.89</v>
      </c>
      <c r="K20" s="9">
        <v>0.91</v>
      </c>
      <c r="L20" s="9">
        <v>0.96</v>
      </c>
      <c r="M20" s="9">
        <v>1.04</v>
      </c>
      <c r="N20" s="9">
        <v>1.1200000000000001</v>
      </c>
      <c r="O20" s="9">
        <v>0.78</v>
      </c>
      <c r="P20" s="9">
        <v>0.54</v>
      </c>
      <c r="Q20" s="9">
        <v>0.24</v>
      </c>
      <c r="R20" s="9">
        <v>0</v>
      </c>
      <c r="S20" s="9">
        <v>0.25</v>
      </c>
      <c r="T20" s="9">
        <v>0.49</v>
      </c>
      <c r="U20" s="9">
        <v>0.78</v>
      </c>
      <c r="V20" s="9">
        <v>1.1000000000000001</v>
      </c>
      <c r="W20" s="9">
        <v>0.99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556</v>
      </c>
      <c r="B21" s="9">
        <v>6.51</v>
      </c>
      <c r="C21" s="9">
        <v>6.79</v>
      </c>
      <c r="D21" s="9">
        <v>6.81</v>
      </c>
      <c r="E21" s="9">
        <v>6.53</v>
      </c>
      <c r="F21" s="9">
        <v>6.55</v>
      </c>
      <c r="G21" s="9">
        <v>6.32</v>
      </c>
      <c r="H21" s="9">
        <v>6.18</v>
      </c>
      <c r="I21" s="9">
        <v>6.36</v>
      </c>
      <c r="J21" s="9">
        <v>6.05</v>
      </c>
      <c r="K21" s="9">
        <v>5.69</v>
      </c>
      <c r="L21" s="9">
        <v>5.42</v>
      </c>
      <c r="M21" s="9">
        <v>5.03</v>
      </c>
      <c r="N21" s="9">
        <v>5.23</v>
      </c>
      <c r="O21" s="9">
        <v>5.38</v>
      </c>
      <c r="P21" s="9">
        <v>5.57</v>
      </c>
      <c r="Q21" s="9">
        <v>5.83</v>
      </c>
      <c r="R21" s="9">
        <v>6.20</v>
      </c>
      <c r="S21" s="9">
        <v>6.92</v>
      </c>
      <c r="T21" s="9">
        <v>7.63</v>
      </c>
      <c r="U21" s="9">
        <v>8.33</v>
      </c>
      <c r="V21" s="9">
        <v>8.67</v>
      </c>
      <c r="W21" s="9">
        <v>7.26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 t="s">
        <v>558</v>
      </c>
      <c r="B22" s="9">
        <v>0.39</v>
      </c>
      <c r="C22" s="9">
        <v>0.49</v>
      </c>
      <c r="D22" s="9">
        <v>0.45</v>
      </c>
      <c r="E22" s="9">
        <v>0.42</v>
      </c>
      <c r="F22" s="9">
        <v>0.47</v>
      </c>
      <c r="G22" s="9">
        <v>0.45</v>
      </c>
      <c r="H22" s="9">
        <v>0.44</v>
      </c>
      <c r="I22" s="9">
        <v>0.37</v>
      </c>
      <c r="J22" s="9">
        <v>0.27</v>
      </c>
      <c r="K22" s="9">
        <v>0.21</v>
      </c>
      <c r="L22" s="9">
        <v>0.04</v>
      </c>
      <c r="M22" s="9">
        <v>-0.070000000000000007</v>
      </c>
      <c r="N22" s="9">
        <v>-0.03</v>
      </c>
      <c r="O22" s="9">
        <v>-0.070000000000000007</v>
      </c>
      <c r="P22" s="9">
        <v>0.10</v>
      </c>
      <c r="Q22" s="9">
        <v>0.33</v>
      </c>
      <c r="R22" s="9">
        <v>0.34</v>
      </c>
      <c r="S22" s="9">
        <v>0.36</v>
      </c>
      <c r="T22" s="9">
        <v>0.39</v>
      </c>
      <c r="U22" s="9">
        <v>0.39</v>
      </c>
      <c r="V22" s="9">
        <v>0.45</v>
      </c>
      <c r="W22" s="9">
        <v>0.47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46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</row>
    <row r="77" spans="3:46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</row>
    <row r="78" spans="3:46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</row>
    <row r="79" spans="3:46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</row>
    <row r="80" spans="3:46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</row>
    <row r="81" spans="3:46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</row>
    <row r="82" spans="3:46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</row>
    <row r="83" spans="3:46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</row>
    <row r="84" spans="3:46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</row>
    <row r="85" spans="3:46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</row>
    <row r="86" spans="3:46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</row>
    <row r="87" spans="3:46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</row>
    <row r="88" spans="3:46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</row>
    <row r="89" spans="3:46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N89" s="174"/>
      <c r="AO89" s="174"/>
      <c r="AP89" s="174"/>
      <c r="AQ89" s="174"/>
      <c r="AR89" s="174"/>
      <c r="AS89" s="174"/>
      <c r="AT89" s="174"/>
    </row>
    <row r="90" spans="3:46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N90" s="174"/>
      <c r="AO90" s="174"/>
      <c r="AP90" s="174"/>
      <c r="AQ90" s="174"/>
      <c r="AR90" s="174"/>
      <c r="AS90" s="174"/>
      <c r="AT90" s="174"/>
    </row>
    <row r="91" spans="3:46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N91" s="174"/>
      <c r="AO91" s="174"/>
      <c r="AP91" s="174"/>
      <c r="AQ91" s="174"/>
      <c r="AR91" s="174"/>
      <c r="AS91" s="174"/>
      <c r="AT91" s="174"/>
    </row>
    <row r="92" spans="3:46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N92" s="174"/>
      <c r="AO92" s="174"/>
      <c r="AP92" s="174"/>
      <c r="AQ92" s="174"/>
      <c r="AR92" s="174"/>
      <c r="AS92" s="174"/>
      <c r="AT92" s="174"/>
    </row>
    <row r="93" spans="3:46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N93" s="174"/>
      <c r="AO93" s="174"/>
      <c r="AP93" s="174"/>
      <c r="AQ93" s="174"/>
      <c r="AR93" s="174"/>
      <c r="AS93" s="174"/>
      <c r="AT93" s="174"/>
    </row>
    <row r="94" spans="3:46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N94" s="174"/>
      <c r="AO94" s="174"/>
      <c r="AP94" s="174"/>
      <c r="AQ94" s="174"/>
      <c r="AR94" s="174"/>
      <c r="AS94" s="174"/>
      <c r="AT94" s="174"/>
    </row>
    <row r="95" spans="3:46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N95" s="174"/>
      <c r="AO95" s="174"/>
      <c r="AP95" s="174"/>
      <c r="AQ95" s="174"/>
      <c r="AR95" s="174"/>
      <c r="AS95" s="174"/>
      <c r="AT95" s="174"/>
    </row>
    <row r="96" spans="3:46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N96" s="174"/>
      <c r="AO96" s="174"/>
      <c r="AP96" s="174"/>
      <c r="AQ96" s="174"/>
      <c r="AR96" s="174"/>
      <c r="AS96" s="174"/>
      <c r="AT96" s="174"/>
    </row>
    <row r="97" spans="3:46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N97" s="174"/>
      <c r="AO97" s="174"/>
      <c r="AP97" s="174"/>
      <c r="AQ97" s="174"/>
      <c r="AR97" s="174"/>
      <c r="AS97" s="174"/>
      <c r="AT97" s="174"/>
    </row>
    <row r="98" spans="3:46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N98" s="174"/>
      <c r="AO98" s="174"/>
      <c r="AP98" s="174"/>
      <c r="AQ98" s="174"/>
      <c r="AR98" s="174"/>
      <c r="AS98" s="174"/>
      <c r="AT98" s="174"/>
    </row>
    <row r="99" spans="3:46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N99" s="174"/>
      <c r="AO99" s="174"/>
      <c r="AP99" s="174"/>
      <c r="AQ99" s="174"/>
      <c r="AR99" s="174"/>
      <c r="AS99" s="174"/>
      <c r="AT99" s="174"/>
    </row>
    <row r="100" spans="3:46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N100" s="174"/>
      <c r="AO100" s="174"/>
      <c r="AP100" s="174"/>
      <c r="AQ100" s="174"/>
      <c r="AR100" s="174"/>
      <c r="AS100" s="174"/>
      <c r="AT100" s="174"/>
    </row>
    <row r="101" spans="3:46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N101" s="174"/>
      <c r="AO101" s="174"/>
      <c r="AP101" s="174"/>
      <c r="AQ101" s="174"/>
      <c r="AR101" s="174"/>
      <c r="AS101" s="174"/>
      <c r="AT101" s="174"/>
    </row>
    <row r="102" spans="3:46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N102" s="174"/>
      <c r="AO102" s="174"/>
      <c r="AP102" s="174"/>
      <c r="AQ102" s="174"/>
      <c r="AR102" s="174"/>
      <c r="AS102" s="174"/>
      <c r="AT102" s="174"/>
    </row>
    <row r="103" spans="3:46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N103" s="174"/>
      <c r="AO103" s="174"/>
      <c r="AP103" s="174"/>
      <c r="AQ103" s="174"/>
      <c r="AR103" s="174"/>
      <c r="AS103" s="174"/>
      <c r="AT103" s="174"/>
    </row>
    <row r="104" spans="3:46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N104" s="174"/>
      <c r="AO104" s="174"/>
      <c r="AP104" s="174"/>
      <c r="AQ104" s="174"/>
      <c r="AR104" s="174"/>
      <c r="AS104" s="174"/>
      <c r="AT104" s="174"/>
    </row>
    <row r="105" spans="3:46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N105" s="174"/>
      <c r="AO105" s="174"/>
      <c r="AP105" s="174"/>
      <c r="AQ105" s="174"/>
      <c r="AR105" s="174"/>
      <c r="AS105" s="174"/>
      <c r="AT105" s="174"/>
    </row>
    <row r="106" spans="3:46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N106" s="174"/>
      <c r="AO106" s="174"/>
      <c r="AP106" s="174"/>
      <c r="AQ106" s="174"/>
      <c r="AR106" s="174"/>
      <c r="AS106" s="174"/>
      <c r="AT106" s="174"/>
    </row>
    <row r="107" spans="3:46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N107" s="174"/>
      <c r="AO107" s="174"/>
      <c r="AP107" s="174"/>
      <c r="AQ107" s="174"/>
      <c r="AR107" s="174"/>
      <c r="AS107" s="174"/>
      <c r="AT107" s="174"/>
    </row>
    <row r="108" spans="3:33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</row>
    <row r="109" spans="3:33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</row>
    <row r="110" spans="3:33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</row>
    <row r="111" spans="3:33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</row>
    <row r="112" spans="3:33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</row>
    <row r="113" spans="3:33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</row>
    <row r="114" spans="3:33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219</v>
      </c>
      <c r="H1" s="3" t="s">
        <v>30</v>
      </c>
    </row>
    <row r="2" ht="13.5" customHeight="1">
      <c r="A2" s="176" t="s">
        <v>432</v>
      </c>
    </row>
    <row r="3" ht="13.5" customHeight="1">
      <c r="A3" s="176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928</v>
      </c>
      <c r="C18" s="12" t="s">
        <v>929</v>
      </c>
      <c r="D18" s="12" t="s">
        <v>930</v>
      </c>
      <c r="E18" s="12" t="s">
        <v>931</v>
      </c>
      <c r="F18" s="12" t="s">
        <v>932</v>
      </c>
      <c r="G18" s="12" t="s">
        <v>929</v>
      </c>
      <c r="H18" s="12" t="s">
        <v>930</v>
      </c>
      <c r="I18" s="12" t="s">
        <v>931</v>
      </c>
      <c r="J18" s="12" t="s">
        <v>933</v>
      </c>
      <c r="K18" s="12" t="s">
        <v>929</v>
      </c>
      <c r="L18" s="12" t="s">
        <v>930</v>
      </c>
      <c r="M18" s="12" t="s">
        <v>931</v>
      </c>
      <c r="N18" s="12" t="s">
        <v>934</v>
      </c>
      <c r="O18" s="12" t="s">
        <v>929</v>
      </c>
      <c r="P18" s="12" t="s">
        <v>930</v>
      </c>
      <c r="Q18" s="12" t="s">
        <v>931</v>
      </c>
      <c r="R18" s="12" t="s">
        <v>935</v>
      </c>
      <c r="S18" s="12" t="s">
        <v>929</v>
      </c>
      <c r="T18" s="12" t="s">
        <v>930</v>
      </c>
      <c r="U18" s="12" t="s">
        <v>931</v>
      </c>
      <c r="V18" s="12" t="s">
        <v>936</v>
      </c>
      <c r="W18" s="12" t="s">
        <v>929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974</v>
      </c>
      <c r="B19" s="9">
        <v>50.54</v>
      </c>
      <c r="C19" s="9">
        <v>21.49</v>
      </c>
      <c r="D19" s="9">
        <v>-8.49</v>
      </c>
      <c r="E19" s="9">
        <v>-7.38</v>
      </c>
      <c r="F19" s="9">
        <v>3.25</v>
      </c>
      <c r="G19" s="9">
        <v>-3.65</v>
      </c>
      <c r="H19" s="9">
        <v>23.11</v>
      </c>
      <c r="I19" s="9">
        <v>9.83</v>
      </c>
      <c r="J19" s="9">
        <v>-23.08</v>
      </c>
      <c r="K19" s="9">
        <v>-9.41</v>
      </c>
      <c r="L19" s="9">
        <v>-17.02</v>
      </c>
      <c r="M19" s="9">
        <v>-5.78</v>
      </c>
      <c r="N19" s="9">
        <v>40.31</v>
      </c>
      <c r="O19" s="9">
        <v>18.21</v>
      </c>
      <c r="P19" s="9">
        <v>36.840000000000003</v>
      </c>
      <c r="Q19" s="9">
        <v>42.05</v>
      </c>
      <c r="R19" s="9">
        <v>60.59</v>
      </c>
      <c r="S19" s="9">
        <v>107.20</v>
      </c>
      <c r="T19" s="9">
        <v>70.86</v>
      </c>
      <c r="U19" s="9">
        <v>47.19</v>
      </c>
      <c r="V19" s="9">
        <v>-12.88</v>
      </c>
      <c r="W19" s="9">
        <v>-56.73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975</v>
      </c>
      <c r="B20" s="194">
        <v>44.45</v>
      </c>
      <c r="C20" s="194">
        <v>18.15</v>
      </c>
      <c r="D20" s="194">
        <v>-8.34</v>
      </c>
      <c r="E20" s="194">
        <v>-9.75</v>
      </c>
      <c r="F20" s="194">
        <v>-1.1599999999999999</v>
      </c>
      <c r="G20" s="194">
        <v>-6.74</v>
      </c>
      <c r="H20" s="194">
        <v>19.36</v>
      </c>
      <c r="I20" s="194">
        <v>9.34</v>
      </c>
      <c r="J20" s="194">
        <v>-21.24</v>
      </c>
      <c r="K20" s="194">
        <v>-6.44</v>
      </c>
      <c r="L20" s="194">
        <v>-17.22</v>
      </c>
      <c r="M20" s="194">
        <v>-7.58</v>
      </c>
      <c r="N20" s="194">
        <v>37.67</v>
      </c>
      <c r="O20" s="194">
        <v>14.77</v>
      </c>
      <c r="P20" s="194">
        <v>33.79</v>
      </c>
      <c r="Q20" s="194">
        <v>38.520000000000003</v>
      </c>
      <c r="R20" s="194">
        <v>56.67</v>
      </c>
      <c r="S20" s="194">
        <v>93.91</v>
      </c>
      <c r="T20" s="194">
        <v>48.63</v>
      </c>
      <c r="U20" s="194">
        <v>30.30</v>
      </c>
      <c r="V20" s="194">
        <v>-20.93</v>
      </c>
      <c r="W20" s="194">
        <v>-51.50</v>
      </c>
      <c r="X20" s="194"/>
      <c r="Y20" s="194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976</v>
      </c>
      <c r="B21" s="194">
        <v>6.09</v>
      </c>
      <c r="C21" s="194">
        <v>3.34</v>
      </c>
      <c r="D21" s="194">
        <v>-0.15</v>
      </c>
      <c r="E21" s="194">
        <v>2.37</v>
      </c>
      <c r="F21" s="194">
        <v>4.41</v>
      </c>
      <c r="G21" s="194">
        <v>3.08</v>
      </c>
      <c r="H21" s="194">
        <v>3.75</v>
      </c>
      <c r="I21" s="194">
        <v>0.50</v>
      </c>
      <c r="J21" s="194">
        <v>-1.84</v>
      </c>
      <c r="K21" s="194">
        <v>-2.97</v>
      </c>
      <c r="L21" s="194">
        <v>0.21</v>
      </c>
      <c r="M21" s="194">
        <v>1.80</v>
      </c>
      <c r="N21" s="194">
        <v>2.65</v>
      </c>
      <c r="O21" s="194">
        <v>3.44</v>
      </c>
      <c r="P21" s="194">
        <v>3.05</v>
      </c>
      <c r="Q21" s="194">
        <v>3.53</v>
      </c>
      <c r="R21" s="194">
        <v>3.92</v>
      </c>
      <c r="S21" s="194">
        <v>13.30</v>
      </c>
      <c r="T21" s="194">
        <v>22.23</v>
      </c>
      <c r="U21" s="194">
        <v>16.89</v>
      </c>
      <c r="V21" s="194">
        <v>8.0500000000000007</v>
      </c>
      <c r="W21" s="194">
        <v>-5.23</v>
      </c>
      <c r="X21" s="194"/>
      <c r="Y21" s="194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259</v>
      </c>
      <c r="H1" s="3" t="s">
        <v>30</v>
      </c>
    </row>
    <row r="2" ht="13.5" customHeight="1">
      <c r="A2" s="176" t="s">
        <v>220</v>
      </c>
    </row>
    <row r="3" ht="13.5" customHeight="1">
      <c r="A3" s="176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928</v>
      </c>
      <c r="C18" s="12" t="s">
        <v>929</v>
      </c>
      <c r="D18" s="12" t="s">
        <v>930</v>
      </c>
      <c r="E18" s="12" t="s">
        <v>931</v>
      </c>
      <c r="F18" s="12" t="s">
        <v>932</v>
      </c>
      <c r="G18" s="12" t="s">
        <v>929</v>
      </c>
      <c r="H18" s="12" t="s">
        <v>930</v>
      </c>
      <c r="I18" s="12" t="s">
        <v>931</v>
      </c>
      <c r="J18" s="12" t="s">
        <v>933</v>
      </c>
      <c r="K18" s="12" t="s">
        <v>929</v>
      </c>
      <c r="L18" s="12" t="s">
        <v>930</v>
      </c>
      <c r="M18" s="12" t="s">
        <v>931</v>
      </c>
      <c r="N18" s="12" t="s">
        <v>934</v>
      </c>
      <c r="O18" s="12" t="s">
        <v>929</v>
      </c>
      <c r="P18" s="12" t="s">
        <v>930</v>
      </c>
      <c r="Q18" s="12" t="s">
        <v>931</v>
      </c>
      <c r="R18" s="12" t="s">
        <v>935</v>
      </c>
      <c r="S18" s="12" t="s">
        <v>929</v>
      </c>
      <c r="T18" s="12" t="s">
        <v>930</v>
      </c>
      <c r="U18" s="12" t="s">
        <v>931</v>
      </c>
      <c r="V18" s="12" t="s">
        <v>936</v>
      </c>
      <c r="W18" s="12" t="s">
        <v>929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973</v>
      </c>
      <c r="B19" s="9">
        <v>5.83</v>
      </c>
      <c r="C19" s="9">
        <v>6.26</v>
      </c>
      <c r="D19" s="9">
        <v>5.27</v>
      </c>
      <c r="E19" s="9">
        <v>2.65</v>
      </c>
      <c r="F19" s="9">
        <v>3.46</v>
      </c>
      <c r="G19" s="9">
        <v>1.99</v>
      </c>
      <c r="H19" s="9">
        <v>4.24</v>
      </c>
      <c r="I19" s="9">
        <v>6.99</v>
      </c>
      <c r="J19" s="9">
        <v>6.14</v>
      </c>
      <c r="K19" s="9">
        <v>4.9800000000000004</v>
      </c>
      <c r="L19" s="9">
        <v>3.42</v>
      </c>
      <c r="M19" s="9">
        <v>2.98</v>
      </c>
      <c r="N19" s="9">
        <v>3.50</v>
      </c>
      <c r="O19" s="9">
        <v>5.72</v>
      </c>
      <c r="P19" s="9">
        <v>2.58</v>
      </c>
      <c r="Q19" s="9">
        <v>1.17</v>
      </c>
      <c r="R19" s="9">
        <v>-0.09</v>
      </c>
      <c r="S19" s="9">
        <v>-2.12</v>
      </c>
      <c r="T19" s="9">
        <v>0.16</v>
      </c>
      <c r="U19" s="9">
        <v>3.94</v>
      </c>
      <c r="V19" s="9">
        <v>7.08</v>
      </c>
      <c r="W19" s="9">
        <v>6.73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560</v>
      </c>
      <c r="B20" s="9">
        <v>-1.32</v>
      </c>
      <c r="C20" s="9">
        <v>-1.72</v>
      </c>
      <c r="D20" s="9">
        <v>-0.94</v>
      </c>
      <c r="E20" s="9">
        <v>-0.40</v>
      </c>
      <c r="F20" s="9">
        <v>1.66</v>
      </c>
      <c r="G20" s="9">
        <v>2.2000000000000002</v>
      </c>
      <c r="H20" s="9">
        <v>2.09</v>
      </c>
      <c r="I20" s="9">
        <v>2.59</v>
      </c>
      <c r="J20" s="9">
        <v>2.59</v>
      </c>
      <c r="K20" s="9">
        <v>1.69</v>
      </c>
      <c r="L20" s="9">
        <v>0.87</v>
      </c>
      <c r="M20" s="9">
        <v>0.27</v>
      </c>
      <c r="N20" s="9">
        <v>-0.35</v>
      </c>
      <c r="O20" s="9">
        <v>-1.1200000000000001</v>
      </c>
      <c r="P20" s="9">
        <v>-1.71</v>
      </c>
      <c r="Q20" s="9">
        <v>-1.67</v>
      </c>
      <c r="R20" s="9">
        <v>-1.1399999999999999</v>
      </c>
      <c r="S20" s="9">
        <v>1.50</v>
      </c>
      <c r="T20" s="9">
        <v>3.68</v>
      </c>
      <c r="U20" s="9">
        <v>4.24</v>
      </c>
      <c r="V20" s="9">
        <v>4.30</v>
      </c>
      <c r="W20" s="9">
        <v>-0.85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562</v>
      </c>
      <c r="B21" s="9">
        <v>7.15</v>
      </c>
      <c r="C21" s="9">
        <v>7.97</v>
      </c>
      <c r="D21" s="9">
        <v>6.21</v>
      </c>
      <c r="E21" s="9">
        <v>3.04</v>
      </c>
      <c r="F21" s="9">
        <v>1.79</v>
      </c>
      <c r="G21" s="9">
        <v>-0.21</v>
      </c>
      <c r="H21" s="9">
        <v>2.15</v>
      </c>
      <c r="I21" s="9">
        <v>4.41</v>
      </c>
      <c r="J21" s="9">
        <v>3.55</v>
      </c>
      <c r="K21" s="9">
        <v>3.29</v>
      </c>
      <c r="L21" s="9">
        <v>2.5499999999999998</v>
      </c>
      <c r="M21" s="9">
        <v>2.71</v>
      </c>
      <c r="N21" s="9">
        <v>3.85</v>
      </c>
      <c r="O21" s="9">
        <v>6.84</v>
      </c>
      <c r="P21" s="9">
        <v>4.29</v>
      </c>
      <c r="Q21" s="9">
        <v>2.85</v>
      </c>
      <c r="R21" s="9">
        <v>1.05</v>
      </c>
      <c r="S21" s="9">
        <v>-3.62</v>
      </c>
      <c r="T21" s="9">
        <v>-3.51</v>
      </c>
      <c r="U21" s="9">
        <v>-0.30</v>
      </c>
      <c r="V21" s="9">
        <v>2.78</v>
      </c>
      <c r="W21" s="9">
        <v>7.58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BO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261</v>
      </c>
      <c r="H1" s="3" t="s">
        <v>30</v>
      </c>
    </row>
    <row r="2" ht="13.5" customHeight="1">
      <c r="A2" s="7" t="s">
        <v>45</v>
      </c>
    </row>
    <row r="3" ht="13.5" customHeight="1">
      <c r="A3" s="7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67" ht="13.5" customHeight="1">
      <c r="A18" s="13"/>
      <c r="B18" s="12" t="s">
        <v>1014</v>
      </c>
      <c r="C18" s="12" t="s">
        <v>929</v>
      </c>
      <c r="D18" s="12" t="s">
        <v>930</v>
      </c>
      <c r="E18" s="12" t="s">
        <v>931</v>
      </c>
      <c r="F18" s="12" t="s">
        <v>977</v>
      </c>
      <c r="G18" s="12" t="s">
        <v>929</v>
      </c>
      <c r="H18" s="12" t="s">
        <v>930</v>
      </c>
      <c r="I18" s="12" t="s">
        <v>931</v>
      </c>
      <c r="J18" s="12" t="s">
        <v>978</v>
      </c>
      <c r="K18" s="12" t="s">
        <v>929</v>
      </c>
      <c r="L18" s="12" t="s">
        <v>930</v>
      </c>
      <c r="M18" s="12" t="s">
        <v>931</v>
      </c>
      <c r="N18" s="12" t="s">
        <v>979</v>
      </c>
      <c r="O18" s="12" t="s">
        <v>929</v>
      </c>
      <c r="P18" s="12" t="s">
        <v>930</v>
      </c>
      <c r="Q18" s="12" t="s">
        <v>931</v>
      </c>
      <c r="R18" s="12" t="s">
        <v>980</v>
      </c>
      <c r="S18" s="12" t="s">
        <v>929</v>
      </c>
      <c r="T18" s="12" t="s">
        <v>930</v>
      </c>
      <c r="U18" s="12" t="s">
        <v>931</v>
      </c>
      <c r="V18" s="12" t="s">
        <v>981</v>
      </c>
      <c r="W18" s="12" t="s">
        <v>929</v>
      </c>
      <c r="X18" s="12" t="s">
        <v>930</v>
      </c>
      <c r="Y18" s="12" t="s">
        <v>931</v>
      </c>
      <c r="Z18" s="12" t="s">
        <v>982</v>
      </c>
      <c r="AA18" s="12" t="s">
        <v>929</v>
      </c>
      <c r="AB18" s="12" t="s">
        <v>930</v>
      </c>
      <c r="AC18" s="12" t="s">
        <v>931</v>
      </c>
      <c r="AD18" s="12" t="s">
        <v>983</v>
      </c>
      <c r="AE18" s="12" t="s">
        <v>929</v>
      </c>
      <c r="AF18" s="12" t="s">
        <v>930</v>
      </c>
      <c r="AG18" s="12" t="s">
        <v>931</v>
      </c>
      <c r="AH18" s="12" t="s">
        <v>984</v>
      </c>
      <c r="AI18" s="12" t="s">
        <v>929</v>
      </c>
      <c r="AJ18" s="12" t="s">
        <v>930</v>
      </c>
      <c r="AK18" s="12" t="s">
        <v>931</v>
      </c>
      <c r="AL18" s="12" t="s">
        <v>985</v>
      </c>
      <c r="AM18" s="12" t="s">
        <v>929</v>
      </c>
      <c r="AN18" s="12" t="s">
        <v>930</v>
      </c>
      <c r="AO18" s="12" t="s">
        <v>931</v>
      </c>
      <c r="AP18" s="12" t="s">
        <v>967</v>
      </c>
      <c r="AQ18" s="12" t="s">
        <v>929</v>
      </c>
      <c r="AR18" s="12" t="s">
        <v>930</v>
      </c>
      <c r="AS18" s="12" t="s">
        <v>931</v>
      </c>
      <c r="AT18" s="12" t="s">
        <v>928</v>
      </c>
      <c r="AU18" s="12" t="s">
        <v>929</v>
      </c>
      <c r="AV18" s="12" t="s">
        <v>930</v>
      </c>
      <c r="AW18" s="12" t="s">
        <v>931</v>
      </c>
      <c r="AX18" s="12" t="s">
        <v>932</v>
      </c>
      <c r="AY18" s="12" t="s">
        <v>929</v>
      </c>
      <c r="AZ18" s="12" t="s">
        <v>930</v>
      </c>
      <c r="BA18" s="12" t="s">
        <v>931</v>
      </c>
      <c r="BB18" s="12" t="s">
        <v>933</v>
      </c>
      <c r="BC18" s="12" t="s">
        <v>929</v>
      </c>
      <c r="BD18" s="12" t="s">
        <v>930</v>
      </c>
      <c r="BE18" s="12" t="s">
        <v>931</v>
      </c>
      <c r="BF18" s="12" t="s">
        <v>934</v>
      </c>
      <c r="BG18" s="12" t="s">
        <v>929</v>
      </c>
      <c r="BH18" s="12" t="s">
        <v>930</v>
      </c>
      <c r="BI18" s="12" t="s">
        <v>931</v>
      </c>
      <c r="BJ18" s="12" t="s">
        <v>935</v>
      </c>
      <c r="BK18" s="12" t="s">
        <v>929</v>
      </c>
      <c r="BL18" s="12" t="s">
        <v>930</v>
      </c>
      <c r="BM18" s="12" t="s">
        <v>931</v>
      </c>
      <c r="BN18" s="12" t="s">
        <v>936</v>
      </c>
      <c r="BO18" s="12" t="s">
        <v>929</v>
      </c>
    </row>
    <row r="19" spans="1:67" ht="13.5" customHeight="1">
      <c r="A19" s="14" t="s">
        <v>574</v>
      </c>
      <c r="B19" s="9">
        <v>4.87</v>
      </c>
      <c r="C19" s="9">
        <v>4.42</v>
      </c>
      <c r="D19" s="9">
        <v>4.3600000000000003</v>
      </c>
      <c r="E19" s="9">
        <v>4.42</v>
      </c>
      <c r="F19" s="9">
        <v>4.51</v>
      </c>
      <c r="G19" s="9">
        <v>3.90</v>
      </c>
      <c r="H19" s="9">
        <v>3.63</v>
      </c>
      <c r="I19" s="9">
        <v>3.20</v>
      </c>
      <c r="J19" s="9">
        <v>3.21</v>
      </c>
      <c r="K19" s="9">
        <v>3.32</v>
      </c>
      <c r="L19" s="9">
        <v>3.61</v>
      </c>
      <c r="M19" s="9">
        <v>4</v>
      </c>
      <c r="N19" s="9">
        <v>4.5999999999999996</v>
      </c>
      <c r="O19" s="9">
        <v>5.54</v>
      </c>
      <c r="P19" s="9">
        <v>6.51</v>
      </c>
      <c r="Q19" s="9">
        <v>7.43</v>
      </c>
      <c r="R19" s="9">
        <v>8.0500000000000007</v>
      </c>
      <c r="S19" s="9">
        <v>8.51</v>
      </c>
      <c r="T19" s="9">
        <v>8.7899999999999991</v>
      </c>
      <c r="U19" s="9">
        <v>8.93</v>
      </c>
      <c r="V19" s="9">
        <v>8.85</v>
      </c>
      <c r="W19" s="9">
        <v>8.5500000000000007</v>
      </c>
      <c r="X19" s="9">
        <v>8.44</v>
      </c>
      <c r="Y19" s="9">
        <v>8.23</v>
      </c>
      <c r="Z19" s="9">
        <v>8.10</v>
      </c>
      <c r="AA19" s="9">
        <v>7.91</v>
      </c>
      <c r="AB19" s="9">
        <v>7.66</v>
      </c>
      <c r="AC19" s="9">
        <v>7.47</v>
      </c>
      <c r="AD19" s="9">
        <v>7.39</v>
      </c>
      <c r="AE19" s="9">
        <v>7.54</v>
      </c>
      <c r="AF19" s="9">
        <v>7.50</v>
      </c>
      <c r="AG19" s="9">
        <v>7.25</v>
      </c>
      <c r="AH19" s="9">
        <v>7.14</v>
      </c>
      <c r="AI19" s="9">
        <v>7.23</v>
      </c>
      <c r="AJ19" s="9">
        <v>6.99</v>
      </c>
      <c r="AK19" s="9">
        <v>6.84</v>
      </c>
      <c r="AL19" s="9">
        <v>6.61</v>
      </c>
      <c r="AM19" s="9">
        <v>6.15</v>
      </c>
      <c r="AN19" s="9">
        <v>5.79</v>
      </c>
      <c r="AO19" s="9">
        <v>5.62</v>
      </c>
      <c r="AP19" s="9">
        <v>5.45</v>
      </c>
      <c r="AQ19" s="9">
        <v>5.08</v>
      </c>
      <c r="AR19" s="9">
        <v>5.08</v>
      </c>
      <c r="AS19" s="9">
        <v>5.03</v>
      </c>
      <c r="AT19" s="9">
        <v>5.14</v>
      </c>
      <c r="AU19" s="9">
        <v>4.70</v>
      </c>
      <c r="AV19" s="9">
        <v>4.51</v>
      </c>
      <c r="AW19" s="9">
        <v>4.3499999999999996</v>
      </c>
      <c r="AX19" s="9">
        <v>4.04</v>
      </c>
      <c r="AY19" s="9">
        <v>3.78</v>
      </c>
      <c r="AZ19" s="9">
        <v>3.51</v>
      </c>
      <c r="BA19" s="9">
        <v>3.55</v>
      </c>
      <c r="BB19" s="9">
        <v>3.65</v>
      </c>
      <c r="BC19" s="9">
        <v>3.53</v>
      </c>
      <c r="BD19" s="9">
        <v>3.36</v>
      </c>
      <c r="BE19" s="9">
        <v>3.20</v>
      </c>
      <c r="BF19" s="9">
        <v>3.14</v>
      </c>
      <c r="BG19" s="9">
        <v>3.17</v>
      </c>
      <c r="BH19" s="9">
        <v>3.15</v>
      </c>
      <c r="BI19" s="9">
        <v>3.66</v>
      </c>
      <c r="BJ19" s="9">
        <v>4.2300000000000004</v>
      </c>
      <c r="BK19" s="9">
        <v>4.3099999999999996</v>
      </c>
      <c r="BL19" s="9">
        <v>4.22</v>
      </c>
      <c r="BM19" s="9">
        <v>3.91</v>
      </c>
      <c r="BN19" s="9">
        <v>3.77</v>
      </c>
      <c r="BO19" s="9">
        <v>3.63</v>
      </c>
    </row>
    <row r="20" spans="1:67" ht="13.5" customHeight="1">
      <c r="A20" s="14" t="s">
        <v>550</v>
      </c>
      <c r="B20" s="9">
        <v>3.87</v>
      </c>
      <c r="C20" s="9">
        <v>3.75</v>
      </c>
      <c r="D20" s="9">
        <v>3.76</v>
      </c>
      <c r="E20" s="9">
        <v>3.58</v>
      </c>
      <c r="F20" s="9">
        <v>3.33</v>
      </c>
      <c r="G20" s="9">
        <v>3.23</v>
      </c>
      <c r="H20" s="9">
        <v>3.19</v>
      </c>
      <c r="I20" s="9">
        <v>3.11</v>
      </c>
      <c r="J20" s="9">
        <v>3.07</v>
      </c>
      <c r="K20" s="9">
        <v>2.96</v>
      </c>
      <c r="L20" s="9">
        <v>2.88</v>
      </c>
      <c r="M20" s="9">
        <v>2.95</v>
      </c>
      <c r="N20" s="9">
        <v>3.14</v>
      </c>
      <c r="O20" s="9">
        <v>3.43</v>
      </c>
      <c r="P20" s="9">
        <v>3.80</v>
      </c>
      <c r="Q20" s="9">
        <v>4.07</v>
      </c>
      <c r="R20" s="9">
        <v>4.2699999999999996</v>
      </c>
      <c r="S20" s="9">
        <v>4.5999999999999996</v>
      </c>
      <c r="T20" s="9">
        <v>4.8899999999999997</v>
      </c>
      <c r="U20" s="9">
        <v>5.28</v>
      </c>
      <c r="V20" s="9">
        <v>5.31</v>
      </c>
      <c r="W20" s="9">
        <v>5.33</v>
      </c>
      <c r="X20" s="9">
        <v>5.31</v>
      </c>
      <c r="Y20" s="9">
        <v>5.17</v>
      </c>
      <c r="Z20" s="9">
        <v>5.0199999999999996</v>
      </c>
      <c r="AA20" s="9">
        <v>5.16</v>
      </c>
      <c r="AB20" s="9">
        <v>5.23</v>
      </c>
      <c r="AC20" s="9">
        <v>5.23</v>
      </c>
      <c r="AD20" s="9">
        <v>5.18</v>
      </c>
      <c r="AE20" s="9">
        <v>5.24</v>
      </c>
      <c r="AF20" s="9">
        <v>5.15</v>
      </c>
      <c r="AG20" s="9">
        <v>5.09</v>
      </c>
      <c r="AH20" s="9">
        <v>5.01</v>
      </c>
      <c r="AI20" s="9">
        <v>4.9400000000000004</v>
      </c>
      <c r="AJ20" s="9">
        <v>4.8499999999999996</v>
      </c>
      <c r="AK20" s="9">
        <v>4.78</v>
      </c>
      <c r="AL20" s="9">
        <v>4.70</v>
      </c>
      <c r="AM20" s="9">
        <v>4.54</v>
      </c>
      <c r="AN20" s="9">
        <v>4.55</v>
      </c>
      <c r="AO20" s="9">
        <v>4.2699999999999996</v>
      </c>
      <c r="AP20" s="9">
        <v>4.03</v>
      </c>
      <c r="AQ20" s="9">
        <v>3.69</v>
      </c>
      <c r="AR20" s="9">
        <v>3.47</v>
      </c>
      <c r="AS20" s="9">
        <v>3.28</v>
      </c>
      <c r="AT20" s="9">
        <v>3.11</v>
      </c>
      <c r="AU20" s="9">
        <v>2.83</v>
      </c>
      <c r="AV20" s="9">
        <v>2.64</v>
      </c>
      <c r="AW20" s="9">
        <v>2.42</v>
      </c>
      <c r="AX20" s="9">
        <v>2.56</v>
      </c>
      <c r="AY20" s="9">
        <v>2.4300000000000002</v>
      </c>
      <c r="AZ20" s="9">
        <v>2.3199999999999998</v>
      </c>
      <c r="BA20" s="9">
        <v>2.1800000000000002</v>
      </c>
      <c r="BB20" s="9">
        <v>2.0299999999999998</v>
      </c>
      <c r="BC20" s="9">
        <v>1.92</v>
      </c>
      <c r="BD20" s="9">
        <v>1.80</v>
      </c>
      <c r="BE20" s="9">
        <v>1.72</v>
      </c>
      <c r="BF20" s="9">
        <v>1.66</v>
      </c>
      <c r="BG20" s="9">
        <v>1.66</v>
      </c>
      <c r="BH20" s="9">
        <v>1.60</v>
      </c>
      <c r="BI20" s="9">
        <v>1.62</v>
      </c>
      <c r="BJ20" s="9">
        <v>1.80</v>
      </c>
      <c r="BK20" s="9">
        <v>1.84</v>
      </c>
      <c r="BL20" s="9">
        <v>1.74</v>
      </c>
      <c r="BM20" s="9">
        <v>1.60</v>
      </c>
      <c r="BN20" s="9">
        <v>1.49</v>
      </c>
      <c r="BO20" s="9">
        <v>1.34</v>
      </c>
    </row>
    <row r="21" spans="1:6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</row>
    <row r="22" spans="3:6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</row>
    <row r="23" spans="3:6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</row>
    <row r="24" spans="3:6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</row>
    <row r="25" spans="3:6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</row>
    <row r="26" spans="3:6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</row>
    <row r="27" spans="3:6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</row>
    <row r="28" spans="3:6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</row>
    <row r="29" spans="3:6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</row>
    <row r="30" spans="3:6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</row>
    <row r="31" spans="3:6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</row>
    <row r="32" spans="3:67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</row>
    <row r="33" spans="3:67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</row>
    <row r="34" spans="3:67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</row>
    <row r="35" spans="3:67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</row>
    <row r="36" spans="3:67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</row>
    <row r="37" spans="3:67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</row>
    <row r="38" spans="3:67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</row>
    <row r="39" spans="3:67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</row>
    <row r="40" spans="3:67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</row>
    <row r="41" spans="3:67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</row>
    <row r="42" spans="3:67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</row>
    <row r="43" spans="3:67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</row>
    <row r="44" spans="3:67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</row>
    <row r="45" spans="3:67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</row>
    <row r="46" spans="3:67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</row>
    <row r="47" spans="3:67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</row>
    <row r="48" spans="3:67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</row>
    <row r="49" spans="3:67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</row>
    <row r="50" spans="3:67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</row>
    <row r="51" spans="3:67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</row>
    <row r="52" spans="3:67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</row>
    <row r="53" spans="3:67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</row>
    <row r="54" spans="3:67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</row>
    <row r="55" spans="3:67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</row>
    <row r="56" spans="3:67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</row>
    <row r="57" spans="3:67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</row>
    <row r="58" spans="3:67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</row>
    <row r="59" spans="3:67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</row>
    <row r="60" spans="3:67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</row>
    <row r="61" spans="3:67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</row>
    <row r="62" spans="3:67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</row>
    <row r="63" spans="3:67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</row>
    <row r="64" spans="3:67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</row>
    <row r="65" spans="3:67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</row>
    <row r="66" spans="3:67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</row>
    <row r="67" spans="3:67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</row>
    <row r="68" spans="3:67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</row>
    <row r="69" spans="3:67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</row>
    <row r="70" spans="3:67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</row>
    <row r="71" spans="3:67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</row>
    <row r="72" spans="3:67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</row>
    <row r="73" spans="3:67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</row>
    <row r="74" spans="3:67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</row>
    <row r="75" spans="3:67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</row>
    <row r="76" spans="3:67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</row>
    <row r="77" spans="3:67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</row>
    <row r="78" spans="3:67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</row>
    <row r="79" spans="3:67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</row>
    <row r="80" spans="3:67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</row>
    <row r="81" spans="3:67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</row>
    <row r="82" spans="3:67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</row>
    <row r="83" spans="3:67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</row>
    <row r="84" spans="3:67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</row>
    <row r="85" spans="3:67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</row>
    <row r="86" spans="3:67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</row>
    <row r="87" spans="3:67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</row>
    <row r="88" spans="3:52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263</v>
      </c>
      <c r="H1" s="3" t="s">
        <v>30</v>
      </c>
    </row>
    <row r="2" ht="13.5" customHeight="1">
      <c r="A2" s="7" t="s">
        <v>220</v>
      </c>
    </row>
    <row r="3" ht="13.5" customHeight="1">
      <c r="A3" s="7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928</v>
      </c>
      <c r="C18" s="12" t="s">
        <v>929</v>
      </c>
      <c r="D18" s="12" t="s">
        <v>930</v>
      </c>
      <c r="E18" s="12" t="s">
        <v>931</v>
      </c>
      <c r="F18" s="12" t="s">
        <v>932</v>
      </c>
      <c r="G18" s="12" t="s">
        <v>929</v>
      </c>
      <c r="H18" s="12" t="s">
        <v>930</v>
      </c>
      <c r="I18" s="12" t="s">
        <v>931</v>
      </c>
      <c r="J18" s="12" t="s">
        <v>933</v>
      </c>
      <c r="K18" s="12" t="s">
        <v>929</v>
      </c>
      <c r="L18" s="12" t="s">
        <v>930</v>
      </c>
      <c r="M18" s="12" t="s">
        <v>931</v>
      </c>
      <c r="N18" s="12" t="s">
        <v>934</v>
      </c>
      <c r="O18" s="12" t="s">
        <v>929</v>
      </c>
      <c r="P18" s="12" t="s">
        <v>930</v>
      </c>
      <c r="Q18" s="12" t="s">
        <v>931</v>
      </c>
      <c r="R18" s="12" t="s">
        <v>935</v>
      </c>
      <c r="S18" s="12" t="s">
        <v>929</v>
      </c>
      <c r="T18" s="12" t="s">
        <v>930</v>
      </c>
      <c r="U18" s="12" t="s">
        <v>931</v>
      </c>
      <c r="V18" s="12" t="s">
        <v>936</v>
      </c>
      <c r="W18" s="12" t="s">
        <v>929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550</v>
      </c>
      <c r="B19" s="9">
        <v>8.7799999999999994</v>
      </c>
      <c r="C19" s="9">
        <v>9.31</v>
      </c>
      <c r="D19" s="9">
        <v>8.6300000000000008</v>
      </c>
      <c r="E19" s="9">
        <v>7.97</v>
      </c>
      <c r="F19" s="9">
        <v>6.57</v>
      </c>
      <c r="G19" s="9">
        <v>6.42</v>
      </c>
      <c r="H19" s="9">
        <v>7.19</v>
      </c>
      <c r="I19" s="9">
        <v>7.70</v>
      </c>
      <c r="J19" s="9">
        <v>7.60</v>
      </c>
      <c r="K19" s="9">
        <v>7.26</v>
      </c>
      <c r="L19" s="9">
        <v>7.06</v>
      </c>
      <c r="M19" s="9">
        <v>6.71</v>
      </c>
      <c r="N19" s="9">
        <v>6.91</v>
      </c>
      <c r="O19" s="9">
        <v>9.10</v>
      </c>
      <c r="P19" s="9">
        <v>10.08</v>
      </c>
      <c r="Q19" s="9">
        <v>11.29</v>
      </c>
      <c r="R19" s="9">
        <v>12.85</v>
      </c>
      <c r="S19" s="9">
        <v>12.13</v>
      </c>
      <c r="T19" s="9">
        <v>10.82</v>
      </c>
      <c r="U19" s="9">
        <v>8.65</v>
      </c>
      <c r="V19" s="9">
        <v>5.60</v>
      </c>
      <c r="W19" s="9">
        <v>3.23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986</v>
      </c>
      <c r="B20" s="9">
        <v>4.2699999999999996</v>
      </c>
      <c r="C20" s="9">
        <v>10.23</v>
      </c>
      <c r="D20" s="9">
        <v>9.49</v>
      </c>
      <c r="E20" s="9">
        <v>7.39</v>
      </c>
      <c r="F20" s="9">
        <v>5.56</v>
      </c>
      <c r="G20" s="9">
        <v>2.15</v>
      </c>
      <c r="H20" s="9">
        <v>1.29</v>
      </c>
      <c r="I20" s="9">
        <v>3.14</v>
      </c>
      <c r="J20" s="9">
        <v>2.89</v>
      </c>
      <c r="K20" s="9">
        <v>3.93</v>
      </c>
      <c r="L20" s="9">
        <v>5.41</v>
      </c>
      <c r="M20" s="9">
        <v>4.54</v>
      </c>
      <c r="N20" s="9">
        <v>6.95</v>
      </c>
      <c r="O20" s="9">
        <v>8.16</v>
      </c>
      <c r="P20" s="9">
        <v>10.050000000000001</v>
      </c>
      <c r="Q20" s="9">
        <v>12.85</v>
      </c>
      <c r="R20" s="9">
        <v>11.10</v>
      </c>
      <c r="S20" s="9">
        <v>9.0399999999999991</v>
      </c>
      <c r="T20" s="9">
        <v>8.9499999999999993</v>
      </c>
      <c r="U20" s="9">
        <v>6.96</v>
      </c>
      <c r="V20" s="9">
        <v>7.24</v>
      </c>
      <c r="W20" s="9">
        <v>8.14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0" t="s">
        <v>987</v>
      </c>
      <c r="B21" s="9">
        <v>6.42</v>
      </c>
      <c r="C21" s="9">
        <v>14.78</v>
      </c>
      <c r="D21" s="9">
        <v>11.77</v>
      </c>
      <c r="E21" s="9">
        <v>9.2100000000000009</v>
      </c>
      <c r="F21" s="9">
        <v>5.35</v>
      </c>
      <c r="G21" s="9">
        <v>0.14000000000000001</v>
      </c>
      <c r="H21" s="9">
        <v>-0.11</v>
      </c>
      <c r="I21" s="9">
        <v>1.47</v>
      </c>
      <c r="J21" s="9">
        <v>0.90</v>
      </c>
      <c r="K21" s="9">
        <v>0.49</v>
      </c>
      <c r="L21" s="9">
        <v>2.61</v>
      </c>
      <c r="M21" s="9">
        <v>1.96</v>
      </c>
      <c r="N21" s="9">
        <v>3.94</v>
      </c>
      <c r="O21" s="9">
        <v>7.52</v>
      </c>
      <c r="P21" s="9">
        <v>8.0500000000000007</v>
      </c>
      <c r="Q21" s="9">
        <v>9.56</v>
      </c>
      <c r="R21" s="9">
        <v>7.82</v>
      </c>
      <c r="S21" s="9">
        <v>4.67</v>
      </c>
      <c r="T21" s="9">
        <v>5.22</v>
      </c>
      <c r="U21" s="9">
        <v>4.47</v>
      </c>
      <c r="V21" s="9">
        <v>5.45</v>
      </c>
      <c r="W21" s="9">
        <v>6.81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74" customFormat="1" ht="13.5" customHeight="1">
      <c r="A22" s="175" t="s">
        <v>988</v>
      </c>
      <c r="B22" s="9">
        <v>-2.15</v>
      </c>
      <c r="C22" s="9">
        <v>-4.55</v>
      </c>
      <c r="D22" s="9">
        <v>-2.29</v>
      </c>
      <c r="E22" s="9">
        <v>-1.82</v>
      </c>
      <c r="F22" s="9">
        <v>0.21</v>
      </c>
      <c r="G22" s="9">
        <v>2.0099999999999998</v>
      </c>
      <c r="H22" s="9">
        <v>1.40</v>
      </c>
      <c r="I22" s="9">
        <v>1.67</v>
      </c>
      <c r="J22" s="9">
        <v>1.98</v>
      </c>
      <c r="K22" s="9">
        <v>3.44</v>
      </c>
      <c r="L22" s="9">
        <v>2.81</v>
      </c>
      <c r="M22" s="9">
        <v>2.58</v>
      </c>
      <c r="N22" s="9">
        <v>3.01</v>
      </c>
      <c r="O22" s="9">
        <v>0.64</v>
      </c>
      <c r="P22" s="9">
        <v>2</v>
      </c>
      <c r="Q22" s="9">
        <v>3.29</v>
      </c>
      <c r="R22" s="9">
        <v>3.29</v>
      </c>
      <c r="S22" s="9">
        <v>4.37</v>
      </c>
      <c r="T22" s="9">
        <v>3.73</v>
      </c>
      <c r="U22" s="9">
        <v>2.4900000000000002</v>
      </c>
      <c r="V22" s="9">
        <v>1.80</v>
      </c>
      <c r="W22" s="9">
        <v>1.34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33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</row>
    <row r="77" spans="3:25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</row>
    <row r="78" spans="3:25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</row>
    <row r="79" spans="3:25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</row>
    <row r="80" spans="3:25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</row>
    <row r="81" spans="3:25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</row>
    <row r="82" spans="3:25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</row>
    <row r="83" spans="3:25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</row>
    <row r="84" spans="3:25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</row>
    <row r="85" spans="3:25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</row>
    <row r="86" spans="3:25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</row>
    <row r="87" spans="3:25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</row>
    <row r="88" spans="3:25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</row>
    <row r="89" spans="3:25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</row>
    <row r="90" spans="3:25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</row>
    <row r="91" spans="3:25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</row>
    <row r="92" spans="3:25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</row>
    <row r="93" spans="3:25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</row>
    <row r="94" spans="3:25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</row>
    <row r="95" spans="3:25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</row>
    <row r="96" spans="3:25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</row>
    <row r="97" spans="3:25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</row>
    <row r="98" spans="3:25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</row>
    <row r="99" spans="3:25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</row>
    <row r="100" spans="3:25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</row>
    <row r="101" spans="3:25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</row>
    <row r="102" spans="3:25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</row>
    <row r="103" spans="3:25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</row>
    <row r="104" spans="3:25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</row>
    <row r="105" spans="3:25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</row>
    <row r="106" spans="3:25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</row>
    <row r="107" spans="3:25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</row>
    <row r="108" spans="3:25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</row>
    <row r="109" spans="3:25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</row>
    <row r="110" spans="3:25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</row>
    <row r="111" spans="3:25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</row>
    <row r="112" spans="3:25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</row>
    <row r="113" spans="3:25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</row>
    <row r="114" spans="3:25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  <row r="121" spans="3:25" ht="13.5" customHeight="1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</row>
    <row r="122" spans="3:25" ht="13.5" customHeight="1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</row>
    <row r="123" spans="3:25" ht="13.5" customHeight="1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</row>
    <row r="124" spans="3:25" ht="13.5" customHeight="1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</row>
    <row r="125" spans="3:25" ht="13.5" customHeight="1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</row>
    <row r="126" spans="3:25" ht="13.5" customHeight="1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</row>
    <row r="127" spans="3:25" ht="13.5" customHeight="1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</row>
    <row r="128" spans="3:25" ht="13.5" customHeight="1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</row>
    <row r="129" spans="3:25" ht="13.5" customHeight="1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</row>
    <row r="130" spans="3:25" ht="13.5" customHeight="1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</row>
    <row r="131" spans="3:25" ht="13.5" customHeight="1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</row>
    <row r="132" spans="3:25" ht="13.5" customHeight="1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</row>
    <row r="133" spans="3:25" ht="13.5" customHeight="1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</row>
    <row r="134" spans="3:25" ht="13.5" customHeight="1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6" customWidth="1"/>
    <col min="2" max="2" width="7.33333333333333" style="6" customWidth="1"/>
    <col min="3" max="113" width="7.33333333333333" style="6"/>
    <col min="114" max="125" width="7.33333333333333" style="174"/>
    <col min="126" max="16384" width="7.33333333333333" style="6"/>
  </cols>
  <sheetData>
    <row r="1" spans="1:8" ht="13.5" customHeight="1">
      <c r="A1" s="307" t="s">
        <v>156</v>
      </c>
      <c r="H1" s="3" t="s">
        <v>30</v>
      </c>
    </row>
    <row r="2" ht="13.5" customHeight="1">
      <c r="A2" s="7" t="s">
        <v>118</v>
      </c>
    </row>
    <row r="3" ht="13.5" customHeight="1">
      <c r="A3" s="7" t="s">
        <v>217</v>
      </c>
    </row>
    <row r="17" spans="3:113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</row>
    <row r="18" spans="2:125" ht="13.5" customHeight="1">
      <c r="B18" s="8" t="s">
        <v>932</v>
      </c>
      <c r="C18" s="8" t="s">
        <v>929</v>
      </c>
      <c r="D18" s="8" t="s">
        <v>930</v>
      </c>
      <c r="E18" s="8" t="s">
        <v>931</v>
      </c>
      <c r="F18" s="8" t="s">
        <v>933</v>
      </c>
      <c r="G18" s="8" t="s">
        <v>929</v>
      </c>
      <c r="H18" s="8" t="s">
        <v>930</v>
      </c>
      <c r="I18" s="8" t="s">
        <v>931</v>
      </c>
      <c r="J18" s="8" t="s">
        <v>934</v>
      </c>
      <c r="K18" s="8" t="s">
        <v>929</v>
      </c>
      <c r="L18" s="8" t="s">
        <v>930</v>
      </c>
      <c r="M18" s="8" t="s">
        <v>931</v>
      </c>
      <c r="N18" s="8" t="s">
        <v>935</v>
      </c>
      <c r="O18" s="8" t="s">
        <v>929</v>
      </c>
      <c r="P18" s="8" t="s">
        <v>930</v>
      </c>
      <c r="Q18" s="8" t="s">
        <v>931</v>
      </c>
      <c r="R18" s="8" t="s">
        <v>936</v>
      </c>
      <c r="S18" s="8" t="s">
        <v>929</v>
      </c>
      <c r="T18" s="8" t="s">
        <v>930</v>
      </c>
      <c r="U18" s="8" t="s">
        <v>931</v>
      </c>
      <c r="V18" s="8" t="s">
        <v>940</v>
      </c>
      <c r="W18" s="8" t="s">
        <v>929</v>
      </c>
      <c r="X18" s="8" t="s">
        <v>930</v>
      </c>
      <c r="Y18" s="8" t="s">
        <v>931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174" customFormat="1" ht="13.5" customHeight="1">
      <c r="A19" s="175" t="s">
        <v>989</v>
      </c>
      <c r="B19" s="9">
        <v>25.40</v>
      </c>
      <c r="C19" s="9">
        <v>25.60</v>
      </c>
      <c r="D19" s="9">
        <v>25.71</v>
      </c>
      <c r="E19" s="9">
        <v>25.86</v>
      </c>
      <c r="F19" s="9">
        <v>25.68</v>
      </c>
      <c r="G19" s="9">
        <v>25.68</v>
      </c>
      <c r="H19" s="9">
        <v>25.74</v>
      </c>
      <c r="I19" s="9">
        <v>25.58</v>
      </c>
      <c r="J19" s="9">
        <v>25.63</v>
      </c>
      <c r="K19" s="9">
        <v>27.05</v>
      </c>
      <c r="L19" s="9">
        <v>26.46</v>
      </c>
      <c r="M19" s="9">
        <v>26.66</v>
      </c>
      <c r="N19" s="9">
        <v>26.07</v>
      </c>
      <c r="O19" s="9">
        <v>25.64</v>
      </c>
      <c r="P19" s="9">
        <v>25.50</v>
      </c>
      <c r="Q19" s="9">
        <v>25.38</v>
      </c>
      <c r="R19" s="9">
        <v>24.65</v>
      </c>
      <c r="S19" s="9">
        <v>24.65</v>
      </c>
      <c r="T19" s="9">
        <v>24.54</v>
      </c>
      <c r="U19" s="9">
        <v>24.50</v>
      </c>
      <c r="V19" s="9">
        <v>24.46</v>
      </c>
      <c r="W19" s="9">
        <v>24.41</v>
      </c>
      <c r="X19" s="9">
        <v>24.37</v>
      </c>
      <c r="Y19" s="9">
        <v>24.33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</row>
    <row r="20" spans="1:125" s="174" customFormat="1" ht="13.5" customHeight="1">
      <c r="A20" s="175" t="s">
        <v>990</v>
      </c>
      <c r="B20" s="9">
        <v>20.66</v>
      </c>
      <c r="C20" s="9">
        <v>21.51</v>
      </c>
      <c r="D20" s="9">
        <v>22.11</v>
      </c>
      <c r="E20" s="9">
        <v>22.66</v>
      </c>
      <c r="F20" s="9">
        <v>22.61</v>
      </c>
      <c r="G20" s="9">
        <v>22.86</v>
      </c>
      <c r="H20" s="9">
        <v>23.15</v>
      </c>
      <c r="I20" s="9">
        <v>23.11</v>
      </c>
      <c r="J20" s="9">
        <v>23.25</v>
      </c>
      <c r="K20" s="9">
        <v>24.55</v>
      </c>
      <c r="L20" s="9">
        <v>22.64</v>
      </c>
      <c r="M20" s="9">
        <v>22.36</v>
      </c>
      <c r="N20" s="9">
        <v>21.64</v>
      </c>
      <c r="O20" s="9">
        <v>21.27</v>
      </c>
      <c r="P20" s="9">
        <v>21.63</v>
      </c>
      <c r="Q20" s="9">
        <v>22.19</v>
      </c>
      <c r="R20" s="9">
        <v>21.99</v>
      </c>
      <c r="S20" s="9">
        <v>23.16</v>
      </c>
      <c r="T20" s="9">
        <v>24.06</v>
      </c>
      <c r="U20" s="9">
        <v>23.78</v>
      </c>
      <c r="V20" s="9">
        <v>23.74</v>
      </c>
      <c r="W20" s="9">
        <v>23.70</v>
      </c>
      <c r="X20" s="9">
        <v>23.44</v>
      </c>
      <c r="Y20" s="9">
        <v>23.40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</row>
    <row r="21" spans="1:125" ht="13.5" customHeight="1">
      <c r="A21" s="175" t="s">
        <v>991</v>
      </c>
      <c r="B21" s="9">
        <v>102.92</v>
      </c>
      <c r="C21" s="9">
        <v>102.19</v>
      </c>
      <c r="D21" s="9">
        <v>102.28</v>
      </c>
      <c r="E21" s="9">
        <v>101.49</v>
      </c>
      <c r="F21" s="9">
        <v>101.80</v>
      </c>
      <c r="G21" s="9">
        <v>101.77</v>
      </c>
      <c r="H21" s="9">
        <v>101.80</v>
      </c>
      <c r="I21" s="9">
        <v>102.20</v>
      </c>
      <c r="J21" s="9">
        <v>102.23</v>
      </c>
      <c r="K21" s="9">
        <v>97.55</v>
      </c>
      <c r="L21" s="9">
        <v>100.47</v>
      </c>
      <c r="M21" s="9">
        <v>99.88</v>
      </c>
      <c r="N21" s="9">
        <v>102.08</v>
      </c>
      <c r="O21" s="9">
        <v>103.66</v>
      </c>
      <c r="P21" s="9">
        <v>103.96</v>
      </c>
      <c r="Q21" s="9">
        <v>104.04</v>
      </c>
      <c r="R21" s="9">
        <v>107.22</v>
      </c>
      <c r="S21" s="9">
        <v>107.14</v>
      </c>
      <c r="T21" s="9">
        <v>107.15</v>
      </c>
      <c r="U21" s="9">
        <v>107.44</v>
      </c>
      <c r="V21" s="9">
        <v>107.62</v>
      </c>
      <c r="W21" s="9">
        <v>107.80</v>
      </c>
      <c r="X21" s="9">
        <v>108.09</v>
      </c>
      <c r="Y21" s="9">
        <v>108.28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  <row r="26" spans="3:11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</row>
    <row r="27" spans="3:11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</row>
    <row r="28" spans="3:11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</row>
    <row r="29" spans="3:11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</row>
    <row r="30" spans="3:11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</row>
    <row r="31" spans="3:11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81" width="7.33333333333333" style="6"/>
    <col min="82" max="85" width="7.33333333333333" style="174"/>
    <col min="86" max="16384" width="7.33333333333333" style="6"/>
  </cols>
  <sheetData>
    <row r="1" spans="1:8" ht="13.5" customHeight="1">
      <c r="A1" s="175" t="s">
        <v>264</v>
      </c>
      <c r="H1" s="3" t="s">
        <v>30</v>
      </c>
    </row>
    <row r="2" ht="13.5" customHeight="1">
      <c r="A2" s="7" t="s">
        <v>221</v>
      </c>
    </row>
    <row r="3" ht="13.5" customHeight="1">
      <c r="A3" s="7" t="s">
        <v>222</v>
      </c>
    </row>
    <row r="18" spans="2:93" ht="13.5" customHeight="1">
      <c r="B18" s="12" t="s">
        <v>932</v>
      </c>
      <c r="C18" s="12" t="s">
        <v>929</v>
      </c>
      <c r="D18" s="12" t="s">
        <v>930</v>
      </c>
      <c r="E18" s="12" t="s">
        <v>931</v>
      </c>
      <c r="F18" s="12" t="s">
        <v>933</v>
      </c>
      <c r="G18" s="12" t="s">
        <v>929</v>
      </c>
      <c r="H18" s="12" t="s">
        <v>930</v>
      </c>
      <c r="I18" s="12" t="s">
        <v>931</v>
      </c>
      <c r="J18" s="12" t="s">
        <v>934</v>
      </c>
      <c r="K18" s="12" t="s">
        <v>929</v>
      </c>
      <c r="L18" s="12" t="s">
        <v>930</v>
      </c>
      <c r="M18" s="12" t="s">
        <v>931</v>
      </c>
      <c r="N18" s="12" t="s">
        <v>935</v>
      </c>
      <c r="O18" s="12" t="s">
        <v>929</v>
      </c>
      <c r="P18" s="12" t="s">
        <v>930</v>
      </c>
      <c r="Q18" s="12" t="s">
        <v>931</v>
      </c>
      <c r="R18" s="12" t="s">
        <v>936</v>
      </c>
      <c r="S18" s="12" t="s">
        <v>929</v>
      </c>
      <c r="T18" s="12" t="s">
        <v>930</v>
      </c>
      <c r="U18" s="12" t="s">
        <v>931</v>
      </c>
      <c r="V18" s="12" t="s">
        <v>940</v>
      </c>
      <c r="W18" s="12" t="s">
        <v>929</v>
      </c>
      <c r="X18" s="12" t="s">
        <v>930</v>
      </c>
      <c r="Y18" s="12" t="s">
        <v>931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992</v>
      </c>
      <c r="B19" s="9">
        <v>1.08</v>
      </c>
      <c r="C19" s="9">
        <v>1.23</v>
      </c>
      <c r="D19" s="9">
        <v>0.99</v>
      </c>
      <c r="E19" s="9">
        <v>0.94</v>
      </c>
      <c r="F19" s="9">
        <v>1.98</v>
      </c>
      <c r="G19" s="9">
        <v>2.21</v>
      </c>
      <c r="H19" s="9">
        <v>2.2000000000000002</v>
      </c>
      <c r="I19" s="9">
        <v>2.17</v>
      </c>
      <c r="J19" s="9">
        <v>1.88</v>
      </c>
      <c r="K19" s="9">
        <v>1.42</v>
      </c>
      <c r="L19" s="9">
        <v>3.19</v>
      </c>
      <c r="M19" s="9">
        <v>3.58</v>
      </c>
      <c r="N19" s="9">
        <v>1.84</v>
      </c>
      <c r="O19" s="9">
        <v>3.36</v>
      </c>
      <c r="P19" s="9">
        <v>1.1399999999999999</v>
      </c>
      <c r="Q19" s="9">
        <v>-0.98</v>
      </c>
      <c r="R19" s="9">
        <v>2.58</v>
      </c>
      <c r="S19" s="9">
        <v>3.71</v>
      </c>
      <c r="T19" s="9">
        <v>5.03</v>
      </c>
      <c r="U19" s="9">
        <v>5.77</v>
      </c>
      <c r="V19" s="9">
        <v>5.17</v>
      </c>
      <c r="W19" s="9">
        <v>4.28</v>
      </c>
      <c r="X19" s="9">
        <v>2.29</v>
      </c>
      <c r="Y19" s="9">
        <v>1.1399999999999999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993</v>
      </c>
      <c r="B20" s="9">
        <v>7.49</v>
      </c>
      <c r="C20" s="9">
        <v>4.88</v>
      </c>
      <c r="D20" s="9">
        <v>2.44</v>
      </c>
      <c r="E20" s="9">
        <v>0.11</v>
      </c>
      <c r="F20" s="9">
        <v>0.88</v>
      </c>
      <c r="G20" s="9">
        <v>1.89</v>
      </c>
      <c r="H20" s="9">
        <v>2.10</v>
      </c>
      <c r="I20" s="9">
        <v>3.28</v>
      </c>
      <c r="J20" s="9">
        <v>2.09</v>
      </c>
      <c r="K20" s="9">
        <v>-3.68</v>
      </c>
      <c r="L20" s="9">
        <v>0.40</v>
      </c>
      <c r="M20" s="9">
        <v>-0.56000000000000005</v>
      </c>
      <c r="N20" s="9">
        <v>0.14000000000000001</v>
      </c>
      <c r="O20" s="9">
        <v>8.98</v>
      </c>
      <c r="P20" s="9">
        <v>4.96</v>
      </c>
      <c r="Q20" s="9">
        <v>4.07</v>
      </c>
      <c r="R20" s="9">
        <v>8.40</v>
      </c>
      <c r="S20" s="9">
        <v>7.82</v>
      </c>
      <c r="T20" s="9">
        <v>9.02</v>
      </c>
      <c r="U20" s="9">
        <v>9.4499999999999993</v>
      </c>
      <c r="V20" s="9">
        <v>6</v>
      </c>
      <c r="W20" s="9">
        <v>5.25</v>
      </c>
      <c r="X20" s="9">
        <v>2.99</v>
      </c>
      <c r="Y20" s="9">
        <v>1.83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994</v>
      </c>
      <c r="B21" s="9">
        <v>6.41</v>
      </c>
      <c r="C21" s="9">
        <v>3.65</v>
      </c>
      <c r="D21" s="9">
        <v>1.45</v>
      </c>
      <c r="E21" s="9">
        <v>-0.83</v>
      </c>
      <c r="F21" s="9">
        <v>-1.1000000000000001</v>
      </c>
      <c r="G21" s="9">
        <v>-0.32</v>
      </c>
      <c r="H21" s="9">
        <v>-0.10</v>
      </c>
      <c r="I21" s="9">
        <v>1.1100000000000001</v>
      </c>
      <c r="J21" s="9">
        <v>0.20</v>
      </c>
      <c r="K21" s="9">
        <v>-5.0999999999999996</v>
      </c>
      <c r="L21" s="9">
        <v>-2.79</v>
      </c>
      <c r="M21" s="9">
        <v>-4.13</v>
      </c>
      <c r="N21" s="9">
        <v>-1.70</v>
      </c>
      <c r="O21" s="9">
        <v>5.61</v>
      </c>
      <c r="P21" s="9">
        <v>3.82</v>
      </c>
      <c r="Q21" s="9">
        <v>5.05</v>
      </c>
      <c r="R21" s="9">
        <v>5.82</v>
      </c>
      <c r="S21" s="9">
        <v>4.0999999999999996</v>
      </c>
      <c r="T21" s="9">
        <v>3.99</v>
      </c>
      <c r="U21" s="9">
        <v>3.69</v>
      </c>
      <c r="V21" s="9">
        <v>0.83</v>
      </c>
      <c r="W21" s="9">
        <v>0.97</v>
      </c>
      <c r="X21" s="9">
        <v>0.69</v>
      </c>
      <c r="Y21" s="9">
        <v>0.69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3:9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H26" s="174"/>
      <c r="CI26" s="174"/>
      <c r="CJ26" s="174"/>
      <c r="CK26" s="174"/>
      <c r="CL26" s="174"/>
      <c r="CM26" s="174"/>
      <c r="CN26" s="174"/>
      <c r="CO26" s="174"/>
    </row>
    <row r="27" spans="3:9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H27" s="174"/>
      <c r="CI27" s="174"/>
      <c r="CJ27" s="174"/>
      <c r="CK27" s="174"/>
      <c r="CL27" s="174"/>
      <c r="CM27" s="174"/>
      <c r="CN27" s="174"/>
      <c r="CO27" s="174"/>
    </row>
    <row r="28" spans="3:9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H28" s="174"/>
      <c r="CI28" s="174"/>
      <c r="CJ28" s="174"/>
      <c r="CK28" s="174"/>
      <c r="CL28" s="174"/>
      <c r="CM28" s="174"/>
      <c r="CN28" s="174"/>
      <c r="CO28" s="174"/>
    </row>
    <row r="29" spans="3:9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H29" s="174"/>
      <c r="CI29" s="174"/>
      <c r="CJ29" s="174"/>
      <c r="CK29" s="174"/>
      <c r="CL29" s="174"/>
      <c r="CM29" s="174"/>
      <c r="CN29" s="174"/>
      <c r="CO29" s="174"/>
    </row>
    <row r="30" spans="3:9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H30" s="174"/>
      <c r="CI30" s="174"/>
      <c r="CJ30" s="174"/>
      <c r="CK30" s="174"/>
      <c r="CL30" s="174"/>
      <c r="CM30" s="174"/>
      <c r="CN30" s="174"/>
      <c r="CO30" s="174"/>
    </row>
    <row r="31" spans="3:9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H31" s="174"/>
      <c r="CI31" s="174"/>
      <c r="CJ31" s="174"/>
      <c r="CK31" s="174"/>
      <c r="CL31" s="174"/>
      <c r="CM31" s="174"/>
      <c r="CN31" s="174"/>
      <c r="CO31" s="174"/>
    </row>
    <row r="32" spans="3:9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H32" s="174"/>
      <c r="CI32" s="174"/>
      <c r="CJ32" s="174"/>
      <c r="CK32" s="174"/>
      <c r="CL32" s="174"/>
      <c r="CM32" s="174"/>
      <c r="CN32" s="174"/>
      <c r="CO32" s="174"/>
    </row>
    <row r="33" spans="3:9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H33" s="174"/>
      <c r="CI33" s="174"/>
      <c r="CJ33" s="174"/>
      <c r="CK33" s="174"/>
      <c r="CL33" s="174"/>
      <c r="CM33" s="174"/>
      <c r="CN33" s="174"/>
      <c r="CO33" s="174"/>
    </row>
    <row r="34" spans="3:9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H34" s="174"/>
      <c r="CI34" s="174"/>
      <c r="CJ34" s="174"/>
      <c r="CK34" s="174"/>
      <c r="CL34" s="174"/>
      <c r="CM34" s="174"/>
      <c r="CN34" s="174"/>
      <c r="CO34" s="174"/>
    </row>
    <row r="35" spans="3:9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H35" s="174"/>
      <c r="CI35" s="174"/>
      <c r="CJ35" s="174"/>
      <c r="CK35" s="174"/>
      <c r="CL35" s="174"/>
      <c r="CM35" s="174"/>
      <c r="CN35" s="174"/>
      <c r="CO35" s="174"/>
    </row>
    <row r="36" spans="3:9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H36" s="174"/>
      <c r="CI36" s="174"/>
      <c r="CJ36" s="174"/>
      <c r="CK36" s="174"/>
      <c r="CL36" s="174"/>
      <c r="CM36" s="174"/>
      <c r="CN36" s="174"/>
      <c r="CO36" s="174"/>
    </row>
    <row r="37" spans="3:9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H37" s="174"/>
      <c r="CI37" s="174"/>
      <c r="CJ37" s="174"/>
      <c r="CK37" s="174"/>
      <c r="CL37" s="174"/>
      <c r="CM37" s="174"/>
      <c r="CN37" s="174"/>
      <c r="CO37" s="174"/>
    </row>
    <row r="38" spans="3:9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H38" s="174"/>
      <c r="CI38" s="174"/>
      <c r="CJ38" s="174"/>
      <c r="CK38" s="174"/>
      <c r="CL38" s="174"/>
      <c r="CM38" s="174"/>
      <c r="CN38" s="174"/>
      <c r="CO38" s="174"/>
    </row>
    <row r="39" spans="3:9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H39" s="174"/>
      <c r="CI39" s="174"/>
      <c r="CJ39" s="174"/>
      <c r="CK39" s="174"/>
      <c r="CL39" s="174"/>
      <c r="CM39" s="174"/>
      <c r="CN39" s="174"/>
      <c r="CO39" s="174"/>
    </row>
    <row r="40" spans="3:9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H40" s="174"/>
      <c r="CI40" s="174"/>
      <c r="CJ40" s="174"/>
      <c r="CK40" s="174"/>
      <c r="CL40" s="174"/>
      <c r="CM40" s="174"/>
      <c r="CN40" s="174"/>
      <c r="CO40" s="174"/>
    </row>
    <row r="41" spans="3:9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H41" s="174"/>
      <c r="CI41" s="174"/>
      <c r="CJ41" s="174"/>
      <c r="CK41" s="174"/>
      <c r="CL41" s="174"/>
      <c r="CM41" s="174"/>
      <c r="CN41" s="174"/>
      <c r="CO41" s="174"/>
    </row>
    <row r="42" spans="3:9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H42" s="174"/>
      <c r="CI42" s="174"/>
      <c r="CJ42" s="174"/>
      <c r="CK42" s="174"/>
      <c r="CL42" s="174"/>
      <c r="CM42" s="174"/>
      <c r="CN42" s="174"/>
      <c r="CO42" s="174"/>
    </row>
    <row r="43" spans="3:9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H43" s="174"/>
      <c r="CI43" s="174"/>
      <c r="CJ43" s="174"/>
      <c r="CK43" s="174"/>
      <c r="CL43" s="174"/>
      <c r="CM43" s="174"/>
      <c r="CN43" s="174"/>
      <c r="CO43" s="174"/>
    </row>
    <row r="44" spans="3:9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H44" s="174"/>
      <c r="CI44" s="174"/>
      <c r="CJ44" s="174"/>
      <c r="CK44" s="174"/>
      <c r="CL44" s="174"/>
      <c r="CM44" s="174"/>
      <c r="CN44" s="174"/>
      <c r="CO44" s="174"/>
    </row>
    <row r="45" spans="3:9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H45" s="174"/>
      <c r="CI45" s="174"/>
      <c r="CJ45" s="174"/>
      <c r="CK45" s="174"/>
      <c r="CL45" s="174"/>
      <c r="CM45" s="174"/>
      <c r="CN45" s="174"/>
      <c r="CO45" s="174"/>
    </row>
    <row r="46" spans="3:9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H46" s="174"/>
      <c r="CI46" s="174"/>
      <c r="CJ46" s="174"/>
      <c r="CK46" s="174"/>
      <c r="CL46" s="174"/>
      <c r="CM46" s="174"/>
      <c r="CN46" s="174"/>
      <c r="CO46" s="174"/>
    </row>
    <row r="47" spans="3:9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H47" s="174"/>
      <c r="CI47" s="174"/>
      <c r="CJ47" s="174"/>
      <c r="CK47" s="174"/>
      <c r="CL47" s="174"/>
      <c r="CM47" s="174"/>
      <c r="CN47" s="174"/>
      <c r="CO47" s="174"/>
    </row>
    <row r="48" spans="3:9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H48" s="174"/>
      <c r="CI48" s="174"/>
      <c r="CJ48" s="174"/>
      <c r="CK48" s="174"/>
      <c r="CL48" s="174"/>
      <c r="CM48" s="174"/>
      <c r="CN48" s="174"/>
      <c r="CO48" s="174"/>
    </row>
    <row r="49" spans="3:9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H49" s="174"/>
      <c r="CI49" s="174"/>
      <c r="CJ49" s="174"/>
      <c r="CK49" s="174"/>
      <c r="CL49" s="174"/>
      <c r="CM49" s="174"/>
      <c r="CN49" s="174"/>
      <c r="CO49" s="174"/>
    </row>
    <row r="50" spans="3:9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H50" s="174"/>
      <c r="CI50" s="174"/>
      <c r="CJ50" s="174"/>
      <c r="CK50" s="174"/>
      <c r="CL50" s="174"/>
      <c r="CM50" s="174"/>
      <c r="CN50" s="174"/>
      <c r="CO50" s="174"/>
    </row>
    <row r="51" spans="3:9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H51" s="174"/>
      <c r="CI51" s="174"/>
      <c r="CJ51" s="174"/>
      <c r="CK51" s="174"/>
      <c r="CL51" s="174"/>
      <c r="CM51" s="174"/>
      <c r="CN51" s="174"/>
      <c r="CO51" s="174"/>
    </row>
    <row r="52" spans="3:9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H52" s="174"/>
      <c r="CI52" s="174"/>
      <c r="CJ52" s="174"/>
      <c r="CK52" s="174"/>
      <c r="CL52" s="174"/>
      <c r="CM52" s="174"/>
      <c r="CN52" s="174"/>
      <c r="CO52" s="174"/>
    </row>
    <row r="53" spans="3:9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H53" s="174"/>
      <c r="CI53" s="174"/>
      <c r="CJ53" s="174"/>
      <c r="CK53" s="174"/>
      <c r="CL53" s="174"/>
      <c r="CM53" s="174"/>
      <c r="CN53" s="174"/>
      <c r="CO53" s="174"/>
    </row>
    <row r="54" spans="3:9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H54" s="174"/>
      <c r="CI54" s="174"/>
      <c r="CJ54" s="174"/>
      <c r="CK54" s="174"/>
      <c r="CL54" s="174"/>
      <c r="CM54" s="174"/>
      <c r="CN54" s="174"/>
      <c r="CO54" s="174"/>
    </row>
    <row r="55" spans="3:9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H55" s="174"/>
      <c r="CI55" s="174"/>
      <c r="CJ55" s="174"/>
      <c r="CK55" s="174"/>
      <c r="CL55" s="174"/>
      <c r="CM55" s="174"/>
      <c r="CN55" s="174"/>
      <c r="CO55" s="174"/>
    </row>
    <row r="56" spans="3:9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H56" s="174"/>
      <c r="CI56" s="174"/>
      <c r="CJ56" s="174"/>
      <c r="CK56" s="174"/>
      <c r="CL56" s="174"/>
      <c r="CM56" s="174"/>
      <c r="CN56" s="174"/>
      <c r="CO56" s="174"/>
    </row>
    <row r="57" spans="3:9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H57" s="174"/>
      <c r="CI57" s="174"/>
      <c r="CJ57" s="174"/>
      <c r="CK57" s="174"/>
      <c r="CL57" s="174"/>
      <c r="CM57" s="174"/>
      <c r="CN57" s="174"/>
      <c r="CO57" s="174"/>
    </row>
    <row r="58" spans="3:9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H58" s="174"/>
      <c r="CI58" s="174"/>
      <c r="CJ58" s="174"/>
      <c r="CK58" s="174"/>
      <c r="CL58" s="174"/>
      <c r="CM58" s="174"/>
      <c r="CN58" s="174"/>
      <c r="CO58" s="174"/>
    </row>
    <row r="59" spans="3:9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H59" s="174"/>
      <c r="CI59" s="174"/>
      <c r="CJ59" s="174"/>
      <c r="CK59" s="174"/>
      <c r="CL59" s="174"/>
      <c r="CM59" s="174"/>
      <c r="CN59" s="174"/>
      <c r="CO59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5.83333333333333" style="65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"/>
      <c r="E1"/>
      <c r="F1"/>
      <c r="G1"/>
      <c r="H1"/>
      <c r="J1" s="167"/>
    </row>
    <row r="2" spans="1:8" ht="12.75" customHeight="1">
      <c r="A2" s="19"/>
      <c r="C2" s="19"/>
      <c r="D2" s="20"/>
      <c r="E2" s="19"/>
      <c r="F2" s="19"/>
      <c r="G2" s="19"/>
      <c r="H2" s="19"/>
    </row>
    <row r="3" spans="1:8" ht="12.75" customHeight="1">
      <c r="A3" s="22" t="s">
        <v>143</v>
      </c>
      <c r="C3" s="22" t="s">
        <v>144</v>
      </c>
      <c r="D3" s="23"/>
      <c r="E3"/>
      <c r="F3"/>
      <c r="G3"/>
      <c r="H3"/>
    </row>
    <row r="4" spans="1:8" ht="12.75" customHeight="1">
      <c r="A4" s="73" t="s">
        <v>122</v>
      </c>
      <c r="C4" s="73" t="s">
        <v>121</v>
      </c>
      <c r="D4" s="23"/>
      <c r="E4"/>
      <c r="F4"/>
      <c r="G4"/>
      <c r="H4"/>
    </row>
    <row r="5" spans="1:8" ht="12.75" customHeight="1">
      <c r="A5" s="73" t="s">
        <v>419</v>
      </c>
      <c r="C5" s="73" t="s">
        <v>420</v>
      </c>
      <c r="D5" s="23"/>
      <c r="E5" s="24"/>
      <c r="F5" s="25"/>
      <c r="G5" s="24"/>
      <c r="H5" s="25"/>
    </row>
    <row r="6" ht="12.75" customHeight="1"/>
    <row r="7" spans="1:14" ht="1.5" customHeight="1" thickBot="1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</row>
    <row r="8" spans="1:14" ht="12.75" customHeight="1">
      <c r="A8" s="423"/>
      <c r="B8" s="744"/>
      <c r="C8" s="423"/>
      <c r="D8" s="744"/>
      <c r="E8" s="290">
        <v>2014</v>
      </c>
      <c r="F8" s="290">
        <v>2015</v>
      </c>
      <c r="G8" s="290">
        <v>2016</v>
      </c>
      <c r="H8" s="290">
        <v>2017</v>
      </c>
      <c r="I8" s="290">
        <v>2018</v>
      </c>
      <c r="J8" s="290">
        <v>2019</v>
      </c>
      <c r="K8" s="290">
        <v>2020</v>
      </c>
      <c r="L8" s="290">
        <v>2021</v>
      </c>
      <c r="M8" s="348">
        <v>2022</v>
      </c>
      <c r="N8" s="348">
        <v>2023</v>
      </c>
    </row>
    <row r="9" spans="1:14" ht="12.75" customHeight="1" hidden="1">
      <c r="A9" s="426"/>
      <c r="B9" s="745"/>
      <c r="C9" s="426"/>
      <c r="D9" s="745"/>
      <c r="E9" s="293"/>
      <c r="F9" s="293"/>
      <c r="G9" s="293"/>
      <c r="H9" s="293"/>
      <c r="I9" s="293"/>
      <c r="J9" s="294"/>
      <c r="K9" s="294"/>
      <c r="L9" s="294"/>
      <c r="M9" s="862" t="s">
        <v>448</v>
      </c>
      <c r="N9" s="349" t="s">
        <v>448</v>
      </c>
    </row>
    <row r="10" spans="1:14" ht="12.75" customHeight="1">
      <c r="A10" s="426"/>
      <c r="B10" s="745"/>
      <c r="C10" s="426"/>
      <c r="D10" s="745"/>
      <c r="E10" s="294"/>
      <c r="F10" s="294"/>
      <c r="G10" s="294"/>
      <c r="H10" s="293"/>
      <c r="I10" s="293"/>
      <c r="J10" s="293"/>
      <c r="K10" s="293"/>
      <c r="L10" s="293"/>
      <c r="M10" s="349" t="s">
        <v>449</v>
      </c>
      <c r="N10" s="349" t="s">
        <v>449</v>
      </c>
    </row>
    <row r="11" spans="1:14" ht="12.75" customHeight="1">
      <c r="A11" s="601" t="s">
        <v>525</v>
      </c>
      <c r="B11" s="617" t="s">
        <v>526</v>
      </c>
      <c r="C11" s="474" t="s">
        <v>527</v>
      </c>
      <c r="D11" s="617" t="s">
        <v>35</v>
      </c>
      <c r="E11" s="476">
        <v>0.05</v>
      </c>
      <c r="F11" s="476">
        <v>0.05</v>
      </c>
      <c r="G11" s="476">
        <v>0.05</v>
      </c>
      <c r="H11" s="476">
        <v>0.50</v>
      </c>
      <c r="I11" s="476">
        <v>1.75</v>
      </c>
      <c r="J11" s="476">
        <v>2</v>
      </c>
      <c r="K11" s="476">
        <v>0.25</v>
      </c>
      <c r="L11" s="476">
        <v>3.75</v>
      </c>
      <c r="M11" s="824" t="s">
        <v>462</v>
      </c>
      <c r="N11" s="824" t="s">
        <v>462</v>
      </c>
    </row>
    <row r="12" spans="1:14" ht="12.75" customHeight="1">
      <c r="A12" s="477" t="s">
        <v>528</v>
      </c>
      <c r="B12" s="514" t="s">
        <v>526</v>
      </c>
      <c r="C12" s="477" t="s">
        <v>529</v>
      </c>
      <c r="D12" s="514" t="s">
        <v>35</v>
      </c>
      <c r="E12" s="479">
        <v>0.05</v>
      </c>
      <c r="F12" s="479">
        <v>0.05</v>
      </c>
      <c r="G12" s="479">
        <v>0</v>
      </c>
      <c r="H12" s="479">
        <v>0</v>
      </c>
      <c r="I12" s="479">
        <v>0</v>
      </c>
      <c r="J12" s="479">
        <v>0</v>
      </c>
      <c r="K12" s="479">
        <v>0</v>
      </c>
      <c r="L12" s="479">
        <v>0</v>
      </c>
      <c r="M12" s="825" t="s">
        <v>462</v>
      </c>
      <c r="N12" s="825" t="s">
        <v>462</v>
      </c>
    </row>
    <row r="13" spans="1:14" ht="12.75" customHeight="1">
      <c r="A13" s="477" t="s">
        <v>530</v>
      </c>
      <c r="B13" s="514" t="s">
        <v>526</v>
      </c>
      <c r="C13" s="477" t="s">
        <v>531</v>
      </c>
      <c r="D13" s="514" t="s">
        <v>35</v>
      </c>
      <c r="E13" s="481">
        <v>0.25</v>
      </c>
      <c r="F13" s="481">
        <v>0.50</v>
      </c>
      <c r="G13" s="481">
        <v>0.75</v>
      </c>
      <c r="H13" s="481">
        <v>1.50</v>
      </c>
      <c r="I13" s="481">
        <v>2.50</v>
      </c>
      <c r="J13" s="481">
        <v>1.75</v>
      </c>
      <c r="K13" s="481">
        <v>0.25</v>
      </c>
      <c r="L13" s="481">
        <v>0.25</v>
      </c>
      <c r="M13" s="825" t="s">
        <v>462</v>
      </c>
      <c r="N13" s="825" t="s">
        <v>462</v>
      </c>
    </row>
    <row r="14" spans="1:14" ht="12.75" customHeight="1">
      <c r="A14" s="474" t="s">
        <v>532</v>
      </c>
      <c r="B14" s="617" t="s">
        <v>526</v>
      </c>
      <c r="C14" s="474" t="s">
        <v>533</v>
      </c>
      <c r="D14" s="617" t="s">
        <v>35</v>
      </c>
      <c r="E14" s="476">
        <v>0.36</v>
      </c>
      <c r="F14" s="476">
        <v>0.31</v>
      </c>
      <c r="G14" s="476">
        <v>0.28999999999999998</v>
      </c>
      <c r="H14" s="476">
        <v>0.41</v>
      </c>
      <c r="I14" s="476">
        <v>1.23</v>
      </c>
      <c r="J14" s="476">
        <v>2.12</v>
      </c>
      <c r="K14" s="476">
        <v>0.86</v>
      </c>
      <c r="L14" s="476">
        <v>1.1299999999999999</v>
      </c>
      <c r="M14" s="863">
        <v>6.50</v>
      </c>
      <c r="N14" s="863">
        <v>7.10</v>
      </c>
    </row>
    <row r="15" spans="1:14" ht="12.75" customHeight="1">
      <c r="A15" s="477" t="s">
        <v>545</v>
      </c>
      <c r="B15" s="514" t="s">
        <v>526</v>
      </c>
      <c r="C15" s="482" t="s">
        <v>534</v>
      </c>
      <c r="D15" s="514" t="s">
        <v>35</v>
      </c>
      <c r="E15" s="479">
        <v>1.58</v>
      </c>
      <c r="F15" s="479">
        <v>0.57999999999999996</v>
      </c>
      <c r="G15" s="479">
        <v>0.43</v>
      </c>
      <c r="H15" s="479">
        <v>0.98</v>
      </c>
      <c r="I15" s="479">
        <v>1.98</v>
      </c>
      <c r="J15" s="479">
        <v>1.55</v>
      </c>
      <c r="K15" s="479">
        <v>1.1299999999999999</v>
      </c>
      <c r="L15" s="479">
        <v>1.90</v>
      </c>
      <c r="M15" s="864">
        <v>4.0999999999999996</v>
      </c>
      <c r="N15" s="864">
        <v>4.20</v>
      </c>
    </row>
    <row r="16" spans="1:14" ht="12.75" customHeight="1">
      <c r="A16" s="483" t="s">
        <v>535</v>
      </c>
      <c r="B16" s="510" t="s">
        <v>481</v>
      </c>
      <c r="C16" s="484" t="s">
        <v>536</v>
      </c>
      <c r="D16" s="746"/>
      <c r="E16" s="476"/>
      <c r="F16" s="476"/>
      <c r="G16" s="476"/>
      <c r="H16" s="476"/>
      <c r="I16" s="476"/>
      <c r="J16" s="476"/>
      <c r="K16" s="476"/>
      <c r="L16" s="511"/>
      <c r="M16" s="863"/>
      <c r="N16" s="863"/>
    </row>
    <row r="17" spans="1:14" ht="12.75" customHeight="1">
      <c r="A17" s="485" t="s">
        <v>537</v>
      </c>
      <c r="B17" s="514" t="s">
        <v>526</v>
      </c>
      <c r="C17" s="486" t="s">
        <v>538</v>
      </c>
      <c r="D17" s="514" t="s">
        <v>35</v>
      </c>
      <c r="E17" s="479">
        <v>5.59</v>
      </c>
      <c r="F17" s="479">
        <v>5.15</v>
      </c>
      <c r="G17" s="479">
        <v>4.6500000000000004</v>
      </c>
      <c r="H17" s="479">
        <v>4.0999999999999996</v>
      </c>
      <c r="I17" s="479">
        <v>3.76</v>
      </c>
      <c r="J17" s="479">
        <v>3.66</v>
      </c>
      <c r="K17" s="479">
        <v>3.53</v>
      </c>
      <c r="L17" s="479">
        <v>3.31</v>
      </c>
      <c r="M17" s="825" t="s">
        <v>462</v>
      </c>
      <c r="N17" s="829" t="s">
        <v>462</v>
      </c>
    </row>
    <row r="18" spans="1:14" ht="12.75" customHeight="1">
      <c r="A18" s="485" t="s">
        <v>539</v>
      </c>
      <c r="B18" s="514" t="s">
        <v>526</v>
      </c>
      <c r="C18" s="486" t="s">
        <v>540</v>
      </c>
      <c r="D18" s="514" t="s">
        <v>35</v>
      </c>
      <c r="E18" s="479">
        <v>3.01</v>
      </c>
      <c r="F18" s="479">
        <v>2.78</v>
      </c>
      <c r="G18" s="479">
        <v>2.59</v>
      </c>
      <c r="H18" s="479">
        <v>2.57</v>
      </c>
      <c r="I18" s="479">
        <v>3.05</v>
      </c>
      <c r="J18" s="479">
        <v>3.75</v>
      </c>
      <c r="K18" s="479">
        <v>2.96</v>
      </c>
      <c r="L18" s="479">
        <v>2.86</v>
      </c>
      <c r="M18" s="825" t="s">
        <v>462</v>
      </c>
      <c r="N18" s="829" t="s">
        <v>462</v>
      </c>
    </row>
    <row r="19" spans="1:14" ht="12.75" customHeight="1">
      <c r="A19" s="487" t="s">
        <v>541</v>
      </c>
      <c r="B19" s="514" t="s">
        <v>526</v>
      </c>
      <c r="C19" s="486" t="s">
        <v>542</v>
      </c>
      <c r="D19" s="514" t="s">
        <v>35</v>
      </c>
      <c r="E19" s="479">
        <v>0.85</v>
      </c>
      <c r="F19" s="479">
        <v>0.65</v>
      </c>
      <c r="G19" s="479">
        <v>0.47</v>
      </c>
      <c r="H19" s="479">
        <v>0.36</v>
      </c>
      <c r="I19" s="479">
        <v>0.33</v>
      </c>
      <c r="J19" s="479">
        <v>0.39</v>
      </c>
      <c r="K19" s="479">
        <v>0.35</v>
      </c>
      <c r="L19" s="479">
        <v>0.26</v>
      </c>
      <c r="M19" s="825" t="s">
        <v>462</v>
      </c>
      <c r="N19" s="865" t="s">
        <v>462</v>
      </c>
    </row>
    <row r="20" spans="1:14" ht="12.75" customHeight="1" thickBot="1">
      <c r="A20" s="488" t="s">
        <v>543</v>
      </c>
      <c r="B20" s="733" t="s">
        <v>526</v>
      </c>
      <c r="C20" s="490" t="s">
        <v>544</v>
      </c>
      <c r="D20" s="733" t="s">
        <v>35</v>
      </c>
      <c r="E20" s="492">
        <v>0.28999999999999998</v>
      </c>
      <c r="F20" s="492">
        <v>0.19</v>
      </c>
      <c r="G20" s="492">
        <v>0.10</v>
      </c>
      <c r="H20" s="492">
        <v>0.05</v>
      </c>
      <c r="I20" s="492">
        <v>0.11</v>
      </c>
      <c r="J20" s="492">
        <v>0.37</v>
      </c>
      <c r="K20" s="492">
        <v>0.20</v>
      </c>
      <c r="L20" s="492">
        <v>0.11</v>
      </c>
      <c r="M20" s="830" t="s">
        <v>462</v>
      </c>
      <c r="N20" s="831" t="s">
        <v>462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4" width="0" style="65" hidden="1" customWidth="1"/>
    <col min="15" max="15" width="0" style="65" hidden="1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11"/>
      <c r="E1"/>
      <c r="F1"/>
      <c r="G1"/>
      <c r="H1"/>
      <c r="J1" s="167"/>
    </row>
    <row r="2" spans="1:8" ht="12.75" customHeight="1">
      <c r="A2" s="212"/>
      <c r="C2" s="212"/>
      <c r="D2" s="211"/>
      <c r="E2" s="212"/>
      <c r="F2" s="212"/>
      <c r="G2" s="212"/>
      <c r="H2" s="212"/>
    </row>
    <row r="3" spans="1:8" ht="12.75" customHeight="1">
      <c r="A3" s="22" t="s">
        <v>145</v>
      </c>
      <c r="C3" s="22" t="s">
        <v>146</v>
      </c>
      <c r="D3" s="23"/>
      <c r="E3"/>
      <c r="F3"/>
      <c r="G3"/>
      <c r="H3"/>
    </row>
    <row r="4" spans="1:8" ht="12.75" customHeight="1">
      <c r="A4" s="73" t="s">
        <v>122</v>
      </c>
      <c r="C4" s="73" t="s">
        <v>121</v>
      </c>
      <c r="D4" s="23"/>
      <c r="E4"/>
      <c r="F4"/>
      <c r="G4"/>
      <c r="H4"/>
    </row>
    <row r="5" spans="1:8" ht="12.75" customHeight="1">
      <c r="A5" s="73" t="s">
        <v>419</v>
      </c>
      <c r="C5" s="73" t="s">
        <v>420</v>
      </c>
      <c r="D5" s="23"/>
      <c r="E5" s="25"/>
      <c r="F5" s="25"/>
      <c r="G5" s="25"/>
      <c r="H5" s="25"/>
    </row>
    <row r="6" ht="12.75" customHeight="1"/>
    <row r="7" spans="1:12" s="257" customFormat="1" ht="1.5" customHeight="1" thickBot="1">
      <c r="A7" s="296"/>
      <c r="B7" s="296"/>
      <c r="C7" s="296"/>
      <c r="D7" s="296"/>
      <c r="E7" s="297"/>
      <c r="F7" s="297"/>
      <c r="G7" s="312"/>
      <c r="H7" s="297"/>
      <c r="I7" s="297"/>
      <c r="J7" s="297"/>
      <c r="K7" s="312"/>
      <c r="L7" s="297"/>
    </row>
    <row r="8" spans="1:12" s="257" customFormat="1" ht="12.75" customHeight="1">
      <c r="A8" s="289"/>
      <c r="B8" s="289"/>
      <c r="C8" s="289"/>
      <c r="D8" s="508"/>
      <c r="E8" s="866">
        <v>2021</v>
      </c>
      <c r="F8" s="749"/>
      <c r="G8" s="749"/>
      <c r="H8" s="822"/>
      <c r="I8" s="866">
        <v>2022</v>
      </c>
      <c r="J8" s="867"/>
      <c r="K8" s="839"/>
      <c r="L8" s="839"/>
    </row>
    <row r="9" spans="1:12" s="257" customFormat="1" ht="12.75" customHeight="1">
      <c r="A9" s="291"/>
      <c r="B9" s="291"/>
      <c r="C9" s="291"/>
      <c r="D9" s="525"/>
      <c r="E9" s="298" t="s">
        <v>482</v>
      </c>
      <c r="F9" s="299" t="s">
        <v>483</v>
      </c>
      <c r="G9" s="299" t="s">
        <v>484</v>
      </c>
      <c r="H9" s="398" t="s">
        <v>485</v>
      </c>
      <c r="I9" s="299" t="s">
        <v>482</v>
      </c>
      <c r="J9" s="299" t="s">
        <v>483</v>
      </c>
      <c r="K9" s="352" t="s">
        <v>484</v>
      </c>
      <c r="L9" s="352" t="s">
        <v>485</v>
      </c>
    </row>
    <row r="10" spans="1:12" s="257" customFormat="1" ht="12.75" customHeight="1" hidden="1">
      <c r="A10" s="291"/>
      <c r="B10" s="291"/>
      <c r="C10" s="291"/>
      <c r="D10" s="525"/>
      <c r="E10" s="300"/>
      <c r="F10" s="293"/>
      <c r="G10" s="293"/>
      <c r="H10" s="361"/>
      <c r="I10" s="293"/>
      <c r="J10" s="293"/>
      <c r="K10" s="349" t="s">
        <v>448</v>
      </c>
      <c r="L10" s="349" t="s">
        <v>448</v>
      </c>
    </row>
    <row r="11" spans="1:12" s="257" customFormat="1" ht="12.75" customHeight="1">
      <c r="A11" s="291"/>
      <c r="B11" s="291"/>
      <c r="C11" s="291"/>
      <c r="D11" s="525"/>
      <c r="E11" s="493"/>
      <c r="F11" s="293"/>
      <c r="G11" s="293"/>
      <c r="H11" s="361"/>
      <c r="I11" s="815"/>
      <c r="J11" s="815"/>
      <c r="K11" s="353" t="s">
        <v>449</v>
      </c>
      <c r="L11" s="353" t="s">
        <v>449</v>
      </c>
    </row>
    <row r="12" spans="1:12" s="257" customFormat="1" ht="12.75" customHeight="1">
      <c r="A12" s="759" t="s">
        <v>525</v>
      </c>
      <c r="B12" s="475" t="s">
        <v>526</v>
      </c>
      <c r="C12" s="494" t="s">
        <v>527</v>
      </c>
      <c r="D12" s="617" t="s">
        <v>35</v>
      </c>
      <c r="E12" s="495">
        <v>0.25</v>
      </c>
      <c r="F12" s="496">
        <v>0.50</v>
      </c>
      <c r="G12" s="496">
        <v>0.75</v>
      </c>
      <c r="H12" s="497">
        <v>3.75</v>
      </c>
      <c r="I12" s="496">
        <v>4.50</v>
      </c>
      <c r="J12" s="496">
        <v>7</v>
      </c>
      <c r="K12" s="824" t="s">
        <v>462</v>
      </c>
      <c r="L12" s="824" t="s">
        <v>462</v>
      </c>
    </row>
    <row r="13" spans="1:12" s="257" customFormat="1" ht="12.75" customHeight="1">
      <c r="A13" s="498" t="s">
        <v>528</v>
      </c>
      <c r="B13" s="478" t="s">
        <v>526</v>
      </c>
      <c r="C13" s="498" t="s">
        <v>529</v>
      </c>
      <c r="D13" s="514" t="s">
        <v>35</v>
      </c>
      <c r="E13" s="480">
        <v>0</v>
      </c>
      <c r="F13" s="481">
        <v>0</v>
      </c>
      <c r="G13" s="481">
        <v>0</v>
      </c>
      <c r="H13" s="499">
        <v>0</v>
      </c>
      <c r="I13" s="481">
        <v>0</v>
      </c>
      <c r="J13" s="481">
        <v>0</v>
      </c>
      <c r="K13" s="825" t="s">
        <v>462</v>
      </c>
      <c r="L13" s="825" t="s">
        <v>462</v>
      </c>
    </row>
    <row r="14" spans="1:12" s="257" customFormat="1" ht="12.75" customHeight="1">
      <c r="A14" s="498" t="s">
        <v>530</v>
      </c>
      <c r="B14" s="478" t="s">
        <v>526</v>
      </c>
      <c r="C14" s="498" t="s">
        <v>531</v>
      </c>
      <c r="D14" s="514" t="s">
        <v>35</v>
      </c>
      <c r="E14" s="500">
        <v>0.25</v>
      </c>
      <c r="F14" s="501">
        <v>0.25</v>
      </c>
      <c r="G14" s="501">
        <v>0.25</v>
      </c>
      <c r="H14" s="501">
        <v>0.25</v>
      </c>
      <c r="I14" s="500">
        <v>0.50</v>
      </c>
      <c r="J14" s="501">
        <v>1.75</v>
      </c>
      <c r="K14" s="826" t="s">
        <v>462</v>
      </c>
      <c r="L14" s="826" t="s">
        <v>462</v>
      </c>
    </row>
    <row r="15" spans="1:12" s="257" customFormat="1" ht="12.75" customHeight="1">
      <c r="A15" s="494" t="s">
        <v>546</v>
      </c>
      <c r="B15" s="475" t="s">
        <v>526</v>
      </c>
      <c r="C15" s="494" t="s">
        <v>533</v>
      </c>
      <c r="D15" s="617" t="s">
        <v>35</v>
      </c>
      <c r="E15" s="495">
        <v>0.36</v>
      </c>
      <c r="F15" s="496">
        <v>0.40</v>
      </c>
      <c r="G15" s="496">
        <v>0.91</v>
      </c>
      <c r="H15" s="497">
        <v>2.86</v>
      </c>
      <c r="I15" s="496">
        <v>4.59</v>
      </c>
      <c r="J15" s="496">
        <v>6.03</v>
      </c>
      <c r="K15" s="827">
        <v>7.60</v>
      </c>
      <c r="L15" s="827">
        <v>7.60</v>
      </c>
    </row>
    <row r="16" spans="1:12" s="257" customFormat="1" ht="12.75" customHeight="1">
      <c r="A16" s="498" t="s">
        <v>545</v>
      </c>
      <c r="B16" s="478" t="s">
        <v>526</v>
      </c>
      <c r="C16" s="503" t="s">
        <v>534</v>
      </c>
      <c r="D16" s="514" t="s">
        <v>35</v>
      </c>
      <c r="E16" s="500">
        <v>1.55</v>
      </c>
      <c r="F16" s="501">
        <v>1.76</v>
      </c>
      <c r="G16" s="501">
        <v>1.79</v>
      </c>
      <c r="H16" s="502">
        <v>2.5299999999999998</v>
      </c>
      <c r="I16" s="501">
        <v>3.23</v>
      </c>
      <c r="J16" s="501">
        <v>4.58</v>
      </c>
      <c r="K16" s="828">
        <v>4.30</v>
      </c>
      <c r="L16" s="828">
        <v>4.30</v>
      </c>
    </row>
    <row r="17" spans="1:12" s="257" customFormat="1" ht="12.75" customHeight="1">
      <c r="A17" s="504" t="s">
        <v>535</v>
      </c>
      <c r="B17" s="505" t="s">
        <v>481</v>
      </c>
      <c r="C17" s="504" t="s">
        <v>536</v>
      </c>
      <c r="D17" s="780"/>
      <c r="E17" s="495"/>
      <c r="F17" s="496"/>
      <c r="G17" s="496"/>
      <c r="H17" s="497"/>
      <c r="I17" s="481"/>
      <c r="J17" s="481"/>
      <c r="K17" s="825"/>
      <c r="L17" s="825"/>
    </row>
    <row r="18" spans="1:12" s="257" customFormat="1" ht="12.75" customHeight="1">
      <c r="A18" s="485" t="s">
        <v>547</v>
      </c>
      <c r="B18" s="478" t="s">
        <v>526</v>
      </c>
      <c r="C18" s="486" t="s">
        <v>538</v>
      </c>
      <c r="D18" s="514" t="s">
        <v>35</v>
      </c>
      <c r="E18" s="480">
        <v>3.39</v>
      </c>
      <c r="F18" s="481">
        <v>3.32</v>
      </c>
      <c r="G18" s="481">
        <v>3.28</v>
      </c>
      <c r="H18" s="499">
        <v>3.26</v>
      </c>
      <c r="I18" s="481">
        <v>3.29</v>
      </c>
      <c r="J18" s="481">
        <v>3.36</v>
      </c>
      <c r="K18" s="825" t="s">
        <v>462</v>
      </c>
      <c r="L18" s="825" t="s">
        <v>462</v>
      </c>
    </row>
    <row r="19" spans="1:12" s="257" customFormat="1" ht="12.75" customHeight="1">
      <c r="A19" s="485" t="s">
        <v>548</v>
      </c>
      <c r="B19" s="478" t="s">
        <v>526</v>
      </c>
      <c r="C19" s="486" t="s">
        <v>540</v>
      </c>
      <c r="D19" s="514" t="s">
        <v>35</v>
      </c>
      <c r="E19" s="480">
        <v>2.5499999999999998</v>
      </c>
      <c r="F19" s="481">
        <v>2.54</v>
      </c>
      <c r="G19" s="481">
        <v>2.74</v>
      </c>
      <c r="H19" s="499">
        <v>3.62</v>
      </c>
      <c r="I19" s="481">
        <v>5.12</v>
      </c>
      <c r="J19" s="481">
        <v>6.07</v>
      </c>
      <c r="K19" s="829" t="s">
        <v>462</v>
      </c>
      <c r="L19" s="829" t="s">
        <v>462</v>
      </c>
    </row>
    <row r="20" spans="1:12" s="257" customFormat="1" ht="12.75" customHeight="1">
      <c r="A20" s="485" t="s">
        <v>541</v>
      </c>
      <c r="B20" s="478" t="s">
        <v>526</v>
      </c>
      <c r="C20" s="486" t="s">
        <v>542</v>
      </c>
      <c r="D20" s="514" t="s">
        <v>35</v>
      </c>
      <c r="E20" s="480">
        <v>0.25</v>
      </c>
      <c r="F20" s="481">
        <v>0.23</v>
      </c>
      <c r="G20" s="481">
        <v>0.23</v>
      </c>
      <c r="H20" s="499">
        <v>0.32</v>
      </c>
      <c r="I20" s="481">
        <v>0.62</v>
      </c>
      <c r="J20" s="481">
        <v>0.92</v>
      </c>
      <c r="K20" s="829" t="s">
        <v>462</v>
      </c>
      <c r="L20" s="829" t="s">
        <v>462</v>
      </c>
    </row>
    <row r="21" spans="1:12" s="257" customFormat="1" ht="12.75" customHeight="1" thickBot="1">
      <c r="A21" s="488" t="s">
        <v>543</v>
      </c>
      <c r="B21" s="506" t="s">
        <v>526</v>
      </c>
      <c r="C21" s="490" t="s">
        <v>544</v>
      </c>
      <c r="D21" s="733" t="s">
        <v>35</v>
      </c>
      <c r="E21" s="491">
        <v>0.06</v>
      </c>
      <c r="F21" s="492">
        <v>0.05</v>
      </c>
      <c r="G21" s="492">
        <v>0.070000000000000007</v>
      </c>
      <c r="H21" s="785">
        <v>0.27</v>
      </c>
      <c r="I21" s="492">
        <v>0.86</v>
      </c>
      <c r="J21" s="492">
        <v>1.65</v>
      </c>
      <c r="K21" s="831" t="s">
        <v>462</v>
      </c>
      <c r="L21" s="831" t="s">
        <v>462</v>
      </c>
    </row>
    <row r="22" s="257" customFormat="1" ht="12.75" customHeight="1"/>
    <row r="23" s="257" customFormat="1" ht="12.75" customHeight="1"/>
    <row r="24" s="257" customFormat="1" ht="12.75" customHeight="1" hidden="1"/>
    <row r="25" s="257" customFormat="1" ht="12.75" customHeight="1" hidden="1"/>
    <row r="26" s="257" customFormat="1" ht="12.75" customHeight="1" hidden="1"/>
    <row r="27" s="257" customFormat="1" ht="12.75" customHeight="1" hidden="1"/>
    <row r="28" s="257" customFormat="1" ht="12.75" customHeight="1" hidden="1"/>
    <row r="29" s="257" customFormat="1" ht="12.75" customHeight="1" hidden="1"/>
    <row r="30" s="257" customFormat="1" ht="12.75" customHeight="1" hidden="1"/>
    <row r="31" s="257" customFormat="1" ht="12.75" customHeight="1" hidden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7.33333333333333" style="65" customWidth="1"/>
    <col min="16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19"/>
      <c r="C2" s="19"/>
    </row>
    <row r="3" spans="1:8" ht="12.75" customHeight="1">
      <c r="A3" s="22" t="s">
        <v>147</v>
      </c>
      <c r="C3" s="22" t="s">
        <v>148</v>
      </c>
      <c r="E3"/>
      <c r="F3"/>
      <c r="G3"/>
      <c r="H3"/>
    </row>
    <row r="4" spans="1:4" ht="12.75" customHeight="1">
      <c r="A4" s="73" t="s">
        <v>111</v>
      </c>
      <c r="C4" s="73" t="s">
        <v>112</v>
      </c>
      <c r="D4" s="64"/>
    </row>
    <row r="5" spans="9:12" s="87" customFormat="1" ht="12.75" customHeight="1">
      <c r="I5" s="84"/>
      <c r="J5" s="84"/>
      <c r="K5" s="84"/>
      <c r="L5" s="84"/>
    </row>
    <row r="6" spans="1:14" ht="1.5" customHeight="1" thickBot="1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</row>
    <row r="7" spans="1:14" ht="15" customHeight="1">
      <c r="A7" s="289"/>
      <c r="B7" s="507"/>
      <c r="C7" s="289"/>
      <c r="D7" s="508"/>
      <c r="E7" s="295">
        <v>2012</v>
      </c>
      <c r="F7" s="295">
        <v>2013</v>
      </c>
      <c r="G7" s="295">
        <v>2014</v>
      </c>
      <c r="H7" s="295">
        <v>2015</v>
      </c>
      <c r="I7" s="295">
        <v>2016</v>
      </c>
      <c r="J7" s="295">
        <v>2017</v>
      </c>
      <c r="K7" s="295">
        <v>2018</v>
      </c>
      <c r="L7" s="295">
        <v>2019</v>
      </c>
      <c r="M7" s="295">
        <v>2020</v>
      </c>
      <c r="N7" s="295">
        <v>2021</v>
      </c>
    </row>
    <row r="8" spans="1:14" ht="12.75" customHeight="1">
      <c r="A8" s="524" t="s">
        <v>549</v>
      </c>
      <c r="B8" s="509" t="s">
        <v>481</v>
      </c>
      <c r="C8" s="483" t="s">
        <v>550</v>
      </c>
      <c r="D8" s="510"/>
      <c r="E8" s="511"/>
      <c r="F8" s="512"/>
      <c r="G8" s="513"/>
      <c r="H8" s="513"/>
      <c r="I8" s="512"/>
      <c r="J8" s="512"/>
      <c r="K8" s="512"/>
      <c r="L8" s="512"/>
      <c r="M8" s="512"/>
      <c r="N8" s="512"/>
    </row>
    <row r="9" spans="1:14" ht="12.75" customHeight="1">
      <c r="A9" s="498" t="s">
        <v>551</v>
      </c>
      <c r="B9" s="514" t="s">
        <v>366</v>
      </c>
      <c r="C9" s="498" t="s">
        <v>552</v>
      </c>
      <c r="D9" s="514" t="s">
        <v>367</v>
      </c>
      <c r="E9" s="515">
        <v>5</v>
      </c>
      <c r="F9" s="515">
        <v>4</v>
      </c>
      <c r="G9" s="515">
        <v>3.40</v>
      </c>
      <c r="H9" s="515">
        <v>4.80</v>
      </c>
      <c r="I9" s="515">
        <v>7.20</v>
      </c>
      <c r="J9" s="515">
        <v>7.80</v>
      </c>
      <c r="K9" s="515">
        <v>7.60</v>
      </c>
      <c r="L9" s="515">
        <v>6.60</v>
      </c>
      <c r="M9" s="515">
        <v>6.30</v>
      </c>
      <c r="N9" s="515">
        <v>8</v>
      </c>
    </row>
    <row r="10" spans="1:14" ht="12.75" customHeight="1">
      <c r="A10" s="516" t="s">
        <v>553</v>
      </c>
      <c r="B10" s="517" t="s">
        <v>366</v>
      </c>
      <c r="C10" s="516" t="s">
        <v>554</v>
      </c>
      <c r="D10" s="517" t="s">
        <v>367</v>
      </c>
      <c r="E10" s="518">
        <v>-1</v>
      </c>
      <c r="F10" s="518">
        <v>-0.10</v>
      </c>
      <c r="G10" s="518">
        <v>-0.90</v>
      </c>
      <c r="H10" s="518">
        <v>3.40</v>
      </c>
      <c r="I10" s="518">
        <v>6</v>
      </c>
      <c r="J10" s="518">
        <v>4.30</v>
      </c>
      <c r="K10" s="518">
        <v>5.40</v>
      </c>
      <c r="L10" s="518">
        <v>6.40</v>
      </c>
      <c r="M10" s="518">
        <v>4.4000000000000004</v>
      </c>
      <c r="N10" s="518">
        <v>2.60</v>
      </c>
    </row>
    <row r="11" spans="1:14" ht="12.75" customHeight="1">
      <c r="A11" s="516" t="s">
        <v>555</v>
      </c>
      <c r="B11" s="517" t="s">
        <v>366</v>
      </c>
      <c r="C11" s="516" t="s">
        <v>556</v>
      </c>
      <c r="D11" s="517" t="s">
        <v>367</v>
      </c>
      <c r="E11" s="518">
        <v>6.40</v>
      </c>
      <c r="F11" s="518">
        <v>5.50</v>
      </c>
      <c r="G11" s="518">
        <v>4.50</v>
      </c>
      <c r="H11" s="518">
        <v>5.60</v>
      </c>
      <c r="I11" s="518">
        <v>8.10</v>
      </c>
      <c r="J11" s="518">
        <v>9</v>
      </c>
      <c r="K11" s="518">
        <v>8.50</v>
      </c>
      <c r="L11" s="518">
        <v>7.40</v>
      </c>
      <c r="M11" s="518">
        <v>7.30</v>
      </c>
      <c r="N11" s="518">
        <v>9.50</v>
      </c>
    </row>
    <row r="12" spans="1:14" ht="12.75" customHeight="1">
      <c r="A12" s="516" t="s">
        <v>557</v>
      </c>
      <c r="B12" s="517" t="s">
        <v>366</v>
      </c>
      <c r="C12" s="516" t="s">
        <v>558</v>
      </c>
      <c r="D12" s="517" t="s">
        <v>367</v>
      </c>
      <c r="E12" s="518">
        <v>6</v>
      </c>
      <c r="F12" s="518">
        <v>1.20</v>
      </c>
      <c r="G12" s="518">
        <v>2.90</v>
      </c>
      <c r="H12" s="518">
        <v>1</v>
      </c>
      <c r="I12" s="518">
        <v>3</v>
      </c>
      <c r="J12" s="518">
        <v>4.20</v>
      </c>
      <c r="K12" s="518">
        <v>4.30</v>
      </c>
      <c r="L12" s="518">
        <v>1.1000000000000001</v>
      </c>
      <c r="M12" s="518">
        <v>0.90</v>
      </c>
      <c r="N12" s="518">
        <v>4.20</v>
      </c>
    </row>
    <row r="13" spans="1:14" ht="12.75" customHeight="1">
      <c r="A13" s="516" t="s">
        <v>559</v>
      </c>
      <c r="B13" s="517" t="s">
        <v>366</v>
      </c>
      <c r="C13" s="516" t="s">
        <v>560</v>
      </c>
      <c r="D13" s="517" t="s">
        <v>367</v>
      </c>
      <c r="E13" s="518">
        <v>4.9000000000000004</v>
      </c>
      <c r="F13" s="518">
        <v>4</v>
      </c>
      <c r="G13" s="518">
        <v>3.40</v>
      </c>
      <c r="H13" s="518">
        <v>4.70</v>
      </c>
      <c r="I13" s="518">
        <v>7.20</v>
      </c>
      <c r="J13" s="518">
        <v>7.70</v>
      </c>
      <c r="K13" s="518">
        <v>7.60</v>
      </c>
      <c r="L13" s="518">
        <v>6.60</v>
      </c>
      <c r="M13" s="518">
        <v>6.30</v>
      </c>
      <c r="N13" s="518">
        <v>8</v>
      </c>
    </row>
    <row r="14" spans="1:14" ht="12.75" customHeight="1">
      <c r="A14" s="516" t="s">
        <v>561</v>
      </c>
      <c r="B14" s="517" t="s">
        <v>366</v>
      </c>
      <c r="C14" s="516" t="s">
        <v>562</v>
      </c>
      <c r="D14" s="517" t="s">
        <v>367</v>
      </c>
      <c r="E14" s="518">
        <v>30.80</v>
      </c>
      <c r="F14" s="518">
        <v>-1.30</v>
      </c>
      <c r="G14" s="518">
        <v>0</v>
      </c>
      <c r="H14" s="518">
        <v>12.70</v>
      </c>
      <c r="I14" s="518">
        <v>8.50</v>
      </c>
      <c r="J14" s="518">
        <v>36.299999999999997</v>
      </c>
      <c r="K14" s="518">
        <v>1.70</v>
      </c>
      <c r="L14" s="518">
        <v>9</v>
      </c>
      <c r="M14" s="518">
        <v>6.10</v>
      </c>
      <c r="N14" s="518">
        <v>16.90</v>
      </c>
    </row>
    <row r="15" spans="1:14" ht="12.75" customHeight="1">
      <c r="A15" s="498" t="s">
        <v>563</v>
      </c>
      <c r="B15" s="514" t="s">
        <v>366</v>
      </c>
      <c r="C15" s="498" t="s">
        <v>564</v>
      </c>
      <c r="D15" s="514" t="s">
        <v>367</v>
      </c>
      <c r="E15" s="515">
        <v>4.50</v>
      </c>
      <c r="F15" s="515">
        <v>3.30</v>
      </c>
      <c r="G15" s="515">
        <v>2.90</v>
      </c>
      <c r="H15" s="515">
        <v>4.80</v>
      </c>
      <c r="I15" s="515">
        <v>7</v>
      </c>
      <c r="J15" s="515">
        <v>8.6999999999999993</v>
      </c>
      <c r="K15" s="515">
        <v>7</v>
      </c>
      <c r="L15" s="515">
        <v>7.20</v>
      </c>
      <c r="M15" s="515">
        <v>9.40</v>
      </c>
      <c r="N15" s="515">
        <v>11.10</v>
      </c>
    </row>
    <row r="16" spans="1:14" ht="12.75" customHeight="1">
      <c r="A16" s="516" t="s">
        <v>565</v>
      </c>
      <c r="B16" s="517" t="s">
        <v>366</v>
      </c>
      <c r="C16" s="516" t="s">
        <v>560</v>
      </c>
      <c r="D16" s="517" t="s">
        <v>367</v>
      </c>
      <c r="E16" s="518">
        <v>4.70</v>
      </c>
      <c r="F16" s="518">
        <v>3.30</v>
      </c>
      <c r="G16" s="518">
        <v>2.70</v>
      </c>
      <c r="H16" s="518">
        <v>4.0999999999999996</v>
      </c>
      <c r="I16" s="518">
        <v>6.90</v>
      </c>
      <c r="J16" s="518">
        <v>9.6999999999999993</v>
      </c>
      <c r="K16" s="518">
        <v>7.10</v>
      </c>
      <c r="L16" s="518">
        <v>6.90</v>
      </c>
      <c r="M16" s="518">
        <v>9.1999999999999993</v>
      </c>
      <c r="N16" s="518">
        <v>10.90</v>
      </c>
    </row>
    <row r="17" spans="1:14" ht="12.75" customHeight="1">
      <c r="A17" s="516" t="s">
        <v>561</v>
      </c>
      <c r="B17" s="517" t="s">
        <v>366</v>
      </c>
      <c r="C17" s="516" t="s">
        <v>562</v>
      </c>
      <c r="D17" s="517" t="s">
        <v>367</v>
      </c>
      <c r="E17" s="518">
        <v>-2.10</v>
      </c>
      <c r="F17" s="518">
        <v>2.2999999999999998</v>
      </c>
      <c r="G17" s="518">
        <v>8.50</v>
      </c>
      <c r="H17" s="518">
        <v>22.50</v>
      </c>
      <c r="I17" s="518">
        <v>7.30</v>
      </c>
      <c r="J17" s="518">
        <v>-13.90</v>
      </c>
      <c r="K17" s="518">
        <v>3.50</v>
      </c>
      <c r="L17" s="518">
        <v>15.20</v>
      </c>
      <c r="M17" s="518">
        <v>14.50</v>
      </c>
      <c r="N17" s="518">
        <v>16.60</v>
      </c>
    </row>
    <row r="18" spans="1:14" ht="12.75" customHeight="1">
      <c r="A18" s="498" t="s">
        <v>566</v>
      </c>
      <c r="B18" s="514" t="s">
        <v>567</v>
      </c>
      <c r="C18" s="498" t="s">
        <v>568</v>
      </c>
      <c r="D18" s="514" t="s">
        <v>569</v>
      </c>
      <c r="E18" s="515">
        <v>5.20</v>
      </c>
      <c r="F18" s="515">
        <v>5.20</v>
      </c>
      <c r="G18" s="515">
        <v>4.9000000000000004</v>
      </c>
      <c r="H18" s="515">
        <v>4.50</v>
      </c>
      <c r="I18" s="515">
        <v>3.60</v>
      </c>
      <c r="J18" s="515">
        <v>2.70</v>
      </c>
      <c r="K18" s="515">
        <v>2.40</v>
      </c>
      <c r="L18" s="515">
        <v>1.90</v>
      </c>
      <c r="M18" s="515">
        <v>1.60</v>
      </c>
      <c r="N18" s="515">
        <v>1.70</v>
      </c>
    </row>
    <row r="19" spans="1:14" ht="12.75" customHeight="1">
      <c r="A19" s="498" t="s">
        <v>570</v>
      </c>
      <c r="B19" s="514" t="s">
        <v>567</v>
      </c>
      <c r="C19" s="498" t="s">
        <v>571</v>
      </c>
      <c r="D19" s="514" t="s">
        <v>572</v>
      </c>
      <c r="E19" s="519">
        <v>63</v>
      </c>
      <c r="F19" s="519">
        <v>63</v>
      </c>
      <c r="G19" s="519">
        <v>63</v>
      </c>
      <c r="H19" s="519">
        <v>63</v>
      </c>
      <c r="I19" s="519">
        <v>63</v>
      </c>
      <c r="J19" s="519">
        <v>63</v>
      </c>
      <c r="K19" s="519">
        <v>63</v>
      </c>
      <c r="L19" s="519">
        <v>63</v>
      </c>
      <c r="M19" s="519">
        <v>61</v>
      </c>
      <c r="N19" s="519">
        <v>59</v>
      </c>
    </row>
    <row r="20" spans="1:14" ht="12.75" customHeight="1">
      <c r="A20" s="483" t="s">
        <v>573</v>
      </c>
      <c r="B20" s="509" t="s">
        <v>481</v>
      </c>
      <c r="C20" s="483" t="s">
        <v>574</v>
      </c>
      <c r="D20" s="510"/>
      <c r="E20" s="511"/>
      <c r="F20" s="511"/>
      <c r="G20" s="511"/>
      <c r="H20" s="511"/>
      <c r="I20" s="511"/>
      <c r="J20" s="511"/>
      <c r="K20" s="511"/>
      <c r="L20" s="511"/>
      <c r="M20" s="511"/>
      <c r="N20" s="511"/>
    </row>
    <row r="21" spans="1:14" ht="12.75" customHeight="1">
      <c r="A21" s="498" t="s">
        <v>551</v>
      </c>
      <c r="B21" s="514" t="s">
        <v>366</v>
      </c>
      <c r="C21" s="498" t="s">
        <v>552</v>
      </c>
      <c r="D21" s="514" t="s">
        <v>367</v>
      </c>
      <c r="E21" s="515">
        <v>3.50</v>
      </c>
      <c r="F21" s="515">
        <v>1.30</v>
      </c>
      <c r="G21" s="515">
        <v>1.90</v>
      </c>
      <c r="H21" s="515">
        <v>6.50</v>
      </c>
      <c r="I21" s="515">
        <v>6.60</v>
      </c>
      <c r="J21" s="515">
        <v>5</v>
      </c>
      <c r="K21" s="515">
        <v>4.20</v>
      </c>
      <c r="L21" s="515">
        <v>4.30</v>
      </c>
      <c r="M21" s="515">
        <v>3.20</v>
      </c>
      <c r="N21" s="515">
        <v>0.50</v>
      </c>
    </row>
    <row r="22" spans="1:14" ht="12.75" customHeight="1">
      <c r="A22" s="516" t="s">
        <v>559</v>
      </c>
      <c r="B22" s="517" t="s">
        <v>366</v>
      </c>
      <c r="C22" s="516" t="s">
        <v>560</v>
      </c>
      <c r="D22" s="517" t="s">
        <v>367</v>
      </c>
      <c r="E22" s="518">
        <v>2.60</v>
      </c>
      <c r="F22" s="518">
        <v>0.30</v>
      </c>
      <c r="G22" s="518">
        <v>-1</v>
      </c>
      <c r="H22" s="518">
        <v>5.90</v>
      </c>
      <c r="I22" s="518">
        <v>2.80</v>
      </c>
      <c r="J22" s="518">
        <v>-1.40</v>
      </c>
      <c r="K22" s="518">
        <v>3</v>
      </c>
      <c r="L22" s="518">
        <v>1.90</v>
      </c>
      <c r="M22" s="518">
        <v>-1.80</v>
      </c>
      <c r="N22" s="518">
        <v>3.20</v>
      </c>
    </row>
    <row r="23" spans="1:14" ht="12.75" customHeight="1">
      <c r="A23" s="516" t="s">
        <v>561</v>
      </c>
      <c r="B23" s="517" t="s">
        <v>366</v>
      </c>
      <c r="C23" s="516" t="s">
        <v>562</v>
      </c>
      <c r="D23" s="517" t="s">
        <v>367</v>
      </c>
      <c r="E23" s="518">
        <v>7.80</v>
      </c>
      <c r="F23" s="518">
        <v>5.70</v>
      </c>
      <c r="G23" s="518">
        <v>13.70</v>
      </c>
      <c r="H23" s="518">
        <v>9</v>
      </c>
      <c r="I23" s="518">
        <v>20.50</v>
      </c>
      <c r="J23" s="518">
        <v>24.40</v>
      </c>
      <c r="K23" s="518">
        <v>6.90</v>
      </c>
      <c r="L23" s="518">
        <v>10</v>
      </c>
      <c r="M23" s="518">
        <v>14</v>
      </c>
      <c r="N23" s="518">
        <v>-4.5999999999999996</v>
      </c>
    </row>
    <row r="24" spans="1:14" ht="12.75" customHeight="1">
      <c r="A24" s="498" t="s">
        <v>563</v>
      </c>
      <c r="B24" s="514" t="s">
        <v>366</v>
      </c>
      <c r="C24" s="498" t="s">
        <v>564</v>
      </c>
      <c r="D24" s="514" t="s">
        <v>367</v>
      </c>
      <c r="E24" s="515">
        <v>8.90</v>
      </c>
      <c r="F24" s="515">
        <v>4.9000000000000004</v>
      </c>
      <c r="G24" s="515">
        <v>7.60</v>
      </c>
      <c r="H24" s="515">
        <v>10.30</v>
      </c>
      <c r="I24" s="515">
        <v>4.5999999999999996</v>
      </c>
      <c r="J24" s="515">
        <v>7.80</v>
      </c>
      <c r="K24" s="515">
        <v>3</v>
      </c>
      <c r="L24" s="515">
        <v>4.20</v>
      </c>
      <c r="M24" s="515">
        <v>9.50</v>
      </c>
      <c r="N24" s="515">
        <v>9</v>
      </c>
    </row>
    <row r="25" spans="1:14" ht="12.75" customHeight="1">
      <c r="A25" s="516" t="s">
        <v>565</v>
      </c>
      <c r="B25" s="517" t="s">
        <v>366</v>
      </c>
      <c r="C25" s="516" t="s">
        <v>560</v>
      </c>
      <c r="D25" s="517" t="s">
        <v>367</v>
      </c>
      <c r="E25" s="518">
        <v>8.1999999999999993</v>
      </c>
      <c r="F25" s="518">
        <v>4.20</v>
      </c>
      <c r="G25" s="518">
        <v>5.60</v>
      </c>
      <c r="H25" s="518">
        <v>6.70</v>
      </c>
      <c r="I25" s="518">
        <v>4.50</v>
      </c>
      <c r="J25" s="518">
        <v>13.90</v>
      </c>
      <c r="K25" s="518">
        <v>2.10</v>
      </c>
      <c r="L25" s="518">
        <v>1.90</v>
      </c>
      <c r="M25" s="518">
        <v>9.40</v>
      </c>
      <c r="N25" s="518">
        <v>7.10</v>
      </c>
    </row>
    <row r="26" spans="1:14" ht="12.75" customHeight="1">
      <c r="A26" s="516" t="s">
        <v>561</v>
      </c>
      <c r="B26" s="517" t="s">
        <v>366</v>
      </c>
      <c r="C26" s="516" t="s">
        <v>562</v>
      </c>
      <c r="D26" s="517" t="s">
        <v>367</v>
      </c>
      <c r="E26" s="518">
        <v>11.80</v>
      </c>
      <c r="F26" s="518">
        <v>8</v>
      </c>
      <c r="G26" s="518">
        <v>15.20</v>
      </c>
      <c r="H26" s="518">
        <v>23.20</v>
      </c>
      <c r="I26" s="518">
        <v>4.80</v>
      </c>
      <c r="J26" s="518">
        <v>-11.10</v>
      </c>
      <c r="K26" s="518">
        <v>6.60</v>
      </c>
      <c r="L26" s="518">
        <v>13</v>
      </c>
      <c r="M26" s="518">
        <v>9.90</v>
      </c>
      <c r="N26" s="518">
        <v>15.30</v>
      </c>
    </row>
    <row r="27" spans="1:14" ht="12.75" customHeight="1">
      <c r="A27" s="498" t="s">
        <v>566</v>
      </c>
      <c r="B27" s="514" t="s">
        <v>567</v>
      </c>
      <c r="C27" s="498" t="s">
        <v>568</v>
      </c>
      <c r="D27" s="514" t="s">
        <v>569</v>
      </c>
      <c r="E27" s="454">
        <v>7.80</v>
      </c>
      <c r="F27" s="454">
        <v>7.40</v>
      </c>
      <c r="G27" s="454">
        <v>7</v>
      </c>
      <c r="H27" s="454">
        <v>6</v>
      </c>
      <c r="I27" s="454">
        <v>5.20</v>
      </c>
      <c r="J27" s="454">
        <v>4.70</v>
      </c>
      <c r="K27" s="454">
        <v>3.70</v>
      </c>
      <c r="L27" s="454">
        <v>3.40</v>
      </c>
      <c r="M27" s="454">
        <v>3.30</v>
      </c>
      <c r="N27" s="454">
        <v>4.20</v>
      </c>
    </row>
    <row r="28" spans="1:14" ht="12.75" customHeight="1" thickBot="1">
      <c r="A28" s="520" t="s">
        <v>570</v>
      </c>
      <c r="B28" s="732" t="s">
        <v>567</v>
      </c>
      <c r="C28" s="521" t="s">
        <v>571</v>
      </c>
      <c r="D28" s="733" t="s">
        <v>572</v>
      </c>
      <c r="E28" s="523">
        <v>120</v>
      </c>
      <c r="F28" s="523">
        <v>116</v>
      </c>
      <c r="G28" s="523">
        <v>110</v>
      </c>
      <c r="H28" s="523">
        <v>106</v>
      </c>
      <c r="I28" s="523">
        <v>108</v>
      </c>
      <c r="J28" s="523">
        <v>105</v>
      </c>
      <c r="K28" s="523">
        <v>106</v>
      </c>
      <c r="L28" s="523">
        <v>106</v>
      </c>
      <c r="M28" s="523">
        <v>100</v>
      </c>
      <c r="N28" s="523">
        <v>92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5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212"/>
      <c r="C2" s="212"/>
    </row>
    <row r="3" spans="1:8" ht="12.75" customHeight="1">
      <c r="A3" s="22" t="s">
        <v>150</v>
      </c>
      <c r="C3" s="22" t="s">
        <v>149</v>
      </c>
      <c r="E3"/>
      <c r="F3"/>
      <c r="G3"/>
      <c r="H3"/>
    </row>
    <row r="4" spans="1:4" ht="12.75" customHeight="1">
      <c r="A4" s="73" t="s">
        <v>111</v>
      </c>
      <c r="C4" s="73" t="s">
        <v>112</v>
      </c>
      <c r="D4" s="64"/>
    </row>
    <row r="5" spans="9:12" s="87" customFormat="1" ht="12.75" customHeight="1">
      <c r="I5" s="114"/>
      <c r="J5" s="114"/>
      <c r="K5" s="114"/>
      <c r="L5" s="114"/>
    </row>
    <row r="6" spans="1:12" s="257" customFormat="1" ht="1.5" customHeight="1" thickBot="1">
      <c r="A6" s="296"/>
      <c r="B6" s="296"/>
      <c r="C6" s="296"/>
      <c r="D6" s="296"/>
      <c r="E6" s="297"/>
      <c r="F6" s="297"/>
      <c r="G6" s="297"/>
      <c r="H6" s="297"/>
      <c r="I6" s="297"/>
      <c r="J6" s="297"/>
      <c r="K6" s="297"/>
      <c r="L6" s="297"/>
    </row>
    <row r="7" spans="1:12" s="257" customFormat="1" ht="12.75" customHeight="1">
      <c r="A7" s="289"/>
      <c r="B7" s="508"/>
      <c r="C7" s="289"/>
      <c r="D7" s="508"/>
      <c r="E7" s="866">
        <v>2020</v>
      </c>
      <c r="F7" s="822"/>
      <c r="G7" s="908">
        <v>2021</v>
      </c>
      <c r="H7" s="868"/>
      <c r="I7" s="868"/>
      <c r="J7" s="907"/>
      <c r="K7" s="908">
        <v>2022</v>
      </c>
      <c r="L7" s="868"/>
    </row>
    <row r="8" spans="1:12" s="257" customFormat="1" ht="12.75" customHeight="1">
      <c r="A8" s="291"/>
      <c r="B8" s="525"/>
      <c r="C8" s="291"/>
      <c r="D8" s="525"/>
      <c r="E8" s="734" t="s">
        <v>484</v>
      </c>
      <c r="F8" s="299" t="s">
        <v>485</v>
      </c>
      <c r="G8" s="816" t="s">
        <v>482</v>
      </c>
      <c r="H8" s="734" t="s">
        <v>483</v>
      </c>
      <c r="I8" s="734" t="s">
        <v>484</v>
      </c>
      <c r="J8" s="734" t="s">
        <v>485</v>
      </c>
      <c r="K8" s="909" t="s">
        <v>482</v>
      </c>
      <c r="L8" s="299" t="s">
        <v>483</v>
      </c>
    </row>
    <row r="9" spans="1:12" s="257" customFormat="1" ht="12.75" customHeight="1">
      <c r="A9" s="531" t="s">
        <v>549</v>
      </c>
      <c r="B9" s="527" t="s">
        <v>481</v>
      </c>
      <c r="C9" s="526" t="s">
        <v>550</v>
      </c>
      <c r="D9" s="528"/>
      <c r="E9" s="598"/>
      <c r="F9" s="512"/>
      <c r="G9" s="817"/>
      <c r="H9" s="512"/>
      <c r="I9" s="512"/>
      <c r="J9" s="512"/>
      <c r="K9" s="817"/>
      <c r="L9" s="512"/>
    </row>
    <row r="10" spans="1:12" s="257" customFormat="1" ht="12.75" customHeight="1">
      <c r="A10" s="498" t="s">
        <v>551</v>
      </c>
      <c r="B10" s="514" t="s">
        <v>366</v>
      </c>
      <c r="C10" s="498" t="s">
        <v>552</v>
      </c>
      <c r="D10" s="514" t="s">
        <v>367</v>
      </c>
      <c r="E10" s="515">
        <v>6.20</v>
      </c>
      <c r="F10" s="515">
        <v>6.40</v>
      </c>
      <c r="G10" s="818">
        <v>6.50</v>
      </c>
      <c r="H10" s="515">
        <v>7.50</v>
      </c>
      <c r="I10" s="515">
        <v>8.50</v>
      </c>
      <c r="J10" s="515">
        <v>9.50</v>
      </c>
      <c r="K10" s="818">
        <v>10.199999999999999</v>
      </c>
      <c r="L10" s="515">
        <v>8.6999999999999993</v>
      </c>
    </row>
    <row r="11" spans="1:12" s="257" customFormat="1" ht="12.75" customHeight="1">
      <c r="A11" s="516" t="s">
        <v>553</v>
      </c>
      <c r="B11" s="517" t="s">
        <v>366</v>
      </c>
      <c r="C11" s="516" t="s">
        <v>554</v>
      </c>
      <c r="D11" s="517" t="s">
        <v>367</v>
      </c>
      <c r="E11" s="518">
        <v>3.60</v>
      </c>
      <c r="F11" s="518">
        <v>1.60</v>
      </c>
      <c r="G11" s="819">
        <v>0</v>
      </c>
      <c r="H11" s="518">
        <v>1.70</v>
      </c>
      <c r="I11" s="518">
        <v>3.30</v>
      </c>
      <c r="J11" s="518">
        <v>5.50</v>
      </c>
      <c r="K11" s="819">
        <v>7.80</v>
      </c>
      <c r="L11" s="518">
        <v>7.10</v>
      </c>
    </row>
    <row r="12" spans="1:12" s="257" customFormat="1" ht="12.75" customHeight="1">
      <c r="A12" s="516" t="s">
        <v>555</v>
      </c>
      <c r="B12" s="517" t="s">
        <v>366</v>
      </c>
      <c r="C12" s="516" t="s">
        <v>556</v>
      </c>
      <c r="D12" s="517" t="s">
        <v>367</v>
      </c>
      <c r="E12" s="518">
        <v>7.30</v>
      </c>
      <c r="F12" s="518">
        <v>7.70</v>
      </c>
      <c r="G12" s="819">
        <v>8.10</v>
      </c>
      <c r="H12" s="518">
        <v>9</v>
      </c>
      <c r="I12" s="518">
        <v>10</v>
      </c>
      <c r="J12" s="518">
        <v>10.80</v>
      </c>
      <c r="K12" s="819">
        <v>11.20</v>
      </c>
      <c r="L12" s="518">
        <v>9.40</v>
      </c>
    </row>
    <row r="13" spans="1:12" s="257" customFormat="1" ht="12.75" customHeight="1">
      <c r="A13" s="516" t="s">
        <v>557</v>
      </c>
      <c r="B13" s="517" t="s">
        <v>366</v>
      </c>
      <c r="C13" s="516" t="s">
        <v>558</v>
      </c>
      <c r="D13" s="517" t="s">
        <v>367</v>
      </c>
      <c r="E13" s="518">
        <v>1.1000000000000001</v>
      </c>
      <c r="F13" s="518">
        <v>3.70</v>
      </c>
      <c r="G13" s="819">
        <v>3.80</v>
      </c>
      <c r="H13" s="518">
        <v>4.0999999999999996</v>
      </c>
      <c r="I13" s="518">
        <v>4.50</v>
      </c>
      <c r="J13" s="518">
        <v>4.4000000000000004</v>
      </c>
      <c r="K13" s="819">
        <v>5.20</v>
      </c>
      <c r="L13" s="518">
        <v>5.50</v>
      </c>
    </row>
    <row r="14" spans="1:12" s="257" customFormat="1" ht="12.75" customHeight="1">
      <c r="A14" s="516" t="s">
        <v>559</v>
      </c>
      <c r="B14" s="517" t="s">
        <v>366</v>
      </c>
      <c r="C14" s="516" t="s">
        <v>560</v>
      </c>
      <c r="D14" s="517" t="s">
        <v>367</v>
      </c>
      <c r="E14" s="518">
        <v>6.20</v>
      </c>
      <c r="F14" s="518">
        <v>6.40</v>
      </c>
      <c r="G14" s="819">
        <v>6.50</v>
      </c>
      <c r="H14" s="518">
        <v>7.50</v>
      </c>
      <c r="I14" s="518">
        <v>8.50</v>
      </c>
      <c r="J14" s="518">
        <v>9.50</v>
      </c>
      <c r="K14" s="819">
        <v>10.199999999999999</v>
      </c>
      <c r="L14" s="518">
        <v>8.60</v>
      </c>
    </row>
    <row r="15" spans="1:12" s="257" customFormat="1" ht="12.75" customHeight="1">
      <c r="A15" s="516" t="s">
        <v>561</v>
      </c>
      <c r="B15" s="517" t="s">
        <v>366</v>
      </c>
      <c r="C15" s="516" t="s">
        <v>562</v>
      </c>
      <c r="D15" s="517" t="s">
        <v>367</v>
      </c>
      <c r="E15" s="518">
        <v>7.40</v>
      </c>
      <c r="F15" s="518">
        <v>15.50</v>
      </c>
      <c r="G15" s="819">
        <v>15.80</v>
      </c>
      <c r="H15" s="518">
        <v>11.70</v>
      </c>
      <c r="I15" s="518">
        <v>21.60</v>
      </c>
      <c r="J15" s="518">
        <v>18.30</v>
      </c>
      <c r="K15" s="819">
        <v>22.80</v>
      </c>
      <c r="L15" s="518">
        <v>43.10</v>
      </c>
    </row>
    <row r="16" spans="1:12" s="257" customFormat="1" ht="12.75" customHeight="1">
      <c r="A16" s="498" t="s">
        <v>563</v>
      </c>
      <c r="B16" s="514" t="s">
        <v>366</v>
      </c>
      <c r="C16" s="498" t="s">
        <v>564</v>
      </c>
      <c r="D16" s="514" t="s">
        <v>367</v>
      </c>
      <c r="E16" s="515">
        <v>10.10</v>
      </c>
      <c r="F16" s="515">
        <v>11.30</v>
      </c>
      <c r="G16" s="818">
        <v>12.80</v>
      </c>
      <c r="H16" s="515">
        <v>12.10</v>
      </c>
      <c r="I16" s="515">
        <v>10.80</v>
      </c>
      <c r="J16" s="515">
        <v>8.60</v>
      </c>
      <c r="K16" s="818">
        <v>5.60</v>
      </c>
      <c r="L16" s="515">
        <v>3.20</v>
      </c>
    </row>
    <row r="17" spans="1:12" s="257" customFormat="1" ht="12.75" customHeight="1">
      <c r="A17" s="516" t="s">
        <v>565</v>
      </c>
      <c r="B17" s="517" t="s">
        <v>366</v>
      </c>
      <c r="C17" s="516" t="s">
        <v>560</v>
      </c>
      <c r="D17" s="517" t="s">
        <v>367</v>
      </c>
      <c r="E17" s="518">
        <v>10.10</v>
      </c>
      <c r="F17" s="518">
        <v>11.20</v>
      </c>
      <c r="G17" s="819">
        <v>12.90</v>
      </c>
      <c r="H17" s="518">
        <v>11.90</v>
      </c>
      <c r="I17" s="518">
        <v>10.50</v>
      </c>
      <c r="J17" s="518">
        <v>8.40</v>
      </c>
      <c r="K17" s="819">
        <v>5.30</v>
      </c>
      <c r="L17" s="518">
        <v>2.80</v>
      </c>
    </row>
    <row r="18" spans="1:12" s="257" customFormat="1" ht="12.75" customHeight="1">
      <c r="A18" s="516" t="s">
        <v>561</v>
      </c>
      <c r="B18" s="517" t="s">
        <v>366</v>
      </c>
      <c r="C18" s="516" t="s">
        <v>562</v>
      </c>
      <c r="D18" s="517" t="s">
        <v>367</v>
      </c>
      <c r="E18" s="518">
        <v>9</v>
      </c>
      <c r="F18" s="518">
        <v>14.10</v>
      </c>
      <c r="G18" s="819">
        <v>12.60</v>
      </c>
      <c r="H18" s="518">
        <v>18.20</v>
      </c>
      <c r="I18" s="518">
        <v>20.30</v>
      </c>
      <c r="J18" s="518">
        <v>15.20</v>
      </c>
      <c r="K18" s="819">
        <v>13.20</v>
      </c>
      <c r="L18" s="518">
        <v>15.20</v>
      </c>
    </row>
    <row r="19" spans="1:12" s="257" customFormat="1" ht="12.75" customHeight="1">
      <c r="A19" s="498" t="s">
        <v>566</v>
      </c>
      <c r="B19" s="514" t="s">
        <v>567</v>
      </c>
      <c r="C19" s="498" t="s">
        <v>568</v>
      </c>
      <c r="D19" s="514" t="s">
        <v>569</v>
      </c>
      <c r="E19" s="515">
        <v>1.60</v>
      </c>
      <c r="F19" s="515">
        <v>1.60</v>
      </c>
      <c r="G19" s="818">
        <v>1.80</v>
      </c>
      <c r="H19" s="515">
        <v>1.80</v>
      </c>
      <c r="I19" s="515">
        <v>1.70</v>
      </c>
      <c r="J19" s="515">
        <v>1.60</v>
      </c>
      <c r="K19" s="818">
        <v>1.50</v>
      </c>
      <c r="L19" s="515">
        <v>1.30</v>
      </c>
    </row>
    <row r="20" spans="1:12" s="257" customFormat="1" ht="12.75" customHeight="1">
      <c r="A20" s="498" t="s">
        <v>570</v>
      </c>
      <c r="B20" s="514" t="s">
        <v>567</v>
      </c>
      <c r="C20" s="498" t="s">
        <v>571</v>
      </c>
      <c r="D20" s="514" t="s">
        <v>572</v>
      </c>
      <c r="E20" s="529">
        <v>61</v>
      </c>
      <c r="F20" s="529">
        <v>60</v>
      </c>
      <c r="G20" s="820">
        <v>59</v>
      </c>
      <c r="H20" s="529">
        <v>58</v>
      </c>
      <c r="I20" s="529">
        <v>59</v>
      </c>
      <c r="J20" s="529">
        <v>61</v>
      </c>
      <c r="K20" s="820">
        <v>62</v>
      </c>
      <c r="L20" s="529">
        <v>62</v>
      </c>
    </row>
    <row r="21" spans="1:12" s="257" customFormat="1" ht="12.75" customHeight="1">
      <c r="A21" s="526" t="s">
        <v>573</v>
      </c>
      <c r="B21" s="527" t="s">
        <v>481</v>
      </c>
      <c r="C21" s="526" t="s">
        <v>574</v>
      </c>
      <c r="D21" s="528"/>
      <c r="E21" s="512"/>
      <c r="F21" s="512"/>
      <c r="G21" s="817"/>
      <c r="H21" s="512"/>
      <c r="I21" s="512"/>
      <c r="J21" s="512"/>
      <c r="K21" s="817"/>
      <c r="L21" s="512"/>
    </row>
    <row r="22" spans="1:12" s="257" customFormat="1" ht="12.75" customHeight="1">
      <c r="A22" s="498" t="s">
        <v>551</v>
      </c>
      <c r="B22" s="514" t="s">
        <v>366</v>
      </c>
      <c r="C22" s="498" t="s">
        <v>552</v>
      </c>
      <c r="D22" s="514" t="s">
        <v>367</v>
      </c>
      <c r="E22" s="515">
        <v>2.60</v>
      </c>
      <c r="F22" s="515">
        <v>1.20</v>
      </c>
      <c r="G22" s="818">
        <v>-0.10</v>
      </c>
      <c r="H22" s="515">
        <v>-2.10</v>
      </c>
      <c r="I22" s="515">
        <v>0.20</v>
      </c>
      <c r="J22" s="515">
        <v>3.90</v>
      </c>
      <c r="K22" s="818">
        <v>7.10</v>
      </c>
      <c r="L22" s="515">
        <v>6.70</v>
      </c>
    </row>
    <row r="23" spans="1:12" s="257" customFormat="1" ht="12.75" customHeight="1">
      <c r="A23" s="516" t="s">
        <v>559</v>
      </c>
      <c r="B23" s="517" t="s">
        <v>366</v>
      </c>
      <c r="C23" s="516" t="s">
        <v>560</v>
      </c>
      <c r="D23" s="517" t="s">
        <v>367</v>
      </c>
      <c r="E23" s="518">
        <v>-2.50</v>
      </c>
      <c r="F23" s="518">
        <v>-2.50</v>
      </c>
      <c r="G23" s="819">
        <v>-1.70</v>
      </c>
      <c r="H23" s="518">
        <v>2.2999999999999998</v>
      </c>
      <c r="I23" s="518">
        <v>5.70</v>
      </c>
      <c r="J23" s="518">
        <v>6.60</v>
      </c>
      <c r="K23" s="819">
        <v>6.60</v>
      </c>
      <c r="L23" s="518">
        <v>-1.30</v>
      </c>
    </row>
    <row r="24" spans="1:12" s="257" customFormat="1" ht="12.75" customHeight="1">
      <c r="A24" s="516" t="s">
        <v>561</v>
      </c>
      <c r="B24" s="517" t="s">
        <v>366</v>
      </c>
      <c r="C24" s="516" t="s">
        <v>562</v>
      </c>
      <c r="D24" s="517" t="s">
        <v>367</v>
      </c>
      <c r="E24" s="518">
        <v>13.40</v>
      </c>
      <c r="F24" s="518">
        <v>8.6999999999999993</v>
      </c>
      <c r="G24" s="819">
        <v>3.10</v>
      </c>
      <c r="H24" s="518">
        <v>-10</v>
      </c>
      <c r="I24" s="518">
        <v>-9.90</v>
      </c>
      <c r="J24" s="518">
        <v>-0.90</v>
      </c>
      <c r="K24" s="819">
        <v>8</v>
      </c>
      <c r="L24" s="518">
        <v>22.80</v>
      </c>
    </row>
    <row r="25" spans="1:12" s="257" customFormat="1" ht="12.75" customHeight="1">
      <c r="A25" s="498" t="s">
        <v>563</v>
      </c>
      <c r="B25" s="514" t="s">
        <v>366</v>
      </c>
      <c r="C25" s="498" t="s">
        <v>564</v>
      </c>
      <c r="D25" s="514" t="s">
        <v>367</v>
      </c>
      <c r="E25" s="515">
        <v>10</v>
      </c>
      <c r="F25" s="515">
        <v>12.90</v>
      </c>
      <c r="G25" s="818">
        <v>11.10</v>
      </c>
      <c r="H25" s="515">
        <v>9</v>
      </c>
      <c r="I25" s="515">
        <v>8.90</v>
      </c>
      <c r="J25" s="515">
        <v>7</v>
      </c>
      <c r="K25" s="818">
        <v>7.20</v>
      </c>
      <c r="L25" s="530">
        <v>8.10</v>
      </c>
    </row>
    <row r="26" spans="1:12" s="257" customFormat="1" ht="12.75" customHeight="1">
      <c r="A26" s="516" t="s">
        <v>565</v>
      </c>
      <c r="B26" s="517" t="s">
        <v>366</v>
      </c>
      <c r="C26" s="516" t="s">
        <v>560</v>
      </c>
      <c r="D26" s="517" t="s">
        <v>367</v>
      </c>
      <c r="E26" s="518">
        <v>10.40</v>
      </c>
      <c r="F26" s="518">
        <v>12.40</v>
      </c>
      <c r="G26" s="819">
        <v>10.199999999999999</v>
      </c>
      <c r="H26" s="518">
        <v>6</v>
      </c>
      <c r="I26" s="518">
        <v>6.70</v>
      </c>
      <c r="J26" s="518">
        <v>5.80</v>
      </c>
      <c r="K26" s="819">
        <v>7.10</v>
      </c>
      <c r="L26" s="518">
        <v>9</v>
      </c>
    </row>
    <row r="27" spans="1:12" s="257" customFormat="1" ht="12.75" customHeight="1">
      <c r="A27" s="516" t="s">
        <v>561</v>
      </c>
      <c r="B27" s="517" t="s">
        <v>366</v>
      </c>
      <c r="C27" s="516" t="s">
        <v>562</v>
      </c>
      <c r="D27" s="517" t="s">
        <v>367</v>
      </c>
      <c r="E27" s="518">
        <v>8.6999999999999993</v>
      </c>
      <c r="F27" s="518">
        <v>14.50</v>
      </c>
      <c r="G27" s="819">
        <v>14.20</v>
      </c>
      <c r="H27" s="518">
        <v>20.10</v>
      </c>
      <c r="I27" s="518">
        <v>16.50</v>
      </c>
      <c r="J27" s="518">
        <v>10.80</v>
      </c>
      <c r="K27" s="819">
        <v>7.60</v>
      </c>
      <c r="L27" s="518">
        <v>5.60</v>
      </c>
    </row>
    <row r="28" spans="1:12" s="257" customFormat="1" ht="12.75" customHeight="1">
      <c r="A28" s="498" t="s">
        <v>566</v>
      </c>
      <c r="B28" s="514" t="s">
        <v>567</v>
      </c>
      <c r="C28" s="498" t="s">
        <v>568</v>
      </c>
      <c r="D28" s="514" t="s">
        <v>569</v>
      </c>
      <c r="E28" s="454">
        <v>3.20</v>
      </c>
      <c r="F28" s="454">
        <v>3.70</v>
      </c>
      <c r="G28" s="454">
        <v>4.20</v>
      </c>
      <c r="H28" s="454">
        <v>4.30</v>
      </c>
      <c r="I28" s="454">
        <v>4.20</v>
      </c>
      <c r="J28" s="454">
        <v>3.90</v>
      </c>
      <c r="K28" s="801">
        <v>3.80</v>
      </c>
      <c r="L28" s="454">
        <v>3.60</v>
      </c>
    </row>
    <row r="29" spans="1:12" s="257" customFormat="1" ht="12.75" customHeight="1" thickBot="1">
      <c r="A29" s="520" t="s">
        <v>570</v>
      </c>
      <c r="B29" s="732" t="s">
        <v>567</v>
      </c>
      <c r="C29" s="521" t="s">
        <v>571</v>
      </c>
      <c r="D29" s="733" t="s">
        <v>572</v>
      </c>
      <c r="E29" s="523">
        <v>100</v>
      </c>
      <c r="F29" s="523">
        <v>96</v>
      </c>
      <c r="G29" s="821">
        <v>93</v>
      </c>
      <c r="H29" s="523">
        <v>92</v>
      </c>
      <c r="I29" s="523">
        <v>92</v>
      </c>
      <c r="J29" s="523">
        <v>93</v>
      </c>
      <c r="K29" s="821">
        <v>93</v>
      </c>
      <c r="L29" s="523">
        <v>91</v>
      </c>
    </row>
    <row r="30" s="257" customFormat="1" ht="12.75" customHeight="1"/>
    <row r="31" s="257" customFormat="1" ht="12.75" customHeight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5.8333333333333" style="65" customWidth="1"/>
    <col min="5" max="14" width="6.66666666666667" style="65" customWidth="1"/>
    <col min="15" max="15" width="5.83333333333333" style="65" customWidth="1"/>
    <col min="16" max="23" width="0" style="65" hidden="1" customWidth="1"/>
    <col min="24" max="56" width="0" style="65" hidden="1" customWidth="1"/>
    <col min="57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141</v>
      </c>
      <c r="B3" s="22" t="s">
        <v>142</v>
      </c>
      <c r="E3"/>
      <c r="F3"/>
      <c r="G3"/>
      <c r="H3"/>
    </row>
    <row r="4" spans="1:2" ht="12.75" customHeight="1">
      <c r="A4" s="73" t="s">
        <v>421</v>
      </c>
      <c r="B4" s="73" t="s">
        <v>422</v>
      </c>
    </row>
    <row r="5" ht="12.75" customHeight="1">
      <c r="F5" s="113"/>
    </row>
    <row r="6" spans="1:14" ht="1.5" customHeight="1" thickBot="1">
      <c r="A6" s="223"/>
      <c r="B6" s="223"/>
      <c r="C6" s="223"/>
      <c r="D6" s="223"/>
      <c r="E6" s="224"/>
      <c r="F6" s="223"/>
      <c r="G6" s="223"/>
      <c r="H6" s="223"/>
      <c r="I6" s="223"/>
      <c r="J6" s="223"/>
      <c r="K6" s="223"/>
      <c r="L6" s="223"/>
      <c r="M6" s="223"/>
      <c r="N6" s="223"/>
    </row>
    <row r="7" spans="1:14" ht="12.75" customHeight="1">
      <c r="A7" s="423"/>
      <c r="B7" s="423"/>
      <c r="C7" s="319"/>
      <c r="D7" s="319"/>
      <c r="E7" s="290">
        <v>2016</v>
      </c>
      <c r="F7" s="290">
        <v>2017</v>
      </c>
      <c r="G7" s="290">
        <v>2018</v>
      </c>
      <c r="H7" s="290">
        <v>2019</v>
      </c>
      <c r="I7" s="290">
        <v>2020</v>
      </c>
      <c r="J7" s="290">
        <v>2021</v>
      </c>
      <c r="K7" s="348">
        <v>2022</v>
      </c>
      <c r="L7" s="348">
        <v>2023</v>
      </c>
      <c r="M7" s="348">
        <v>2024</v>
      </c>
      <c r="N7" s="348">
        <v>2025</v>
      </c>
    </row>
    <row r="8" spans="1:14" ht="12.75" customHeight="1" hidden="1">
      <c r="A8" s="427"/>
      <c r="B8" s="427"/>
      <c r="C8" s="398"/>
      <c r="D8" s="398"/>
      <c r="E8" s="293"/>
      <c r="F8" s="293"/>
      <c r="G8" s="293"/>
      <c r="H8" s="293"/>
      <c r="I8" s="293"/>
      <c r="J8" s="293"/>
      <c r="K8" s="349" t="s">
        <v>448</v>
      </c>
      <c r="L8" s="349" t="s">
        <v>448</v>
      </c>
      <c r="M8" s="349" t="s">
        <v>522</v>
      </c>
      <c r="N8" s="349" t="s">
        <v>522</v>
      </c>
    </row>
    <row r="9" spans="1:14" ht="12.75" customHeight="1">
      <c r="A9" s="427"/>
      <c r="B9" s="427"/>
      <c r="C9" s="398"/>
      <c r="D9" s="398"/>
      <c r="E9" s="293"/>
      <c r="F9" s="293"/>
      <c r="G9" s="293"/>
      <c r="H9" s="293"/>
      <c r="I9" s="293"/>
      <c r="J9" s="293"/>
      <c r="K9" s="349" t="s">
        <v>449</v>
      </c>
      <c r="L9" s="349" t="s">
        <v>449</v>
      </c>
      <c r="M9" s="349" t="s">
        <v>521</v>
      </c>
      <c r="N9" s="349" t="s">
        <v>521</v>
      </c>
    </row>
    <row r="10" spans="1:14" ht="12.75" customHeight="1">
      <c r="A10" s="760" t="s">
        <v>575</v>
      </c>
      <c r="B10" s="483" t="s">
        <v>576</v>
      </c>
      <c r="C10" s="532"/>
      <c r="D10" s="747"/>
      <c r="E10" s="533"/>
      <c r="F10" s="533"/>
      <c r="G10" s="533"/>
      <c r="H10" s="533"/>
      <c r="I10" s="533"/>
      <c r="J10" s="533"/>
      <c r="K10" s="356"/>
      <c r="L10" s="356"/>
      <c r="M10" s="356"/>
      <c r="N10" s="356"/>
    </row>
    <row r="11" spans="1:25" ht="12.75" customHeight="1">
      <c r="A11" s="477" t="s">
        <v>577</v>
      </c>
      <c r="B11" s="477" t="s">
        <v>578</v>
      </c>
      <c r="C11" s="534" t="s">
        <v>579</v>
      </c>
      <c r="D11" s="534" t="s">
        <v>391</v>
      </c>
      <c r="E11" s="481">
        <v>27.03</v>
      </c>
      <c r="F11" s="481">
        <v>26.33</v>
      </c>
      <c r="G11" s="481">
        <v>25.65</v>
      </c>
      <c r="H11" s="481">
        <v>25.67</v>
      </c>
      <c r="I11" s="481">
        <v>26.44</v>
      </c>
      <c r="J11" s="481">
        <v>25.65</v>
      </c>
      <c r="K11" s="350">
        <v>24.60</v>
      </c>
      <c r="L11" s="350">
        <v>24.40</v>
      </c>
      <c r="M11" s="350">
        <v>24.20</v>
      </c>
      <c r="N11" s="350">
        <v>24.10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ht="12.75" customHeight="1">
      <c r="A12" s="478" t="s">
        <v>481</v>
      </c>
      <c r="B12" s="478" t="s">
        <v>481</v>
      </c>
      <c r="C12" s="535" t="s">
        <v>580</v>
      </c>
      <c r="D12" s="535" t="s">
        <v>581</v>
      </c>
      <c r="E12" s="448">
        <v>0.90</v>
      </c>
      <c r="F12" s="448">
        <v>2.70</v>
      </c>
      <c r="G12" s="448">
        <v>2.70</v>
      </c>
      <c r="H12" s="448">
        <v>-0.10</v>
      </c>
      <c r="I12" s="448">
        <v>-2.90</v>
      </c>
      <c r="J12" s="448">
        <v>3.10</v>
      </c>
      <c r="K12" s="357">
        <v>4.30</v>
      </c>
      <c r="L12" s="357">
        <v>0.80</v>
      </c>
      <c r="M12" s="357">
        <v>0.70</v>
      </c>
      <c r="N12" s="357">
        <v>0.70</v>
      </c>
      <c r="P12" s="167"/>
      <c r="Q12" s="167"/>
      <c r="R12" s="167"/>
      <c r="S12" s="167"/>
      <c r="T12" s="167"/>
      <c r="U12" s="167"/>
      <c r="V12" s="167"/>
      <c r="W12" s="167"/>
      <c r="X12" s="167"/>
      <c r="Y12" s="167"/>
    </row>
    <row r="13" spans="1:25" ht="12.75" customHeight="1">
      <c r="A13" s="477" t="s">
        <v>582</v>
      </c>
      <c r="B13" s="477" t="s">
        <v>582</v>
      </c>
      <c r="C13" s="534" t="s">
        <v>579</v>
      </c>
      <c r="D13" s="534" t="s">
        <v>391</v>
      </c>
      <c r="E13" s="481">
        <v>24.43</v>
      </c>
      <c r="F13" s="481">
        <v>23.39</v>
      </c>
      <c r="G13" s="481">
        <v>21.74</v>
      </c>
      <c r="H13" s="481">
        <v>22.94</v>
      </c>
      <c r="I13" s="481">
        <v>23.19</v>
      </c>
      <c r="J13" s="481">
        <v>21.68</v>
      </c>
      <c r="K13" s="350">
        <v>23.20</v>
      </c>
      <c r="L13" s="350">
        <v>23.60</v>
      </c>
      <c r="M13" s="350">
        <v>23</v>
      </c>
      <c r="N13" s="350">
        <v>22.30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5" ht="12.75" customHeight="1">
      <c r="A14" s="478" t="s">
        <v>481</v>
      </c>
      <c r="B14" s="478" t="s">
        <v>481</v>
      </c>
      <c r="C14" s="535" t="s">
        <v>580</v>
      </c>
      <c r="D14" s="535" t="s">
        <v>581</v>
      </c>
      <c r="E14" s="448">
        <v>0.70</v>
      </c>
      <c r="F14" s="448">
        <v>4.50</v>
      </c>
      <c r="G14" s="448">
        <v>7.60</v>
      </c>
      <c r="H14" s="448">
        <v>-5.20</v>
      </c>
      <c r="I14" s="448">
        <v>-1.1000000000000001</v>
      </c>
      <c r="J14" s="448">
        <v>7</v>
      </c>
      <c r="K14" s="357">
        <v>-6.60</v>
      </c>
      <c r="L14" s="357">
        <v>-1.30</v>
      </c>
      <c r="M14" s="357">
        <v>2.60</v>
      </c>
      <c r="N14" s="357">
        <v>2.60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2.75" customHeight="1">
      <c r="A15" s="477" t="s">
        <v>586</v>
      </c>
      <c r="B15" s="477" t="s">
        <v>583</v>
      </c>
      <c r="C15" s="534" t="s">
        <v>584</v>
      </c>
      <c r="D15" s="534" t="s">
        <v>585</v>
      </c>
      <c r="E15" s="454">
        <v>102.30</v>
      </c>
      <c r="F15" s="454">
        <v>105.20</v>
      </c>
      <c r="G15" s="454">
        <v>109.10</v>
      </c>
      <c r="H15" s="454">
        <v>108.70</v>
      </c>
      <c r="I15" s="454">
        <v>106.70</v>
      </c>
      <c r="J15" s="454">
        <v>110.40</v>
      </c>
      <c r="K15" s="358">
        <v>107</v>
      </c>
      <c r="L15" s="358">
        <v>108</v>
      </c>
      <c r="M15" s="358">
        <v>109</v>
      </c>
      <c r="N15" s="358">
        <v>110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</row>
    <row r="16" spans="1:25" ht="12.75" customHeight="1">
      <c r="A16" s="478" t="s">
        <v>481</v>
      </c>
      <c r="B16" s="478" t="s">
        <v>481</v>
      </c>
      <c r="C16" s="535" t="s">
        <v>580</v>
      </c>
      <c r="D16" s="535" t="s">
        <v>581</v>
      </c>
      <c r="E16" s="448">
        <v>2.2999999999999998</v>
      </c>
      <c r="F16" s="448">
        <v>2.80</v>
      </c>
      <c r="G16" s="448">
        <v>3.70</v>
      </c>
      <c r="H16" s="448">
        <v>-0.30</v>
      </c>
      <c r="I16" s="448">
        <v>-1.90</v>
      </c>
      <c r="J16" s="448">
        <v>3.40</v>
      </c>
      <c r="K16" s="357">
        <v>-2.80</v>
      </c>
      <c r="L16" s="357">
        <v>0.70</v>
      </c>
      <c r="M16" s="357">
        <v>0.90</v>
      </c>
      <c r="N16" s="357">
        <v>0.90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5" ht="12.75" customHeight="1">
      <c r="A17" s="474" t="s">
        <v>587</v>
      </c>
      <c r="B17" s="474" t="s">
        <v>588</v>
      </c>
      <c r="C17" s="536" t="s">
        <v>584</v>
      </c>
      <c r="D17" s="536" t="s">
        <v>585</v>
      </c>
      <c r="E17" s="537">
        <v>101.20</v>
      </c>
      <c r="F17" s="537">
        <v>104</v>
      </c>
      <c r="G17" s="537">
        <v>107.90</v>
      </c>
      <c r="H17" s="537">
        <v>110.10</v>
      </c>
      <c r="I17" s="537">
        <v>109.60</v>
      </c>
      <c r="J17" s="537">
        <v>114.50</v>
      </c>
      <c r="K17" s="359">
        <v>125</v>
      </c>
      <c r="L17" s="359">
        <v>129</v>
      </c>
      <c r="M17" s="359">
        <v>131</v>
      </c>
      <c r="N17" s="359">
        <v>133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</row>
    <row r="18" spans="1:25" ht="12.75" customHeight="1">
      <c r="A18" s="478" t="s">
        <v>481</v>
      </c>
      <c r="B18" s="478" t="s">
        <v>481</v>
      </c>
      <c r="C18" s="535" t="s">
        <v>580</v>
      </c>
      <c r="D18" s="535" t="s">
        <v>581</v>
      </c>
      <c r="E18" s="448">
        <v>1.20</v>
      </c>
      <c r="F18" s="448">
        <v>2.80</v>
      </c>
      <c r="G18" s="448">
        <v>3.80</v>
      </c>
      <c r="H18" s="448">
        <v>2</v>
      </c>
      <c r="I18" s="448">
        <v>-0.40</v>
      </c>
      <c r="J18" s="448">
        <v>4.4000000000000004</v>
      </c>
      <c r="K18" s="357">
        <v>8.6999999999999993</v>
      </c>
      <c r="L18" s="357">
        <v>4</v>
      </c>
      <c r="M18" s="357">
        <v>1.40</v>
      </c>
      <c r="N18" s="357">
        <v>1.1000000000000001</v>
      </c>
      <c r="P18" s="167"/>
      <c r="Q18" s="167"/>
      <c r="R18" s="167"/>
      <c r="S18" s="167"/>
      <c r="T18" s="167"/>
      <c r="U18" s="167"/>
      <c r="V18" s="167"/>
      <c r="W18" s="167"/>
      <c r="X18" s="167"/>
      <c r="Y18" s="167"/>
    </row>
    <row r="19" spans="1:25" ht="12.75" customHeight="1">
      <c r="A19" s="477" t="s">
        <v>589</v>
      </c>
      <c r="B19" s="477" t="s">
        <v>590</v>
      </c>
      <c r="C19" s="534" t="s">
        <v>584</v>
      </c>
      <c r="D19" s="534" t="s">
        <v>585</v>
      </c>
      <c r="E19" s="454">
        <v>102.60</v>
      </c>
      <c r="F19" s="454">
        <v>106.60</v>
      </c>
      <c r="G19" s="454">
        <v>111.10</v>
      </c>
      <c r="H19" s="454">
        <v>111.50</v>
      </c>
      <c r="I19" s="454">
        <v>112.40</v>
      </c>
      <c r="J19" s="454">
        <v>116.60</v>
      </c>
      <c r="K19" s="358" t="s">
        <v>462</v>
      </c>
      <c r="L19" s="358" t="s">
        <v>462</v>
      </c>
      <c r="M19" s="358" t="s">
        <v>462</v>
      </c>
      <c r="N19" s="358" t="s">
        <v>462</v>
      </c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  <row r="20" spans="1:25" ht="12.75" customHeight="1" thickBot="1">
      <c r="A20" s="538" t="s">
        <v>481</v>
      </c>
      <c r="B20" s="538" t="s">
        <v>481</v>
      </c>
      <c r="C20" s="735" t="s">
        <v>580</v>
      </c>
      <c r="D20" s="735" t="s">
        <v>581</v>
      </c>
      <c r="E20" s="456">
        <v>2.60</v>
      </c>
      <c r="F20" s="456">
        <v>3.90</v>
      </c>
      <c r="G20" s="456">
        <v>4.30</v>
      </c>
      <c r="H20" s="456">
        <v>0.30</v>
      </c>
      <c r="I20" s="456">
        <v>0.80</v>
      </c>
      <c r="J20" s="456">
        <v>3.80</v>
      </c>
      <c r="K20" s="360" t="s">
        <v>462</v>
      </c>
      <c r="L20" s="360" t="s">
        <v>462</v>
      </c>
      <c r="M20" s="360" t="s">
        <v>462</v>
      </c>
      <c r="N20" s="360" t="s">
        <v>462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</row>
    <row r="21" s="87" customFormat="1" ht="12.75" customHeight="1">
      <c r="F21" s="90"/>
    </row>
    <row r="22" spans="1:14" ht="12.75" customHeight="1">
      <c r="A22" s="87"/>
      <c r="B22" s="87"/>
      <c r="C22" s="87"/>
      <c r="D22" s="87"/>
      <c r="E22" s="87"/>
      <c r="F22" s="116"/>
      <c r="G22" s="116"/>
      <c r="H22" s="116"/>
      <c r="I22" s="116"/>
      <c r="J22" s="116"/>
      <c r="K22" s="116"/>
      <c r="L22" s="116"/>
      <c r="M22" s="116"/>
      <c r="N22" s="116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6" style="65" customWidth="1"/>
    <col min="5" max="12" width="8.33333333333333" style="65" customWidth="1"/>
    <col min="13" max="13" width="7.33333333333333" style="65" customWidth="1"/>
    <col min="14" max="54" width="0" style="65" hidden="1" customWidth="1"/>
    <col min="55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140</v>
      </c>
      <c r="B3" s="22" t="s">
        <v>139</v>
      </c>
      <c r="E3"/>
      <c r="F3"/>
      <c r="G3"/>
      <c r="H3"/>
    </row>
    <row r="4" spans="1:2" ht="12.75" customHeight="1">
      <c r="A4" s="73" t="s">
        <v>421</v>
      </c>
      <c r="B4" s="73" t="s">
        <v>422</v>
      </c>
    </row>
    <row r="5" s="87" customFormat="1" ht="12.75" customHeight="1"/>
    <row r="6" spans="1:12" s="87" customFormat="1" ht="1.5" customHeight="1" thickBo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2" ht="12.75" customHeight="1">
      <c r="A7" s="423"/>
      <c r="B7" s="423"/>
      <c r="C7" s="370"/>
      <c r="D7" s="370"/>
      <c r="E7" s="401">
        <v>2021</v>
      </c>
      <c r="F7" s="401"/>
      <c r="G7" s="401"/>
      <c r="H7" s="868"/>
      <c r="I7" s="910">
        <v>2022</v>
      </c>
      <c r="J7" s="839"/>
      <c r="K7" s="839"/>
      <c r="L7" s="839"/>
    </row>
    <row r="8" spans="1:12" ht="12.75" customHeight="1">
      <c r="A8" s="426"/>
      <c r="B8" s="426"/>
      <c r="C8" s="541"/>
      <c r="D8" s="541"/>
      <c r="E8" s="299" t="s">
        <v>482</v>
      </c>
      <c r="F8" s="299" t="s">
        <v>483</v>
      </c>
      <c r="G8" s="299" t="s">
        <v>484</v>
      </c>
      <c r="H8" s="299" t="s">
        <v>485</v>
      </c>
      <c r="I8" s="909" t="s">
        <v>482</v>
      </c>
      <c r="J8" s="352" t="s">
        <v>483</v>
      </c>
      <c r="K8" s="352" t="s">
        <v>484</v>
      </c>
      <c r="L8" s="352" t="s">
        <v>485</v>
      </c>
    </row>
    <row r="9" spans="1:12" ht="12.75" customHeight="1" hidden="1">
      <c r="A9" s="427"/>
      <c r="B9" s="427"/>
      <c r="C9" s="398"/>
      <c r="D9" s="398"/>
      <c r="E9" s="293"/>
      <c r="F9" s="293"/>
      <c r="G9" s="293"/>
      <c r="H9" s="361"/>
      <c r="I9" s="293"/>
      <c r="J9" s="349" t="s">
        <v>486</v>
      </c>
      <c r="K9" s="349" t="s">
        <v>448</v>
      </c>
      <c r="L9" s="349" t="s">
        <v>448</v>
      </c>
    </row>
    <row r="10" spans="1:12" ht="12.75" customHeight="1">
      <c r="A10" s="427"/>
      <c r="B10" s="427"/>
      <c r="C10" s="398"/>
      <c r="D10" s="398"/>
      <c r="E10" s="293"/>
      <c r="F10" s="293"/>
      <c r="G10" s="293"/>
      <c r="H10" s="815"/>
      <c r="I10" s="911"/>
      <c r="J10" s="353" t="s">
        <v>487</v>
      </c>
      <c r="K10" s="353" t="s">
        <v>449</v>
      </c>
      <c r="L10" s="353" t="s">
        <v>449</v>
      </c>
    </row>
    <row r="11" spans="1:12" ht="12.75" customHeight="1">
      <c r="A11" s="760" t="s">
        <v>575</v>
      </c>
      <c r="B11" s="483" t="s">
        <v>576</v>
      </c>
      <c r="C11" s="532"/>
      <c r="D11" s="837"/>
      <c r="E11" s="533"/>
      <c r="F11" s="533"/>
      <c r="G11" s="533"/>
      <c r="H11" s="533"/>
      <c r="I11" s="913"/>
      <c r="J11" s="533"/>
      <c r="K11" s="832"/>
      <c r="L11" s="832"/>
    </row>
    <row r="12" spans="1:21" ht="12.75" customHeight="1">
      <c r="A12" s="477" t="s">
        <v>578</v>
      </c>
      <c r="B12" s="477" t="s">
        <v>578</v>
      </c>
      <c r="C12" s="534" t="s">
        <v>591</v>
      </c>
      <c r="D12" s="534" t="s">
        <v>391</v>
      </c>
      <c r="E12" s="481">
        <v>26.07</v>
      </c>
      <c r="F12" s="481">
        <v>25.64</v>
      </c>
      <c r="G12" s="481">
        <v>25.50</v>
      </c>
      <c r="H12" s="481">
        <v>25.38</v>
      </c>
      <c r="I12" s="480">
        <v>24.65</v>
      </c>
      <c r="J12" s="481">
        <v>24.65</v>
      </c>
      <c r="K12" s="829">
        <v>24.50</v>
      </c>
      <c r="L12" s="829">
        <v>24.50</v>
      </c>
      <c r="N12" s="167"/>
      <c r="O12" s="167"/>
      <c r="P12" s="167"/>
      <c r="Q12" s="167"/>
      <c r="R12" s="167"/>
      <c r="S12" s="167"/>
      <c r="T12" s="167"/>
      <c r="U12" s="167"/>
    </row>
    <row r="13" spans="1:12" ht="12.75" customHeight="1">
      <c r="A13" s="478" t="s">
        <v>481</v>
      </c>
      <c r="B13" s="478" t="s">
        <v>481</v>
      </c>
      <c r="C13" s="535" t="s">
        <v>580</v>
      </c>
      <c r="D13" s="535" t="s">
        <v>581</v>
      </c>
      <c r="E13" s="448">
        <v>-1.70</v>
      </c>
      <c r="F13" s="448">
        <v>5.50</v>
      </c>
      <c r="G13" s="448">
        <v>3.80</v>
      </c>
      <c r="H13" s="448">
        <v>5.0999999999999996</v>
      </c>
      <c r="I13" s="542">
        <v>5.70</v>
      </c>
      <c r="J13" s="448">
        <v>4</v>
      </c>
      <c r="K13" s="833">
        <v>3.90</v>
      </c>
      <c r="L13" s="833">
        <v>3.60</v>
      </c>
    </row>
    <row r="14" spans="1:24" ht="12.75" customHeight="1">
      <c r="A14" s="477" t="s">
        <v>582</v>
      </c>
      <c r="B14" s="477" t="s">
        <v>582</v>
      </c>
      <c r="C14" s="534" t="s">
        <v>591</v>
      </c>
      <c r="D14" s="534" t="s">
        <v>391</v>
      </c>
      <c r="E14" s="481">
        <v>21.64</v>
      </c>
      <c r="F14" s="481">
        <v>21.27</v>
      </c>
      <c r="G14" s="481">
        <v>21.63</v>
      </c>
      <c r="H14" s="481">
        <v>22.19</v>
      </c>
      <c r="I14" s="480">
        <v>21.99</v>
      </c>
      <c r="J14" s="481">
        <v>23.16</v>
      </c>
      <c r="K14" s="829">
        <v>24.10</v>
      </c>
      <c r="L14" s="829">
        <v>23.80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12" ht="12.75" customHeight="1">
      <c r="A15" s="478" t="s">
        <v>481</v>
      </c>
      <c r="B15" s="478" t="s">
        <v>481</v>
      </c>
      <c r="C15" s="535" t="s">
        <v>580</v>
      </c>
      <c r="D15" s="535" t="s">
        <v>581</v>
      </c>
      <c r="E15" s="448">
        <v>7.40</v>
      </c>
      <c r="F15" s="448">
        <v>15.50</v>
      </c>
      <c r="G15" s="448">
        <v>4.5999999999999996</v>
      </c>
      <c r="H15" s="448">
        <v>0.80</v>
      </c>
      <c r="I15" s="542">
        <v>-1.60</v>
      </c>
      <c r="J15" s="448">
        <v>-8.1999999999999993</v>
      </c>
      <c r="K15" s="833">
        <v>-10.10</v>
      </c>
      <c r="L15" s="833">
        <v>-6.70</v>
      </c>
    </row>
    <row r="16" spans="1:12" ht="12.75" customHeight="1">
      <c r="A16" s="477" t="s">
        <v>586</v>
      </c>
      <c r="B16" s="477" t="s">
        <v>583</v>
      </c>
      <c r="C16" s="534" t="s">
        <v>584</v>
      </c>
      <c r="D16" s="534" t="s">
        <v>585</v>
      </c>
      <c r="E16" s="454">
        <v>102.10</v>
      </c>
      <c r="F16" s="454">
        <v>103.70</v>
      </c>
      <c r="G16" s="454">
        <v>104</v>
      </c>
      <c r="H16" s="454">
        <v>104</v>
      </c>
      <c r="I16" s="543">
        <v>107.20</v>
      </c>
      <c r="J16" s="454">
        <v>107.10</v>
      </c>
      <c r="K16" s="834">
        <v>107</v>
      </c>
      <c r="L16" s="834">
        <v>107</v>
      </c>
    </row>
    <row r="17" spans="1:12" ht="12.75" customHeight="1">
      <c r="A17" s="478" t="s">
        <v>481</v>
      </c>
      <c r="B17" s="478" t="s">
        <v>481</v>
      </c>
      <c r="C17" s="535" t="s">
        <v>580</v>
      </c>
      <c r="D17" s="535" t="s">
        <v>581</v>
      </c>
      <c r="E17" s="448">
        <v>-0.10</v>
      </c>
      <c r="F17" s="448">
        <v>6.30</v>
      </c>
      <c r="G17" s="448">
        <v>3.50</v>
      </c>
      <c r="H17" s="448">
        <v>4.20</v>
      </c>
      <c r="I17" s="647">
        <v>5</v>
      </c>
      <c r="J17" s="620">
        <v>3.40</v>
      </c>
      <c r="K17" s="833">
        <v>3.10</v>
      </c>
      <c r="L17" s="833">
        <v>3.30</v>
      </c>
    </row>
    <row r="18" spans="1:12" ht="12.75" customHeight="1">
      <c r="A18" s="474" t="s">
        <v>587</v>
      </c>
      <c r="B18" s="474" t="s">
        <v>588</v>
      </c>
      <c r="C18" s="536" t="s">
        <v>584</v>
      </c>
      <c r="D18" s="536" t="s">
        <v>585</v>
      </c>
      <c r="E18" s="537">
        <v>112</v>
      </c>
      <c r="F18" s="537">
        <v>115.40</v>
      </c>
      <c r="G18" s="537">
        <v>116</v>
      </c>
      <c r="H18" s="537">
        <v>114.70</v>
      </c>
      <c r="I18" s="912">
        <v>121.40</v>
      </c>
      <c r="J18" s="835">
        <v>124</v>
      </c>
      <c r="K18" s="835">
        <v>127</v>
      </c>
      <c r="L18" s="835">
        <v>126</v>
      </c>
    </row>
    <row r="19" spans="1:12" ht="12.75" customHeight="1">
      <c r="A19" s="478" t="s">
        <v>481</v>
      </c>
      <c r="B19" s="478" t="s">
        <v>481</v>
      </c>
      <c r="C19" s="535" t="s">
        <v>580</v>
      </c>
      <c r="D19" s="535" t="s">
        <v>581</v>
      </c>
      <c r="E19" s="448">
        <v>0.10</v>
      </c>
      <c r="F19" s="448">
        <v>9</v>
      </c>
      <c r="G19" s="448">
        <v>5</v>
      </c>
      <c r="H19" s="448">
        <v>4.0999999999999996</v>
      </c>
      <c r="I19" s="800">
        <v>8.40</v>
      </c>
      <c r="J19" s="833">
        <v>7.80</v>
      </c>
      <c r="K19" s="833">
        <v>9</v>
      </c>
      <c r="L19" s="833">
        <v>9.50</v>
      </c>
    </row>
    <row r="20" spans="1:12" ht="12.75" customHeight="1">
      <c r="A20" s="477" t="s">
        <v>589</v>
      </c>
      <c r="B20" s="477" t="s">
        <v>590</v>
      </c>
      <c r="C20" s="534" t="s">
        <v>584</v>
      </c>
      <c r="D20" s="534" t="s">
        <v>585</v>
      </c>
      <c r="E20" s="454">
        <v>115.30</v>
      </c>
      <c r="F20" s="454">
        <v>116.70</v>
      </c>
      <c r="G20" s="454">
        <v>117.40</v>
      </c>
      <c r="H20" s="454">
        <v>117.20</v>
      </c>
      <c r="I20" s="801">
        <v>123.20</v>
      </c>
      <c r="J20" s="829" t="s">
        <v>462</v>
      </c>
      <c r="K20" s="829" t="s">
        <v>462</v>
      </c>
      <c r="L20" s="829" t="s">
        <v>462</v>
      </c>
    </row>
    <row r="21" spans="1:12" ht="12.75" customHeight="1" thickBot="1">
      <c r="A21" s="538" t="s">
        <v>481</v>
      </c>
      <c r="B21" s="538" t="s">
        <v>481</v>
      </c>
      <c r="C21" s="735" t="s">
        <v>580</v>
      </c>
      <c r="D21" s="735" t="s">
        <v>581</v>
      </c>
      <c r="E21" s="456">
        <v>1.1000000000000001</v>
      </c>
      <c r="F21" s="456">
        <v>6.90</v>
      </c>
      <c r="G21" s="456">
        <v>3.40</v>
      </c>
      <c r="H21" s="456">
        <v>4</v>
      </c>
      <c r="I21" s="806">
        <v>6.90</v>
      </c>
      <c r="J21" s="836" t="s">
        <v>462</v>
      </c>
      <c r="K21" s="836" t="s">
        <v>462</v>
      </c>
      <c r="L21" s="836" t="s">
        <v>462</v>
      </c>
    </row>
    <row r="22" spans="1:12" ht="12.75" customHeight="1">
      <c r="A22" s="85"/>
      <c r="B22" s="85"/>
      <c r="C22" s="114"/>
      <c r="D22" s="117"/>
      <c r="E22" s="115"/>
      <c r="F22" s="115"/>
      <c r="G22" s="115"/>
      <c r="H22" s="115"/>
      <c r="I22" s="115"/>
      <c r="J22" s="115"/>
      <c r="K22" s="115"/>
      <c r="L22" s="115"/>
    </row>
    <row r="23" spans="1:9" ht="12.75" customHeight="1">
      <c r="A23" s="118"/>
      <c r="B23" s="118"/>
      <c r="C23" s="119"/>
      <c r="D23" s="120"/>
      <c r="E23" s="87"/>
      <c r="F23" s="87"/>
      <c r="G23" s="87"/>
      <c r="H23" s="87"/>
      <c r="I23" s="87"/>
    </row>
    <row r="24" spans="1:9" ht="12.75" customHeight="1" hidden="1">
      <c r="A24" s="118"/>
      <c r="B24" s="118"/>
      <c r="C24" s="119"/>
      <c r="D24" s="119"/>
      <c r="E24" s="87"/>
      <c r="F24" s="87"/>
      <c r="G24" s="87"/>
      <c r="H24" s="87"/>
      <c r="I24" s="87"/>
    </row>
    <row r="25" spans="1:9" ht="12.75" customHeight="1" hidden="1">
      <c r="A25" s="118"/>
      <c r="B25" s="118"/>
      <c r="C25" s="119"/>
      <c r="D25" s="119"/>
      <c r="E25" s="87"/>
      <c r="F25" s="87"/>
      <c r="G25" s="87"/>
      <c r="H25" s="87"/>
      <c r="I25" s="87"/>
    </row>
    <row r="26" spans="1:9" ht="12.75" customHeight="1" hidden="1">
      <c r="A26" s="118"/>
      <c r="B26" s="118"/>
      <c r="C26" s="119"/>
      <c r="D26" s="119"/>
      <c r="E26" s="87"/>
      <c r="F26" s="87"/>
      <c r="G26" s="87"/>
      <c r="H26" s="87"/>
      <c r="I26" s="87"/>
    </row>
    <row r="27" spans="1:9" ht="12.75" customHeight="1" hidden="1">
      <c r="A27" s="118"/>
      <c r="B27" s="118"/>
      <c r="C27" s="119"/>
      <c r="D27" s="119"/>
      <c r="E27" s="87"/>
      <c r="F27" s="87"/>
      <c r="G27" s="87"/>
      <c r="H27" s="87"/>
      <c r="I27" s="87"/>
    </row>
    <row r="28" spans="1:9" ht="12.75" customHeight="1" hidden="1">
      <c r="A28" s="118"/>
      <c r="B28" s="118"/>
      <c r="C28" s="87"/>
      <c r="D28" s="87"/>
      <c r="E28" s="87"/>
      <c r="F28" s="87"/>
      <c r="G28" s="87"/>
      <c r="H28" s="87"/>
      <c r="I28" s="87"/>
    </row>
    <row r="29" spans="1:9" ht="12.75" customHeight="1" hidden="1">
      <c r="A29" s="87"/>
      <c r="B29" s="87"/>
      <c r="C29" s="121"/>
      <c r="D29" s="121"/>
      <c r="E29" s="87"/>
      <c r="F29" s="87"/>
      <c r="G29" s="87"/>
      <c r="H29" s="87"/>
      <c r="I29" s="87"/>
    </row>
    <row r="30" spans="1:9" ht="12.75" customHeight="1" hidden="1">
      <c r="A30" s="87"/>
      <c r="B30" s="87"/>
      <c r="C30" s="121"/>
      <c r="D30" s="121"/>
      <c r="E30" s="87"/>
      <c r="F30" s="87"/>
      <c r="G30" s="87"/>
      <c r="H30" s="87"/>
      <c r="I30" s="87"/>
    </row>
    <row r="31" spans="1:9" ht="12.75" customHeight="1" hidden="1">
      <c r="A31" s="87"/>
      <c r="B31" s="87"/>
      <c r="C31" s="121"/>
      <c r="D31" s="121"/>
      <c r="E31" s="87"/>
      <c r="F31" s="87"/>
      <c r="G31" s="87"/>
      <c r="H31" s="87"/>
      <c r="I31" s="87"/>
    </row>
    <row r="32" spans="1:9" ht="12.75" customHeight="1" hidden="1">
      <c r="A32" s="87"/>
      <c r="B32" s="87"/>
      <c r="C32" s="121"/>
      <c r="D32" s="121"/>
      <c r="E32" s="87"/>
      <c r="F32" s="87"/>
      <c r="G32" s="87"/>
      <c r="H32" s="87"/>
      <c r="I32" s="87"/>
    </row>
    <row r="33" spans="1:9" ht="12.75" customHeight="1" hidden="1">
      <c r="A33" s="87"/>
      <c r="B33" s="87"/>
      <c r="C33" s="121"/>
      <c r="D33" s="121"/>
      <c r="E33" s="87"/>
      <c r="F33" s="87"/>
      <c r="G33" s="87"/>
      <c r="H33" s="87"/>
      <c r="I33" s="87"/>
    </row>
    <row r="34" spans="1:9" ht="12.75" customHeight="1" hidden="1">
      <c r="A34" s="87"/>
      <c r="B34" s="87"/>
      <c r="C34" s="121"/>
      <c r="D34" s="121"/>
      <c r="E34" s="87"/>
      <c r="F34" s="87"/>
      <c r="G34" s="87"/>
      <c r="H34" s="87"/>
      <c r="I34" s="87"/>
    </row>
    <row r="35" spans="1:9" ht="12.75" customHeight="1" hidden="1">
      <c r="A35" s="93"/>
      <c r="B35" s="93"/>
      <c r="C35" s="87"/>
      <c r="D35" s="87"/>
      <c r="E35" s="87"/>
      <c r="F35" s="87"/>
      <c r="G35" s="87"/>
      <c r="H35" s="87"/>
      <c r="I35" s="87"/>
    </row>
    <row r="36" spans="1:9" ht="12.75" customHeight="1" hidden="1">
      <c r="A36" s="87"/>
      <c r="B36" s="87"/>
      <c r="C36" s="87"/>
      <c r="D36" s="87"/>
      <c r="E36" s="87"/>
      <c r="F36" s="87"/>
      <c r="G36" s="87"/>
      <c r="H36" s="87"/>
      <c r="I36" s="87"/>
    </row>
    <row r="37" spans="1:9" ht="12.75" customHeight="1" hidden="1">
      <c r="A37" s="87"/>
      <c r="B37" s="87"/>
      <c r="C37" s="87"/>
      <c r="D37" s="87"/>
      <c r="E37" s="87"/>
      <c r="F37" s="87"/>
      <c r="G37" s="87"/>
      <c r="H37" s="87"/>
      <c r="I37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4" width="7.33333333333333" style="6"/>
    <col min="35" max="35" width="7.33333333333333" style="174"/>
    <col min="36" max="16384" width="7.33333333333333" style="6"/>
  </cols>
  <sheetData>
    <row r="1" spans="1:8" ht="13.5" customHeight="1">
      <c r="A1" s="307" t="s">
        <v>1127</v>
      </c>
      <c r="H1" s="3" t="s">
        <v>30</v>
      </c>
    </row>
    <row r="2" ht="13.5" customHeight="1">
      <c r="A2" s="7" t="s">
        <v>424</v>
      </c>
    </row>
    <row r="3" ht="13.5" customHeight="1">
      <c r="A3" s="7" t="s">
        <v>109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3.5" customHeight="1">
      <c r="A18" s="13"/>
      <c r="B18" s="12">
        <v>1987</v>
      </c>
      <c r="C18" s="12">
        <v>1988</v>
      </c>
      <c r="D18" s="12">
        <v>1989</v>
      </c>
      <c r="E18" s="12">
        <v>1990</v>
      </c>
      <c r="F18" s="12">
        <v>1991</v>
      </c>
      <c r="G18" s="12">
        <v>1992</v>
      </c>
      <c r="H18" s="12">
        <v>1993</v>
      </c>
      <c r="I18" s="12">
        <v>1994</v>
      </c>
      <c r="J18" s="12">
        <v>1995</v>
      </c>
      <c r="K18" s="12">
        <v>1996</v>
      </c>
      <c r="L18" s="12">
        <v>1997</v>
      </c>
      <c r="M18" s="12">
        <v>1998</v>
      </c>
      <c r="N18" s="12">
        <v>1999</v>
      </c>
      <c r="O18" s="12">
        <v>2000</v>
      </c>
      <c r="P18" s="12">
        <v>2001</v>
      </c>
      <c r="Q18" s="12">
        <v>2002</v>
      </c>
      <c r="R18" s="12">
        <v>2003</v>
      </c>
      <c r="S18" s="12">
        <v>2004</v>
      </c>
      <c r="T18" s="12">
        <v>2005</v>
      </c>
      <c r="U18" s="12">
        <v>2006</v>
      </c>
      <c r="V18" s="12">
        <v>2007</v>
      </c>
      <c r="W18" s="12">
        <v>2008</v>
      </c>
      <c r="X18" s="12">
        <v>2009</v>
      </c>
      <c r="Y18" s="12">
        <v>2010</v>
      </c>
      <c r="Z18" s="12">
        <v>2011</v>
      </c>
      <c r="AA18" s="12">
        <v>2012</v>
      </c>
      <c r="AB18" s="12">
        <v>2013</v>
      </c>
      <c r="AC18" s="12">
        <v>2014</v>
      </c>
      <c r="AD18" s="12">
        <v>2015</v>
      </c>
      <c r="AE18" s="12">
        <v>2016</v>
      </c>
      <c r="AF18" s="12">
        <v>2017</v>
      </c>
      <c r="AG18" s="12">
        <v>2018</v>
      </c>
      <c r="AH18" s="12">
        <v>2019</v>
      </c>
      <c r="AI18" s="12">
        <v>2020</v>
      </c>
      <c r="AJ18" s="12">
        <v>2021</v>
      </c>
      <c r="AK18" s="12">
        <v>2022</v>
      </c>
      <c r="AL18" s="12">
        <v>2023</v>
      </c>
    </row>
    <row r="19" spans="1:38" ht="13.5" customHeight="1">
      <c r="A19" s="14" t="s">
        <v>995</v>
      </c>
      <c r="B19" s="9">
        <v>29.91</v>
      </c>
      <c r="C19" s="9">
        <v>29.85</v>
      </c>
      <c r="D19" s="9">
        <v>29.80</v>
      </c>
      <c r="E19" s="9">
        <v>29.67</v>
      </c>
      <c r="F19" s="9">
        <v>29.48</v>
      </c>
      <c r="G19" s="9">
        <v>29.23</v>
      </c>
      <c r="H19" s="9">
        <v>28.81</v>
      </c>
      <c r="I19" s="9">
        <v>28.24</v>
      </c>
      <c r="J19" s="9">
        <v>27.45</v>
      </c>
      <c r="K19" s="9">
        <v>26.59</v>
      </c>
      <c r="L19" s="9">
        <v>25.74</v>
      </c>
      <c r="M19" s="9">
        <v>24.93</v>
      </c>
      <c r="N19" s="9">
        <v>24.15</v>
      </c>
      <c r="O19" s="9">
        <v>23.42</v>
      </c>
      <c r="P19" s="9">
        <v>22.94</v>
      </c>
      <c r="Q19" s="9">
        <v>22.50</v>
      </c>
      <c r="R19" s="9">
        <v>22.10</v>
      </c>
      <c r="S19" s="9">
        <v>21.73</v>
      </c>
      <c r="T19" s="9">
        <v>21.37</v>
      </c>
      <c r="U19" s="9">
        <v>21.02</v>
      </c>
      <c r="V19" s="9">
        <v>20.71</v>
      </c>
      <c r="W19" s="9">
        <v>20.45</v>
      </c>
      <c r="X19" s="9">
        <v>20.23</v>
      </c>
      <c r="Y19" s="9">
        <v>20.09</v>
      </c>
      <c r="Z19" s="9">
        <v>20.03</v>
      </c>
      <c r="AA19" s="9">
        <v>19.82</v>
      </c>
      <c r="AB19" s="9">
        <v>19.69</v>
      </c>
      <c r="AC19" s="9">
        <v>19.57</v>
      </c>
      <c r="AD19" s="9">
        <v>19.59</v>
      </c>
      <c r="AE19" s="9">
        <v>19.72</v>
      </c>
      <c r="AF19" s="9">
        <v>19.91</v>
      </c>
      <c r="AG19" s="9">
        <v>20.10</v>
      </c>
      <c r="AH19" s="9">
        <v>20.29</v>
      </c>
      <c r="AI19" s="9">
        <v>20.46</v>
      </c>
      <c r="AJ19" s="9">
        <v>20.69</v>
      </c>
      <c r="AK19" s="9">
        <v>20.89</v>
      </c>
      <c r="AL19" s="9">
        <v>21.35</v>
      </c>
    </row>
    <row r="20" spans="1:38" ht="13.5" customHeight="1">
      <c r="A20" s="14" t="s">
        <v>996</v>
      </c>
      <c r="B20" s="9">
        <v>58.10</v>
      </c>
      <c r="C20" s="9">
        <v>57.99</v>
      </c>
      <c r="D20" s="9">
        <v>57.86</v>
      </c>
      <c r="E20" s="9">
        <v>57.86</v>
      </c>
      <c r="F20" s="9">
        <v>57.88</v>
      </c>
      <c r="G20" s="9">
        <v>58.02</v>
      </c>
      <c r="H20" s="9">
        <v>58.32</v>
      </c>
      <c r="I20" s="9">
        <v>58.76</v>
      </c>
      <c r="J20" s="9">
        <v>59.43</v>
      </c>
      <c r="K20" s="9">
        <v>60.11</v>
      </c>
      <c r="L20" s="9">
        <v>60.79</v>
      </c>
      <c r="M20" s="9">
        <v>61.46</v>
      </c>
      <c r="N20" s="9">
        <v>62.14</v>
      </c>
      <c r="O20" s="9">
        <v>62.79</v>
      </c>
      <c r="P20" s="9">
        <v>63.27</v>
      </c>
      <c r="Q20" s="9">
        <v>63.64</v>
      </c>
      <c r="R20" s="9">
        <v>64</v>
      </c>
      <c r="S20" s="9">
        <v>64.34</v>
      </c>
      <c r="T20" s="9">
        <v>64.59</v>
      </c>
      <c r="U20" s="9">
        <v>64.77</v>
      </c>
      <c r="V20" s="9">
        <v>64.88</v>
      </c>
      <c r="W20" s="9">
        <v>64.97</v>
      </c>
      <c r="X20" s="9">
        <v>64.91</v>
      </c>
      <c r="Y20" s="9">
        <v>64.70</v>
      </c>
      <c r="Z20" s="9">
        <v>64.36</v>
      </c>
      <c r="AA20" s="9">
        <v>63.98</v>
      </c>
      <c r="AB20" s="9">
        <v>63.50</v>
      </c>
      <c r="AC20" s="9">
        <v>63.06</v>
      </c>
      <c r="AD20" s="9">
        <v>62.57</v>
      </c>
      <c r="AE20" s="9">
        <v>61.97</v>
      </c>
      <c r="AF20" s="9">
        <v>61.29</v>
      </c>
      <c r="AG20" s="9">
        <v>60.67</v>
      </c>
      <c r="AH20" s="9">
        <v>60.12</v>
      </c>
      <c r="AI20" s="9">
        <v>59.60</v>
      </c>
      <c r="AJ20" s="9">
        <v>58.81</v>
      </c>
      <c r="AK20" s="9">
        <v>58.49</v>
      </c>
      <c r="AL20" s="9">
        <v>58.02</v>
      </c>
    </row>
    <row r="21" spans="1:38" ht="13.5" customHeight="1">
      <c r="A21" s="10" t="s">
        <v>997</v>
      </c>
      <c r="B21" s="9">
        <v>11.99</v>
      </c>
      <c r="C21" s="9">
        <v>12.16</v>
      </c>
      <c r="D21" s="9">
        <v>12.34</v>
      </c>
      <c r="E21" s="9">
        <v>12.47</v>
      </c>
      <c r="F21" s="9">
        <v>12.64</v>
      </c>
      <c r="G21" s="9">
        <v>12.75</v>
      </c>
      <c r="H21" s="9">
        <v>12.86</v>
      </c>
      <c r="I21" s="9">
        <v>12.99</v>
      </c>
      <c r="J21" s="9">
        <v>13.13</v>
      </c>
      <c r="K21" s="9">
        <v>13.30</v>
      </c>
      <c r="L21" s="9">
        <v>13.47</v>
      </c>
      <c r="M21" s="9">
        <v>13.61</v>
      </c>
      <c r="N21" s="9">
        <v>13.72</v>
      </c>
      <c r="O21" s="9">
        <v>13.80</v>
      </c>
      <c r="P21" s="9">
        <v>13.79</v>
      </c>
      <c r="Q21" s="9">
        <v>13.86</v>
      </c>
      <c r="R21" s="9">
        <v>13.90</v>
      </c>
      <c r="S21" s="9">
        <v>13.94</v>
      </c>
      <c r="T21" s="9">
        <v>14.04</v>
      </c>
      <c r="U21" s="9">
        <v>14.21</v>
      </c>
      <c r="V21" s="9">
        <v>14.41</v>
      </c>
      <c r="W21" s="9">
        <v>14.57</v>
      </c>
      <c r="X21" s="9">
        <v>14.87</v>
      </c>
      <c r="Y21" s="9">
        <v>15.22</v>
      </c>
      <c r="Z21" s="9">
        <v>15.61</v>
      </c>
      <c r="AA21" s="9">
        <v>16.20</v>
      </c>
      <c r="AB21" s="9">
        <v>16.81</v>
      </c>
      <c r="AC21" s="9">
        <v>17.37</v>
      </c>
      <c r="AD21" s="9">
        <v>17.84</v>
      </c>
      <c r="AE21" s="9">
        <v>18.31</v>
      </c>
      <c r="AF21" s="9">
        <v>18.80</v>
      </c>
      <c r="AG21" s="9">
        <v>19.23</v>
      </c>
      <c r="AH21" s="9">
        <v>19.59</v>
      </c>
      <c r="AI21" s="9">
        <v>19.93</v>
      </c>
      <c r="AJ21" s="9">
        <v>20.50</v>
      </c>
      <c r="AK21" s="9">
        <v>20.63</v>
      </c>
      <c r="AL21" s="9">
        <v>20.62</v>
      </c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J26" s="174"/>
      <c r="AK26" s="174"/>
      <c r="AL26" s="174"/>
    </row>
    <row r="27" spans="3:34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</row>
    <row r="28" spans="3:34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16384" width="7.33333333333333" style="6"/>
  </cols>
  <sheetData>
    <row r="1" spans="1:8" ht="13.5" customHeight="1">
      <c r="A1" s="307" t="s">
        <v>1125</v>
      </c>
      <c r="H1" s="3" t="s">
        <v>30</v>
      </c>
    </row>
    <row r="2" ht="13.5" customHeight="1">
      <c r="A2" s="7" t="s">
        <v>423</v>
      </c>
    </row>
    <row r="3" ht="13.5" customHeight="1">
      <c r="A3" s="7" t="s">
        <v>223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8" ht="13.5" customHeight="1">
      <c r="A18" s="13"/>
      <c r="B18" s="12">
        <v>1987</v>
      </c>
      <c r="C18" s="12">
        <v>1988</v>
      </c>
      <c r="D18" s="12">
        <v>1989</v>
      </c>
      <c r="E18" s="12">
        <v>1990</v>
      </c>
      <c r="F18" s="12">
        <v>1991</v>
      </c>
      <c r="G18" s="12">
        <v>1992</v>
      </c>
      <c r="H18" s="12">
        <v>1993</v>
      </c>
      <c r="I18" s="12">
        <v>1994</v>
      </c>
      <c r="J18" s="12">
        <v>1995</v>
      </c>
      <c r="K18" s="12">
        <v>1996</v>
      </c>
      <c r="L18" s="12">
        <v>1997</v>
      </c>
      <c r="M18" s="12">
        <v>1998</v>
      </c>
      <c r="N18" s="12">
        <v>1999</v>
      </c>
      <c r="O18" s="12">
        <v>2000</v>
      </c>
      <c r="P18" s="12">
        <v>2001</v>
      </c>
      <c r="Q18" s="12">
        <v>2002</v>
      </c>
      <c r="R18" s="12">
        <v>2003</v>
      </c>
      <c r="S18" s="12">
        <v>2004</v>
      </c>
      <c r="T18" s="12">
        <v>2005</v>
      </c>
      <c r="U18" s="12">
        <v>2006</v>
      </c>
      <c r="V18" s="12">
        <v>2007</v>
      </c>
      <c r="W18" s="12">
        <v>2008</v>
      </c>
      <c r="X18" s="12">
        <v>2009</v>
      </c>
      <c r="Y18" s="12">
        <v>2010</v>
      </c>
      <c r="Z18" s="12">
        <v>2011</v>
      </c>
      <c r="AA18" s="12">
        <v>2012</v>
      </c>
      <c r="AB18" s="12">
        <v>2013</v>
      </c>
      <c r="AC18" s="12">
        <v>2014</v>
      </c>
      <c r="AD18" s="12">
        <v>2015</v>
      </c>
      <c r="AE18" s="12">
        <v>2016</v>
      </c>
      <c r="AF18" s="12">
        <v>2017</v>
      </c>
      <c r="AG18" s="12">
        <v>2018</v>
      </c>
      <c r="AH18" s="12">
        <v>2019</v>
      </c>
      <c r="AI18" s="12">
        <v>2020</v>
      </c>
      <c r="AJ18" s="12">
        <v>2021</v>
      </c>
      <c r="AK18" s="12">
        <v>2022</v>
      </c>
      <c r="AL18" s="12">
        <v>2023</v>
      </c>
    </row>
    <row r="19" spans="1:38" ht="13.5" customHeight="1">
      <c r="A19" s="14" t="s">
        <v>998</v>
      </c>
      <c r="B19" s="9">
        <v>75.209999999999994</v>
      </c>
      <c r="C19" s="9">
        <v>75.37</v>
      </c>
      <c r="D19" s="9">
        <v>75.459999999999994</v>
      </c>
      <c r="E19" s="9">
        <v>75.430000000000007</v>
      </c>
      <c r="F19" s="9">
        <v>75.75</v>
      </c>
      <c r="G19" s="9">
        <v>76.22</v>
      </c>
      <c r="H19" s="9">
        <v>76.459999999999994</v>
      </c>
      <c r="I19" s="9">
        <v>76.67</v>
      </c>
      <c r="J19" s="9">
        <v>76.69</v>
      </c>
      <c r="K19" s="9">
        <v>77.36</v>
      </c>
      <c r="L19" s="9">
        <v>77.48</v>
      </c>
      <c r="M19" s="9">
        <v>78.03</v>
      </c>
      <c r="N19" s="9">
        <v>78.14</v>
      </c>
      <c r="O19" s="9">
        <v>78.39</v>
      </c>
      <c r="P19" s="9">
        <v>78.510000000000005</v>
      </c>
      <c r="Q19" s="9">
        <v>78.70</v>
      </c>
      <c r="R19" s="9">
        <v>78.64</v>
      </c>
      <c r="S19" s="9">
        <v>79.20</v>
      </c>
      <c r="T19" s="9">
        <v>79.34</v>
      </c>
      <c r="U19" s="9">
        <v>79.849999999999994</v>
      </c>
      <c r="V19" s="9">
        <v>80.06</v>
      </c>
      <c r="W19" s="9">
        <v>80.290000000000006</v>
      </c>
      <c r="X19" s="9">
        <v>80.30</v>
      </c>
      <c r="Y19" s="9">
        <v>80.63</v>
      </c>
      <c r="Z19" s="9">
        <v>80.83</v>
      </c>
      <c r="AA19" s="9">
        <v>80.989999999999995</v>
      </c>
      <c r="AB19" s="9">
        <v>81.16</v>
      </c>
      <c r="AC19" s="9">
        <v>81.73</v>
      </c>
      <c r="AD19" s="9">
        <v>81.45</v>
      </c>
      <c r="AE19" s="9">
        <v>81.83</v>
      </c>
      <c r="AF19" s="9">
        <v>81.849999999999994</v>
      </c>
      <c r="AG19" s="9">
        <v>81.89</v>
      </c>
      <c r="AH19" s="9">
        <v>82.10</v>
      </c>
      <c r="AI19" s="9">
        <v>81.38</v>
      </c>
      <c r="AJ19" s="9">
        <v>80.510000000000005</v>
      </c>
      <c r="AK19" s="9">
        <v>82.72</v>
      </c>
      <c r="AL19" s="9">
        <v>82.89</v>
      </c>
    </row>
    <row r="20" spans="1:38" ht="13.5" customHeight="1">
      <c r="A20" s="14" t="s">
        <v>999</v>
      </c>
      <c r="B20" s="9">
        <v>67.88</v>
      </c>
      <c r="C20" s="9">
        <v>68.13</v>
      </c>
      <c r="D20" s="9">
        <v>68.14</v>
      </c>
      <c r="E20" s="9">
        <v>67.569999999999993</v>
      </c>
      <c r="F20" s="9">
        <v>68.23</v>
      </c>
      <c r="G20" s="9">
        <v>68.540000000000006</v>
      </c>
      <c r="H20" s="9">
        <v>69.28</v>
      </c>
      <c r="I20" s="9">
        <v>69.52</v>
      </c>
      <c r="J20" s="9">
        <v>69.709999999999994</v>
      </c>
      <c r="K20" s="9">
        <v>70.349999999999994</v>
      </c>
      <c r="L20" s="9">
        <v>70.489999999999995</v>
      </c>
      <c r="M20" s="9">
        <v>71.11</v>
      </c>
      <c r="N20" s="9">
        <v>71.400000000000006</v>
      </c>
      <c r="O20" s="9">
        <v>71.63</v>
      </c>
      <c r="P20" s="9">
        <v>72.03</v>
      </c>
      <c r="Q20" s="9">
        <v>72.08</v>
      </c>
      <c r="R20" s="9">
        <v>72.06</v>
      </c>
      <c r="S20" s="9">
        <v>72.56</v>
      </c>
      <c r="T20" s="9">
        <v>72.91</v>
      </c>
      <c r="U20" s="9">
        <v>73.44</v>
      </c>
      <c r="V20" s="9">
        <v>73.67</v>
      </c>
      <c r="W20" s="9">
        <v>74.02</v>
      </c>
      <c r="X20" s="9">
        <v>74.17</v>
      </c>
      <c r="Y20" s="9">
        <v>74.400000000000006</v>
      </c>
      <c r="Z20" s="9">
        <v>74.709999999999994</v>
      </c>
      <c r="AA20" s="9">
        <v>74.959999999999994</v>
      </c>
      <c r="AB20" s="9">
        <v>75.150000000000006</v>
      </c>
      <c r="AC20" s="9">
        <v>75.709999999999994</v>
      </c>
      <c r="AD20" s="9">
        <v>75.61</v>
      </c>
      <c r="AE20" s="9">
        <v>76.040000000000006</v>
      </c>
      <c r="AF20" s="9">
        <v>76</v>
      </c>
      <c r="AG20" s="9">
        <v>76.08</v>
      </c>
      <c r="AH20" s="9">
        <v>76.33</v>
      </c>
      <c r="AI20" s="9">
        <v>75.30</v>
      </c>
      <c r="AJ20" s="9">
        <v>74.09</v>
      </c>
      <c r="AK20" s="9">
        <v>77.069999999999993</v>
      </c>
      <c r="AL20" s="9">
        <v>77.290000000000006</v>
      </c>
    </row>
    <row r="21" spans="1:3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</row>
    <row r="27" spans="3:3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</row>
    <row r="28" spans="3:3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</row>
    <row r="29" spans="3:3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</row>
    <row r="30" spans="3:3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</row>
    <row r="31" spans="3:3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</row>
    <row r="32" spans="3:3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</row>
    <row r="33" spans="3:3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</row>
    <row r="34" spans="3:3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</row>
    <row r="35" spans="3:3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</row>
    <row r="36" spans="3:3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</row>
    <row r="37" spans="3:3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</row>
    <row r="38" spans="3:3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</row>
    <row r="39" spans="3:3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</row>
    <row r="40" spans="3:3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</row>
    <row r="41" spans="3:3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</row>
    <row r="42" spans="3:3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</row>
    <row r="43" spans="3:3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</row>
    <row r="44" spans="3:3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</row>
    <row r="45" spans="3:3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</row>
    <row r="46" spans="3:3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</row>
    <row r="47" spans="3:3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</row>
    <row r="48" spans="3:3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</row>
    <row r="49" spans="3:3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</row>
    <row r="50" spans="3:3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</row>
    <row r="51" spans="3:3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</row>
    <row r="52" spans="3:3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</row>
    <row r="53" spans="3:3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</row>
    <row r="54" spans="3:3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</row>
    <row r="55" spans="3:3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</row>
    <row r="56" spans="3:3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</row>
    <row r="57" spans="3:3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</row>
    <row r="58" spans="3:3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</row>
    <row r="59" spans="3:3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</row>
    <row r="60" spans="3:3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</row>
    <row r="61" spans="3:3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</row>
    <row r="62" spans="3:3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</row>
    <row r="63" spans="3:3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</row>
    <row r="64" spans="3:3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</row>
    <row r="65" spans="3:3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</row>
    <row r="66" spans="3:3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</row>
    <row r="67" spans="3:3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</row>
    <row r="68" spans="3:3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</row>
    <row r="69" spans="3:3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</row>
    <row r="70" spans="3:3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</row>
    <row r="71" spans="3:3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</row>
    <row r="72" spans="3:3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</row>
    <row r="73" spans="3:3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</row>
    <row r="74" spans="3:3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</row>
    <row r="75" spans="3:3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</row>
    <row r="76" spans="3:3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</row>
    <row r="77" spans="3:3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</row>
    <row r="78" spans="3:3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</row>
    <row r="79" spans="3:3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</row>
    <row r="80" spans="3:3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</row>
    <row r="81" spans="3:3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</row>
    <row r="82" spans="3:3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</row>
    <row r="83" spans="3:3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</row>
    <row r="84" spans="3:3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</row>
    <row r="85" spans="3:3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</row>
    <row r="86" spans="3:3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</row>
    <row r="87" spans="3:3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</row>
    <row r="88" spans="3:38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</row>
    <row r="89" spans="3:38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</row>
    <row r="90" spans="3:38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</row>
    <row r="91" spans="3:38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</row>
    <row r="92" spans="3:38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</row>
    <row r="93" spans="3:38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69" width="7.33333333333333" style="6"/>
    <col min="70" max="70" width="7.33333333333333" style="174"/>
    <col min="71" max="16384" width="7.33333333333333" style="6"/>
  </cols>
  <sheetData>
    <row r="1" spans="1:8" ht="13.5" customHeight="1">
      <c r="A1" s="175" t="s">
        <v>1123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407</v>
      </c>
    </row>
    <row r="18" spans="1:73" ht="13.5" customHeight="1">
      <c r="A18" s="174"/>
      <c r="B18" s="12" t="s">
        <v>932</v>
      </c>
      <c r="C18" s="12" t="s">
        <v>929</v>
      </c>
      <c r="D18" s="12" t="s">
        <v>930</v>
      </c>
      <c r="E18" s="12" t="s">
        <v>931</v>
      </c>
      <c r="F18" s="12" t="s">
        <v>933</v>
      </c>
      <c r="G18" s="12" t="s">
        <v>929</v>
      </c>
      <c r="H18" s="12" t="s">
        <v>930</v>
      </c>
      <c r="I18" s="12" t="s">
        <v>931</v>
      </c>
      <c r="J18" s="12" t="s">
        <v>934</v>
      </c>
      <c r="K18" s="12" t="s">
        <v>929</v>
      </c>
      <c r="L18" s="12" t="s">
        <v>930</v>
      </c>
      <c r="M18" s="12" t="s">
        <v>931</v>
      </c>
      <c r="N18" s="12" t="s">
        <v>935</v>
      </c>
      <c r="O18" s="12" t="s">
        <v>929</v>
      </c>
      <c r="P18" s="12" t="s">
        <v>930</v>
      </c>
      <c r="Q18" s="12" t="s">
        <v>931</v>
      </c>
      <c r="R18" s="12" t="s">
        <v>936</v>
      </c>
      <c r="S18" s="12" t="s">
        <v>929</v>
      </c>
      <c r="T18" s="12" t="s">
        <v>930</v>
      </c>
      <c r="U18" s="12" t="s">
        <v>931</v>
      </c>
      <c r="V18" s="12" t="s">
        <v>940</v>
      </c>
      <c r="W18" s="12" t="s">
        <v>929</v>
      </c>
      <c r="X18" s="12" t="s">
        <v>930</v>
      </c>
      <c r="Y18" s="12" t="s">
        <v>931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1000</v>
      </c>
      <c r="B19" s="9">
        <v>13.85</v>
      </c>
      <c r="C19" s="9">
        <v>7.66</v>
      </c>
      <c r="D19" s="9">
        <v>12.34</v>
      </c>
      <c r="E19" s="9">
        <v>6.15</v>
      </c>
      <c r="F19" s="9">
        <v>-1.1000000000000001</v>
      </c>
      <c r="G19" s="9">
        <v>2.3199999999999998</v>
      </c>
      <c r="H19" s="9">
        <v>0.57999999999999996</v>
      </c>
      <c r="I19" s="9">
        <v>4.7300000000000004</v>
      </c>
      <c r="J19" s="9">
        <v>8.83</v>
      </c>
      <c r="K19" s="9">
        <v>3.89</v>
      </c>
      <c r="L19" s="9">
        <v>-5.94</v>
      </c>
      <c r="M19" s="9">
        <v>-14.34</v>
      </c>
      <c r="N19" s="9">
        <v>-26.89</v>
      </c>
      <c r="O19" s="9">
        <v>-31.82</v>
      </c>
      <c r="P19" s="9">
        <v>-21.32</v>
      </c>
      <c r="Q19" s="9">
        <v>-22.66</v>
      </c>
      <c r="R19" s="9">
        <v>-21.03</v>
      </c>
      <c r="S19" s="9">
        <v>-14.67</v>
      </c>
      <c r="T19" s="9">
        <v>5.12</v>
      </c>
      <c r="U19" s="9">
        <v>13.01</v>
      </c>
      <c r="V19" s="9">
        <v>22.99</v>
      </c>
      <c r="W19" s="9">
        <v>20.61</v>
      </c>
      <c r="X19" s="9">
        <v>-6.96</v>
      </c>
      <c r="Y19" s="9">
        <v>-13.62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1001</v>
      </c>
      <c r="B20" s="9">
        <v>-0.79</v>
      </c>
      <c r="C20" s="9">
        <v>-5.58</v>
      </c>
      <c r="D20" s="9">
        <v>0.18</v>
      </c>
      <c r="E20" s="9">
        <v>-5.91</v>
      </c>
      <c r="F20" s="9">
        <v>-13.19</v>
      </c>
      <c r="G20" s="9">
        <v>-10</v>
      </c>
      <c r="H20" s="9">
        <v>-11.37</v>
      </c>
      <c r="I20" s="9">
        <v>-7.01</v>
      </c>
      <c r="J20" s="9">
        <v>-2.80</v>
      </c>
      <c r="K20" s="9">
        <v>-7.09</v>
      </c>
      <c r="L20" s="9">
        <v>-16.920000000000002</v>
      </c>
      <c r="M20" s="9">
        <v>-24.54</v>
      </c>
      <c r="N20" s="9">
        <v>-37.659999999999997</v>
      </c>
      <c r="O20" s="9">
        <v>-43.39</v>
      </c>
      <c r="P20" s="9">
        <v>-34.619999999999997</v>
      </c>
      <c r="Q20" s="9">
        <v>-37.97</v>
      </c>
      <c r="R20" s="9">
        <v>-35.51</v>
      </c>
      <c r="S20" s="9">
        <v>-28.28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1151</v>
      </c>
      <c r="B21" s="9">
        <v>14.63</v>
      </c>
      <c r="C21" s="9">
        <v>13.24</v>
      </c>
      <c r="D21" s="9">
        <v>12.16</v>
      </c>
      <c r="E21" s="9">
        <v>12.05</v>
      </c>
      <c r="F21" s="9">
        <v>12.09</v>
      </c>
      <c r="G21" s="9">
        <v>12.32</v>
      </c>
      <c r="H21" s="9">
        <v>11.95</v>
      </c>
      <c r="I21" s="9">
        <v>11.74</v>
      </c>
      <c r="J21" s="9">
        <v>11.63</v>
      </c>
      <c r="K21" s="9">
        <v>10.98</v>
      </c>
      <c r="L21" s="9">
        <v>10.98</v>
      </c>
      <c r="M21" s="9">
        <v>10.210000000000001</v>
      </c>
      <c r="N21" s="9">
        <v>10.76</v>
      </c>
      <c r="O21" s="9">
        <v>11.56</v>
      </c>
      <c r="P21" s="9">
        <v>13.31</v>
      </c>
      <c r="Q21" s="9">
        <v>15.31</v>
      </c>
      <c r="R21" s="9">
        <v>14.48</v>
      </c>
      <c r="S21" s="9">
        <v>13.60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3:73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S25" s="174"/>
      <c r="BT25" s="174"/>
      <c r="BU25" s="174"/>
    </row>
    <row r="26" spans="3:7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S26" s="174"/>
      <c r="BT26" s="174"/>
      <c r="BU26" s="174"/>
    </row>
    <row r="27" spans="3:7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S27" s="174"/>
      <c r="BT27" s="174"/>
      <c r="BU27" s="174"/>
    </row>
    <row r="28" spans="3:7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S28" s="174"/>
      <c r="BT28" s="174"/>
      <c r="BU28" s="174"/>
    </row>
    <row r="29" spans="3:7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S29" s="174"/>
      <c r="BT29" s="174"/>
      <c r="BU29" s="174"/>
    </row>
    <row r="30" spans="3:7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S30" s="174"/>
      <c r="BT30" s="174"/>
      <c r="BU30" s="174"/>
    </row>
    <row r="31" spans="3:7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S31" s="174"/>
      <c r="BT31" s="174"/>
      <c r="BU31" s="174"/>
    </row>
    <row r="32" spans="3:7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S32" s="174"/>
      <c r="BT32" s="174"/>
      <c r="BU32" s="174"/>
    </row>
    <row r="33" spans="3:7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S33" s="174"/>
      <c r="BT33" s="174"/>
      <c r="BU33" s="174"/>
    </row>
    <row r="34" spans="3:7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S34" s="174"/>
      <c r="BT34" s="174"/>
      <c r="BU34" s="174"/>
    </row>
    <row r="35" spans="3:7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S35" s="174"/>
      <c r="BT35" s="174"/>
      <c r="BU35" s="174"/>
    </row>
    <row r="36" spans="3:7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S36" s="174"/>
      <c r="BT36" s="174"/>
      <c r="BU36" s="174"/>
    </row>
    <row r="37" spans="3:7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S37" s="174"/>
      <c r="BT37" s="174"/>
      <c r="BU37" s="174"/>
    </row>
    <row r="38" spans="3:7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S38" s="174"/>
      <c r="BT38" s="174"/>
      <c r="BU38" s="174"/>
    </row>
    <row r="39" spans="3:7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S39" s="174"/>
      <c r="BT39" s="174"/>
      <c r="BU39" s="174"/>
    </row>
    <row r="40" spans="3:7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S40" s="174"/>
      <c r="BT40" s="174"/>
      <c r="BU40" s="174"/>
    </row>
    <row r="41" spans="3:7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S41" s="174"/>
      <c r="BT41" s="174"/>
      <c r="BU41" s="174"/>
    </row>
    <row r="42" spans="3:7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S42" s="174"/>
      <c r="BT42" s="174"/>
      <c r="BU42" s="174"/>
    </row>
    <row r="43" spans="3:7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S43" s="174"/>
      <c r="BT43" s="174"/>
      <c r="BU43" s="174"/>
    </row>
    <row r="44" spans="3:7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S44" s="174"/>
      <c r="BT44" s="174"/>
      <c r="BU44" s="174"/>
    </row>
    <row r="45" spans="3:7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S45" s="174"/>
      <c r="BT45" s="174"/>
      <c r="BU45" s="174"/>
    </row>
    <row r="46" spans="3:7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S46" s="174"/>
      <c r="BT46" s="174"/>
      <c r="BU46" s="174"/>
    </row>
    <row r="47" spans="3:7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S47" s="174"/>
      <c r="BT47" s="174"/>
      <c r="BU47" s="174"/>
    </row>
    <row r="48" spans="3:7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S48" s="174"/>
      <c r="BT48" s="174"/>
      <c r="BU48" s="174"/>
    </row>
    <row r="49" spans="3:7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S49" s="174"/>
      <c r="BT49" s="174"/>
      <c r="BU49" s="174"/>
    </row>
    <row r="50" spans="3:7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S50" s="174"/>
      <c r="BT50" s="174"/>
      <c r="BU50" s="174"/>
    </row>
    <row r="51" spans="3:7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S51" s="174"/>
      <c r="BT51" s="174"/>
      <c r="BU51" s="174"/>
    </row>
    <row r="52" spans="3:7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S52" s="174"/>
      <c r="BT52" s="174"/>
      <c r="BU52" s="174"/>
    </row>
    <row r="53" spans="3:7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S53" s="174"/>
      <c r="BT53" s="174"/>
      <c r="BU53" s="174"/>
    </row>
    <row r="54" spans="3:7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S54" s="174"/>
      <c r="BT54" s="174"/>
      <c r="BU54" s="174"/>
    </row>
    <row r="55" spans="3:7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S55" s="174"/>
      <c r="BT55" s="174"/>
      <c r="BU55" s="174"/>
    </row>
    <row r="56" spans="3:7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S56" s="174"/>
      <c r="BT56" s="174"/>
      <c r="BU56" s="174"/>
    </row>
    <row r="57" spans="3:7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S57" s="174"/>
      <c r="BT57" s="174"/>
      <c r="BU57" s="174"/>
    </row>
    <row r="58" spans="3:7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S58" s="174"/>
      <c r="BT58" s="174"/>
      <c r="BU58" s="174"/>
    </row>
    <row r="59" spans="3:7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S59" s="174"/>
      <c r="BT59" s="174"/>
      <c r="BU59" s="174"/>
    </row>
    <row r="60" spans="3:73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S60" s="174"/>
      <c r="BT60" s="174"/>
      <c r="BU60" s="174"/>
    </row>
    <row r="61" spans="3:73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S61" s="174"/>
      <c r="BT61" s="174"/>
      <c r="BU61" s="174"/>
    </row>
    <row r="62" spans="3:73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S62" s="174"/>
      <c r="BT62" s="174"/>
      <c r="BU62" s="174"/>
    </row>
    <row r="63" spans="3:73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S63" s="174"/>
      <c r="BT63" s="174"/>
      <c r="BU63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B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1140</v>
      </c>
      <c r="H1" s="3" t="s">
        <v>30</v>
      </c>
    </row>
    <row r="2" ht="13.5" customHeight="1">
      <c r="A2" s="176" t="s">
        <v>292</v>
      </c>
    </row>
    <row r="3" ht="13.5" customHeight="1">
      <c r="A3" s="176" t="s">
        <v>109</v>
      </c>
    </row>
    <row r="18" spans="2:73" ht="13.5" customHeight="1">
      <c r="B18" s="12" t="s">
        <v>1002</v>
      </c>
      <c r="C18" s="12">
        <v>2</v>
      </c>
      <c r="D18" s="12">
        <v>3</v>
      </c>
      <c r="E18" s="12">
        <v>4</v>
      </c>
      <c r="F18" s="12">
        <v>5</v>
      </c>
      <c r="G18" s="12">
        <v>6</v>
      </c>
      <c r="H18" s="12">
        <v>7</v>
      </c>
      <c r="I18" s="12">
        <v>8</v>
      </c>
      <c r="J18" s="12">
        <v>9</v>
      </c>
      <c r="K18" s="12">
        <v>10</v>
      </c>
      <c r="L18" s="12">
        <v>11</v>
      </c>
      <c r="M18" s="12">
        <v>12</v>
      </c>
      <c r="N18" s="12" t="s">
        <v>1003</v>
      </c>
      <c r="O18" s="12">
        <v>2</v>
      </c>
      <c r="P18" s="12">
        <v>3</v>
      </c>
      <c r="Q18" s="12">
        <v>4</v>
      </c>
      <c r="R18" s="12">
        <v>5</v>
      </c>
      <c r="S18" s="12">
        <v>6</v>
      </c>
      <c r="T18" s="12">
        <v>7</v>
      </c>
      <c r="U18" s="12">
        <v>8</v>
      </c>
      <c r="V18" s="12">
        <v>9</v>
      </c>
      <c r="W18" s="12">
        <v>10</v>
      </c>
      <c r="X18" s="12">
        <v>11</v>
      </c>
      <c r="Y18" s="12">
        <v>12</v>
      </c>
      <c r="Z18" s="12" t="s">
        <v>1050</v>
      </c>
      <c r="AA18" s="12">
        <v>2</v>
      </c>
      <c r="AB18" s="12">
        <v>3</v>
      </c>
      <c r="AC18" s="12">
        <v>4</v>
      </c>
      <c r="AD18" s="12">
        <v>5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1004</v>
      </c>
      <c r="B19" s="194">
        <v>-0.345</v>
      </c>
      <c r="C19" s="194">
        <v>-0.14280000000000001</v>
      </c>
      <c r="D19" s="194">
        <v>-0.0528</v>
      </c>
      <c r="E19" s="194">
        <v>0.21980000000000002</v>
      </c>
      <c r="F19" s="194">
        <v>-0.092200000000000004</v>
      </c>
      <c r="G19" s="194">
        <v>0.4446</v>
      </c>
      <c r="H19" s="194">
        <v>0.33279999999999998</v>
      </c>
      <c r="I19" s="194">
        <v>0.45519999999999999</v>
      </c>
      <c r="J19" s="194">
        <v>1.0018</v>
      </c>
      <c r="K19" s="194">
        <v>4.9356</v>
      </c>
      <c r="L19" s="194">
        <v>6.8748000000000005</v>
      </c>
      <c r="M19" s="194">
        <v>4.5276000000000005</v>
      </c>
      <c r="N19" s="194">
        <v>5.64</v>
      </c>
      <c r="O19" s="194">
        <v>3.8752</v>
      </c>
      <c r="P19" s="194">
        <v>6.5171999999999999</v>
      </c>
      <c r="Q19" s="194">
        <v>2.6398000000000001</v>
      </c>
      <c r="R19" s="194">
        <v>0.66979999999999995</v>
      </c>
      <c r="S19" s="194">
        <v>0.22559999999999999</v>
      </c>
      <c r="T19" s="194">
        <v>-0.031199999999999999</v>
      </c>
      <c r="U19" s="194">
        <v>-0.20980000000000001</v>
      </c>
      <c r="V19" s="194">
        <v>0.4748</v>
      </c>
      <c r="W19" s="194">
        <v>0.84760000000000002</v>
      </c>
      <c r="X19" s="194">
        <v>3.9388000000000001</v>
      </c>
      <c r="Y19" s="194">
        <v>4.1736000000000004</v>
      </c>
      <c r="Z19" s="194">
        <v>0.40600000000000003</v>
      </c>
      <c r="AA19" s="194">
        <v>0.38319999999999999</v>
      </c>
      <c r="AB19" s="194">
        <v>0.3402</v>
      </c>
      <c r="AC19" s="194">
        <v>0.81779999999999997</v>
      </c>
      <c r="AD19" s="194">
        <v>0.1678</v>
      </c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1005</v>
      </c>
      <c r="B20" s="194">
        <v>0</v>
      </c>
      <c r="C20" s="194">
        <v>0</v>
      </c>
      <c r="D20" s="194">
        <v>0.035000000000000003</v>
      </c>
      <c r="E20" s="194">
        <v>0.20699999999999999</v>
      </c>
      <c r="F20" s="194">
        <v>0.075999999999999998</v>
      </c>
      <c r="G20" s="194">
        <v>0.029000000000000001</v>
      </c>
      <c r="H20" s="194">
        <v>0.035000000000000003</v>
      </c>
      <c r="I20" s="194">
        <v>0.045</v>
      </c>
      <c r="J20" s="194">
        <v>0.248</v>
      </c>
      <c r="K20" s="194">
        <v>2.9289999999999998</v>
      </c>
      <c r="L20" s="194">
        <v>5.005</v>
      </c>
      <c r="M20" s="194">
        <v>3.4079999999999999</v>
      </c>
      <c r="N20" s="194">
        <v>4.8559999999999999</v>
      </c>
      <c r="O20" s="194">
        <v>4.1619999999999999</v>
      </c>
      <c r="P20" s="194">
        <v>6.093</v>
      </c>
      <c r="Q20" s="194">
        <v>2.5790000000000002</v>
      </c>
      <c r="R20" s="194">
        <v>0.67200000000000004</v>
      </c>
      <c r="S20" s="194">
        <v>0.083000000000000004</v>
      </c>
      <c r="T20" s="194">
        <v>0.016</v>
      </c>
      <c r="U20" s="194">
        <v>0.028000000000000001</v>
      </c>
      <c r="V20" s="194">
        <v>0.047</v>
      </c>
      <c r="W20" s="194">
        <v>0.33900000000000002</v>
      </c>
      <c r="X20" s="194">
        <v>2.464</v>
      </c>
      <c r="Y20" s="194">
        <v>2.995</v>
      </c>
      <c r="Z20" s="194">
        <v>1.034</v>
      </c>
      <c r="AA20" s="9">
        <v>1.4370000000000001</v>
      </c>
      <c r="AB20" s="9">
        <v>0.90700000000000003</v>
      </c>
      <c r="AC20" s="9">
        <v>0.46100000000000002</v>
      </c>
      <c r="AD20" s="9">
        <v>0.108</v>
      </c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1006</v>
      </c>
      <c r="B21" s="194">
        <v>-0.345</v>
      </c>
      <c r="C21" s="194">
        <v>-0.14280000000000001</v>
      </c>
      <c r="D21" s="194">
        <v>-0.087800000000000003</v>
      </c>
      <c r="E21" s="194">
        <v>0.012800000000000001</v>
      </c>
      <c r="F21" s="194">
        <v>-0.16819999999999999</v>
      </c>
      <c r="G21" s="194">
        <v>0.41560000000000002</v>
      </c>
      <c r="H21" s="194">
        <v>0.29780000000000001</v>
      </c>
      <c r="I21" s="194">
        <v>0.41020000000000001</v>
      </c>
      <c r="J21" s="194">
        <v>0.75379999999999991</v>
      </c>
      <c r="K21" s="194">
        <v>2.0065999999999997</v>
      </c>
      <c r="L21" s="194">
        <v>1.8697999999999999</v>
      </c>
      <c r="M21" s="194">
        <v>1.1195999999999999</v>
      </c>
      <c r="N21" s="194">
        <v>0.78400000000000003</v>
      </c>
      <c r="O21" s="194">
        <v>-0.2868</v>
      </c>
      <c r="P21" s="194">
        <v>0.42419999999999997</v>
      </c>
      <c r="Q21" s="194">
        <v>0.0608</v>
      </c>
      <c r="R21" s="194">
        <v>-0.0022000000000000001</v>
      </c>
      <c r="S21" s="194">
        <v>0.1426</v>
      </c>
      <c r="T21" s="194">
        <v>-0.047200000000000006</v>
      </c>
      <c r="U21" s="194">
        <v>-0.23780000000000001</v>
      </c>
      <c r="V21" s="194">
        <v>0.42780000000000001</v>
      </c>
      <c r="W21" s="194">
        <v>0.50860000000000005</v>
      </c>
      <c r="X21" s="194">
        <v>1.4747999999999999</v>
      </c>
      <c r="Y21" s="194">
        <v>1.1785999999999999</v>
      </c>
      <c r="Z21" s="194">
        <v>-0.628</v>
      </c>
      <c r="AA21" s="9">
        <v>-1.0537999999999998</v>
      </c>
      <c r="AB21" s="9">
        <v>-0.56679999999999997</v>
      </c>
      <c r="AC21" s="9">
        <v>0.35680000000000001</v>
      </c>
      <c r="AD21" s="9">
        <v>0.059799999999999999</v>
      </c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2:21" ht="13.5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40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9.3333333333333" style="65" customWidth="1"/>
    <col min="3" max="3" width="0" style="65" hidden="1" customWidth="1"/>
    <col min="4" max="4" width="10.8333333333333" style="65" customWidth="1"/>
    <col min="5" max="14" width="6.66666666666667" style="65" customWidth="1"/>
    <col min="15" max="15" width="5.83333333333333" style="65" customWidth="1"/>
    <col min="16" max="22" width="0" style="65" hidden="1" customWidth="1"/>
    <col min="23" max="57" width="0" style="65" hidden="1" customWidth="1"/>
    <col min="58" max="16384" width="0" style="6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4" ht="12.75" customHeight="1">
      <c r="A2" s="19"/>
      <c r="B2" s="19"/>
      <c r="C2" s="212"/>
      <c r="D2" s="212"/>
    </row>
    <row r="3" spans="1:8" ht="12.75" customHeight="1">
      <c r="A3" s="22" t="s">
        <v>1137</v>
      </c>
      <c r="B3" s="22" t="s">
        <v>1138</v>
      </c>
      <c r="C3" s="22"/>
      <c r="D3" s="22"/>
      <c r="E3"/>
      <c r="F3"/>
      <c r="G3"/>
      <c r="H3"/>
    </row>
    <row r="4" spans="1:4" ht="12.75" customHeight="1">
      <c r="A4" s="73" t="s">
        <v>113</v>
      </c>
      <c r="B4" s="73" t="s">
        <v>114</v>
      </c>
      <c r="C4" s="73"/>
      <c r="D4" s="73"/>
    </row>
    <row r="5" spans="5:7" ht="12.75" customHeight="1">
      <c r="E5" s="122"/>
      <c r="G5" s="113"/>
    </row>
    <row r="6" spans="1:14" ht="1.5" customHeight="1" thickBot="1">
      <c r="A6" s="226"/>
      <c r="B6" s="226"/>
      <c r="C6" s="269"/>
      <c r="D6" s="269"/>
      <c r="E6" s="227"/>
      <c r="F6" s="226"/>
      <c r="G6" s="228"/>
      <c r="H6" s="226"/>
      <c r="I6" s="226"/>
      <c r="J6" s="226"/>
      <c r="K6" s="226"/>
      <c r="L6" s="226"/>
      <c r="M6" s="226"/>
      <c r="N6" s="226"/>
    </row>
    <row r="7" spans="1:14" ht="12.75" customHeight="1">
      <c r="A7" s="295"/>
      <c r="B7" s="295"/>
      <c r="C7" s="319"/>
      <c r="D7" s="319"/>
      <c r="E7" s="290">
        <v>2016</v>
      </c>
      <c r="F7" s="290">
        <v>2017</v>
      </c>
      <c r="G7" s="290">
        <v>2018</v>
      </c>
      <c r="H7" s="290">
        <v>2019</v>
      </c>
      <c r="I7" s="290">
        <v>2020</v>
      </c>
      <c r="J7" s="290">
        <v>2021</v>
      </c>
      <c r="K7" s="348">
        <v>2022</v>
      </c>
      <c r="L7" s="348">
        <v>2023</v>
      </c>
      <c r="M7" s="348">
        <v>2024</v>
      </c>
      <c r="N7" s="348">
        <v>2025</v>
      </c>
    </row>
    <row r="8" spans="1:14" ht="12.75" customHeight="1" hidden="1">
      <c r="A8" s="427"/>
      <c r="B8" s="427"/>
      <c r="C8" s="398"/>
      <c r="D8" s="398"/>
      <c r="E8" s="293"/>
      <c r="F8" s="293"/>
      <c r="G8" s="293"/>
      <c r="H8" s="293"/>
      <c r="I8" s="293"/>
      <c r="J8" s="293"/>
      <c r="K8" s="349" t="s">
        <v>448</v>
      </c>
      <c r="L8" s="349" t="s">
        <v>448</v>
      </c>
      <c r="M8" s="349" t="s">
        <v>522</v>
      </c>
      <c r="N8" s="349" t="s">
        <v>522</v>
      </c>
    </row>
    <row r="9" spans="1:14" ht="12.75" customHeight="1">
      <c r="A9" s="427"/>
      <c r="B9" s="426"/>
      <c r="C9" s="398"/>
      <c r="D9" s="398"/>
      <c r="E9" s="293"/>
      <c r="F9" s="293"/>
      <c r="G9" s="293"/>
      <c r="H9" s="293"/>
      <c r="I9" s="293"/>
      <c r="J9" s="293"/>
      <c r="K9" s="349" t="s">
        <v>449</v>
      </c>
      <c r="L9" s="349" t="s">
        <v>449</v>
      </c>
      <c r="M9" s="349" t="s">
        <v>521</v>
      </c>
      <c r="N9" s="349" t="s">
        <v>521</v>
      </c>
    </row>
    <row r="10" spans="1:14" ht="12.75" customHeight="1">
      <c r="A10" s="838" t="s">
        <v>592</v>
      </c>
      <c r="B10" s="474" t="s">
        <v>593</v>
      </c>
      <c r="C10" s="737" t="s">
        <v>594</v>
      </c>
      <c r="D10" s="737" t="s">
        <v>595</v>
      </c>
      <c r="E10" s="545">
        <v>10554</v>
      </c>
      <c r="F10" s="545">
        <v>10579</v>
      </c>
      <c r="G10" s="545">
        <v>10610</v>
      </c>
      <c r="H10" s="545">
        <v>10650</v>
      </c>
      <c r="I10" s="545">
        <v>10694</v>
      </c>
      <c r="J10" s="869">
        <v>10495</v>
      </c>
      <c r="K10" s="545">
        <v>10517</v>
      </c>
      <c r="L10" s="362">
        <v>10857</v>
      </c>
      <c r="M10" s="362">
        <v>10872</v>
      </c>
      <c r="N10" s="362">
        <v>10884</v>
      </c>
    </row>
    <row r="11" spans="1:14" ht="12.75" customHeight="1">
      <c r="A11" s="738" t="s">
        <v>481</v>
      </c>
      <c r="B11" s="738" t="s">
        <v>481</v>
      </c>
      <c r="C11" s="517" t="s">
        <v>366</v>
      </c>
      <c r="D11" s="517" t="s">
        <v>367</v>
      </c>
      <c r="E11" s="448">
        <v>0.10</v>
      </c>
      <c r="F11" s="448">
        <v>0.20</v>
      </c>
      <c r="G11" s="448">
        <v>0.30</v>
      </c>
      <c r="H11" s="448">
        <v>0.40</v>
      </c>
      <c r="I11" s="448">
        <v>0.40</v>
      </c>
      <c r="J11" s="870">
        <v>-1.90</v>
      </c>
      <c r="K11" s="448">
        <v>0.20</v>
      </c>
      <c r="L11" s="357">
        <v>3.20</v>
      </c>
      <c r="M11" s="357">
        <v>0.10</v>
      </c>
      <c r="N11" s="357">
        <v>0.10</v>
      </c>
    </row>
    <row r="12" spans="1:14" ht="12.75" customHeight="1">
      <c r="A12" s="516" t="s">
        <v>596</v>
      </c>
      <c r="B12" s="516" t="s">
        <v>597</v>
      </c>
      <c r="C12" s="517" t="s">
        <v>594</v>
      </c>
      <c r="D12" s="517" t="s">
        <v>595</v>
      </c>
      <c r="E12" s="546">
        <v>2082</v>
      </c>
      <c r="F12" s="546">
        <v>2106</v>
      </c>
      <c r="G12" s="546">
        <v>2133</v>
      </c>
      <c r="H12" s="546">
        <v>2160</v>
      </c>
      <c r="I12" s="546">
        <v>2188</v>
      </c>
      <c r="J12" s="914">
        <v>2171</v>
      </c>
      <c r="K12" s="546">
        <v>2197</v>
      </c>
      <c r="L12" s="363">
        <v>2319</v>
      </c>
      <c r="M12" s="363">
        <v>2331</v>
      </c>
      <c r="N12" s="363">
        <v>2337</v>
      </c>
    </row>
    <row r="13" spans="1:14" ht="12.75" customHeight="1">
      <c r="A13" s="638" t="s">
        <v>481</v>
      </c>
      <c r="B13" s="638" t="s">
        <v>481</v>
      </c>
      <c r="C13" s="517" t="s">
        <v>366</v>
      </c>
      <c r="D13" s="517" t="s">
        <v>367</v>
      </c>
      <c r="E13" s="448">
        <v>0.90</v>
      </c>
      <c r="F13" s="448">
        <v>1.20</v>
      </c>
      <c r="G13" s="448">
        <v>1.30</v>
      </c>
      <c r="H13" s="448">
        <v>1.30</v>
      </c>
      <c r="I13" s="448">
        <v>1.30</v>
      </c>
      <c r="J13" s="870">
        <v>-0.80</v>
      </c>
      <c r="K13" s="448">
        <v>1.20</v>
      </c>
      <c r="L13" s="357">
        <v>5.50</v>
      </c>
      <c r="M13" s="357">
        <v>0.50</v>
      </c>
      <c r="N13" s="357">
        <v>0.30</v>
      </c>
    </row>
    <row r="14" spans="1:14" ht="12.75" customHeight="1">
      <c r="A14" s="516" t="s">
        <v>598</v>
      </c>
      <c r="B14" s="516" t="s">
        <v>599</v>
      </c>
      <c r="C14" s="517" t="s">
        <v>594</v>
      </c>
      <c r="D14" s="517" t="s">
        <v>595</v>
      </c>
      <c r="E14" s="546">
        <v>6540</v>
      </c>
      <c r="F14" s="546">
        <v>6484</v>
      </c>
      <c r="G14" s="546">
        <v>6437</v>
      </c>
      <c r="H14" s="546">
        <v>6403</v>
      </c>
      <c r="I14" s="546">
        <v>6374</v>
      </c>
      <c r="J14" s="914">
        <v>6172</v>
      </c>
      <c r="K14" s="546">
        <v>6151</v>
      </c>
      <c r="L14" s="363">
        <v>6300</v>
      </c>
      <c r="M14" s="363">
        <v>6278</v>
      </c>
      <c r="N14" s="363">
        <v>6269</v>
      </c>
    </row>
    <row r="15" spans="1:14" ht="12.75" customHeight="1">
      <c r="A15" s="638" t="s">
        <v>481</v>
      </c>
      <c r="B15" s="638" t="s">
        <v>481</v>
      </c>
      <c r="C15" s="517" t="s">
        <v>366</v>
      </c>
      <c r="D15" s="517" t="s">
        <v>367</v>
      </c>
      <c r="E15" s="448">
        <v>-0.80</v>
      </c>
      <c r="F15" s="448">
        <v>-0.90</v>
      </c>
      <c r="G15" s="448">
        <v>-0.70</v>
      </c>
      <c r="H15" s="448">
        <v>-0.50</v>
      </c>
      <c r="I15" s="448">
        <v>-0.40</v>
      </c>
      <c r="J15" s="870">
        <v>-3.20</v>
      </c>
      <c r="K15" s="448">
        <v>-0.30</v>
      </c>
      <c r="L15" s="357">
        <v>2.40</v>
      </c>
      <c r="M15" s="357">
        <v>-0.30</v>
      </c>
      <c r="N15" s="357">
        <v>-0.10</v>
      </c>
    </row>
    <row r="16" spans="1:14" ht="12.75" customHeight="1">
      <c r="A16" s="609" t="s">
        <v>600</v>
      </c>
      <c r="B16" s="609" t="s">
        <v>601</v>
      </c>
      <c r="C16" s="517" t="s">
        <v>594</v>
      </c>
      <c r="D16" s="517" t="s">
        <v>595</v>
      </c>
      <c r="E16" s="546">
        <v>1932</v>
      </c>
      <c r="F16" s="546">
        <v>1989</v>
      </c>
      <c r="G16" s="546">
        <v>2040</v>
      </c>
      <c r="H16" s="546">
        <v>2087</v>
      </c>
      <c r="I16" s="546">
        <v>2132</v>
      </c>
      <c r="J16" s="914">
        <v>2152</v>
      </c>
      <c r="K16" s="546">
        <v>2169</v>
      </c>
      <c r="L16" s="363">
        <v>2239</v>
      </c>
      <c r="M16" s="363">
        <v>2264</v>
      </c>
      <c r="N16" s="363">
        <v>2278</v>
      </c>
    </row>
    <row r="17" spans="1:14" ht="12.75" customHeight="1">
      <c r="A17" s="638" t="s">
        <v>481</v>
      </c>
      <c r="B17" s="638" t="s">
        <v>481</v>
      </c>
      <c r="C17" s="619" t="s">
        <v>366</v>
      </c>
      <c r="D17" s="619" t="s">
        <v>367</v>
      </c>
      <c r="E17" s="448">
        <v>2.80</v>
      </c>
      <c r="F17" s="448">
        <v>2.90</v>
      </c>
      <c r="G17" s="448">
        <v>2.60</v>
      </c>
      <c r="H17" s="448">
        <v>2.2999999999999998</v>
      </c>
      <c r="I17" s="448">
        <v>2.2000000000000002</v>
      </c>
      <c r="J17" s="915">
        <v>0.90</v>
      </c>
      <c r="K17" s="448">
        <v>0.80</v>
      </c>
      <c r="L17" s="357">
        <v>3.20</v>
      </c>
      <c r="M17" s="357">
        <v>1.1000000000000001</v>
      </c>
      <c r="N17" s="357">
        <v>0.60</v>
      </c>
    </row>
    <row r="18" spans="1:14" ht="12.75" customHeight="1">
      <c r="A18" s="664" t="s">
        <v>625</v>
      </c>
      <c r="B18" s="474" t="s">
        <v>626</v>
      </c>
      <c r="C18" s="517" t="s">
        <v>594</v>
      </c>
      <c r="D18" s="517" t="s">
        <v>595</v>
      </c>
      <c r="E18" s="545">
        <v>2377</v>
      </c>
      <c r="F18" s="545">
        <v>2395</v>
      </c>
      <c r="G18" s="545">
        <v>2404</v>
      </c>
      <c r="H18" s="545">
        <v>2410</v>
      </c>
      <c r="I18" s="545">
        <v>2415</v>
      </c>
      <c r="J18" s="623">
        <v>2400</v>
      </c>
      <c r="K18" s="545">
        <v>2378</v>
      </c>
      <c r="L18" s="362">
        <v>2391</v>
      </c>
      <c r="M18" s="362">
        <v>2377</v>
      </c>
      <c r="N18" s="362">
        <v>2365</v>
      </c>
    </row>
    <row r="19" spans="1:14" ht="12.75" customHeight="1">
      <c r="A19" s="638" t="s">
        <v>481</v>
      </c>
      <c r="B19" s="638" t="s">
        <v>481</v>
      </c>
      <c r="C19" s="619" t="s">
        <v>366</v>
      </c>
      <c r="D19" s="619" t="s">
        <v>367</v>
      </c>
      <c r="E19" s="448">
        <v>0.90</v>
      </c>
      <c r="F19" s="448">
        <v>0.80</v>
      </c>
      <c r="G19" s="448">
        <v>0.40</v>
      </c>
      <c r="H19" s="448">
        <v>0.30</v>
      </c>
      <c r="I19" s="448">
        <v>0.20</v>
      </c>
      <c r="J19" s="448">
        <v>-0.60</v>
      </c>
      <c r="K19" s="448">
        <v>-0.90</v>
      </c>
      <c r="L19" s="357">
        <v>0.50</v>
      </c>
      <c r="M19" s="357">
        <v>-0.60</v>
      </c>
      <c r="N19" s="357">
        <v>-0.50</v>
      </c>
    </row>
    <row r="20" spans="1:14" ht="12.75" customHeight="1">
      <c r="A20" s="664" t="s">
        <v>602</v>
      </c>
      <c r="B20" s="664" t="s">
        <v>603</v>
      </c>
      <c r="C20" s="517"/>
      <c r="D20" s="517"/>
      <c r="E20" s="512"/>
      <c r="F20" s="512"/>
      <c r="G20" s="512"/>
      <c r="H20" s="512"/>
      <c r="I20" s="512"/>
      <c r="J20" s="512"/>
      <c r="K20" s="512"/>
      <c r="L20" s="354"/>
      <c r="M20" s="354"/>
      <c r="N20" s="354"/>
    </row>
    <row r="21" spans="1:14" ht="12.75" customHeight="1">
      <c r="A21" s="516" t="s">
        <v>604</v>
      </c>
      <c r="B21" s="516" t="s">
        <v>627</v>
      </c>
      <c r="C21" s="517" t="s">
        <v>371</v>
      </c>
      <c r="D21" s="517" t="s">
        <v>371</v>
      </c>
      <c r="E21" s="547">
        <v>29.50</v>
      </c>
      <c r="F21" s="547">
        <v>30.70</v>
      </c>
      <c r="G21" s="547">
        <v>31.70</v>
      </c>
      <c r="H21" s="547">
        <v>32.60</v>
      </c>
      <c r="I21" s="547">
        <v>33.40</v>
      </c>
      <c r="J21" s="547">
        <v>34.90</v>
      </c>
      <c r="K21" s="547">
        <v>35.299999999999997</v>
      </c>
      <c r="L21" s="364">
        <v>35.50</v>
      </c>
      <c r="M21" s="364">
        <v>36.10</v>
      </c>
      <c r="N21" s="364">
        <v>36.299999999999997</v>
      </c>
    </row>
    <row r="22" spans="1:14" ht="12.75" customHeight="1">
      <c r="A22" s="516" t="s">
        <v>605</v>
      </c>
      <c r="B22" s="516" t="s">
        <v>628</v>
      </c>
      <c r="C22" s="517" t="s">
        <v>371</v>
      </c>
      <c r="D22" s="517" t="s">
        <v>371</v>
      </c>
      <c r="E22" s="547">
        <v>39.799999999999997</v>
      </c>
      <c r="F22" s="547">
        <v>40.10</v>
      </c>
      <c r="G22" s="547">
        <v>40.40</v>
      </c>
      <c r="H22" s="547">
        <v>40.40</v>
      </c>
      <c r="I22" s="547">
        <v>40.50</v>
      </c>
      <c r="J22" s="547">
        <v>41.20</v>
      </c>
      <c r="K22" s="547">
        <v>40.60</v>
      </c>
      <c r="L22" s="364">
        <v>39.90</v>
      </c>
      <c r="M22" s="364">
        <v>39.60</v>
      </c>
      <c r="N22" s="364">
        <v>39.299999999999997</v>
      </c>
    </row>
    <row r="23" spans="1:14" ht="12.75" customHeight="1">
      <c r="A23" s="516" t="s">
        <v>606</v>
      </c>
      <c r="B23" s="516" t="s">
        <v>629</v>
      </c>
      <c r="C23" s="619" t="s">
        <v>371</v>
      </c>
      <c r="D23" s="619" t="s">
        <v>371</v>
      </c>
      <c r="E23" s="547">
        <v>46.80</v>
      </c>
      <c r="F23" s="547">
        <v>46.20</v>
      </c>
      <c r="G23" s="547">
        <v>45.70</v>
      </c>
      <c r="H23" s="547">
        <v>45.20</v>
      </c>
      <c r="I23" s="547">
        <v>45.50</v>
      </c>
      <c r="J23" s="547">
        <v>46</v>
      </c>
      <c r="K23" s="547">
        <v>45.20</v>
      </c>
      <c r="L23" s="364">
        <v>46</v>
      </c>
      <c r="M23" s="364">
        <v>45.60</v>
      </c>
      <c r="N23" s="364">
        <v>45.40</v>
      </c>
    </row>
    <row r="24" spans="1:14" ht="12.75" customHeight="1">
      <c r="A24" s="474" t="s">
        <v>607</v>
      </c>
      <c r="B24" s="474" t="s">
        <v>608</v>
      </c>
      <c r="C24" s="619" t="s">
        <v>609</v>
      </c>
      <c r="D24" s="619" t="s">
        <v>610</v>
      </c>
      <c r="E24" s="548">
        <v>1.63</v>
      </c>
      <c r="F24" s="548">
        <v>1.6870000000000001</v>
      </c>
      <c r="G24" s="548">
        <v>1.708</v>
      </c>
      <c r="H24" s="548">
        <v>1.7090000000000001</v>
      </c>
      <c r="I24" s="548">
        <v>1.7070000000000001</v>
      </c>
      <c r="J24" s="548">
        <v>1.827</v>
      </c>
      <c r="K24" s="365">
        <v>1.70</v>
      </c>
      <c r="L24" s="365">
        <v>1.70</v>
      </c>
      <c r="M24" s="365">
        <v>1.70</v>
      </c>
      <c r="N24" s="365">
        <v>1.71</v>
      </c>
    </row>
    <row r="25" spans="1:29" ht="12.75" customHeight="1">
      <c r="A25" s="474" t="s">
        <v>611</v>
      </c>
      <c r="B25" s="474" t="s">
        <v>612</v>
      </c>
      <c r="C25" s="619" t="s">
        <v>594</v>
      </c>
      <c r="D25" s="619" t="s">
        <v>595</v>
      </c>
      <c r="E25" s="549">
        <v>25</v>
      </c>
      <c r="F25" s="549">
        <v>31</v>
      </c>
      <c r="G25" s="549">
        <v>40</v>
      </c>
      <c r="H25" s="549">
        <v>44</v>
      </c>
      <c r="I25" s="549">
        <v>8</v>
      </c>
      <c r="J25" s="549">
        <v>22</v>
      </c>
      <c r="K25" s="359">
        <v>341</v>
      </c>
      <c r="L25" s="359">
        <v>15</v>
      </c>
      <c r="M25" s="359">
        <v>12</v>
      </c>
      <c r="N25" s="359">
        <v>9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14" ht="12.75" customHeight="1">
      <c r="A26" s="474" t="s">
        <v>613</v>
      </c>
      <c r="B26" s="474" t="s">
        <v>614</v>
      </c>
      <c r="C26" s="517" t="s">
        <v>594</v>
      </c>
      <c r="D26" s="517" t="s">
        <v>595</v>
      </c>
      <c r="E26" s="549">
        <v>5</v>
      </c>
      <c r="F26" s="549">
        <v>3</v>
      </c>
      <c r="G26" s="549">
        <v>1</v>
      </c>
      <c r="H26" s="549">
        <v>0</v>
      </c>
      <c r="I26" s="549">
        <v>-19</v>
      </c>
      <c r="J26" s="549">
        <v>-28</v>
      </c>
      <c r="K26" s="359">
        <v>-9</v>
      </c>
      <c r="L26" s="359">
        <v>-11</v>
      </c>
      <c r="M26" s="359">
        <v>-14</v>
      </c>
      <c r="N26" s="359">
        <v>-17</v>
      </c>
    </row>
    <row r="27" spans="1:14" ht="12.75" customHeight="1">
      <c r="A27" s="516" t="s">
        <v>615</v>
      </c>
      <c r="B27" s="516" t="s">
        <v>616</v>
      </c>
      <c r="C27" s="517" t="s">
        <v>594</v>
      </c>
      <c r="D27" s="517" t="s">
        <v>595</v>
      </c>
      <c r="E27" s="550">
        <v>113</v>
      </c>
      <c r="F27" s="550">
        <v>114</v>
      </c>
      <c r="G27" s="550">
        <v>114</v>
      </c>
      <c r="H27" s="550">
        <v>112</v>
      </c>
      <c r="I27" s="550">
        <v>110</v>
      </c>
      <c r="J27" s="550">
        <v>112</v>
      </c>
      <c r="K27" s="366">
        <v>105</v>
      </c>
      <c r="L27" s="366">
        <v>103</v>
      </c>
      <c r="M27" s="366">
        <v>101</v>
      </c>
      <c r="N27" s="366">
        <v>99</v>
      </c>
    </row>
    <row r="28" spans="1:14" ht="12.75" customHeight="1">
      <c r="A28" s="516" t="s">
        <v>617</v>
      </c>
      <c r="B28" s="516" t="s">
        <v>618</v>
      </c>
      <c r="C28" s="619" t="s">
        <v>594</v>
      </c>
      <c r="D28" s="619" t="s">
        <v>595</v>
      </c>
      <c r="E28" s="550">
        <v>108</v>
      </c>
      <c r="F28" s="550">
        <v>111</v>
      </c>
      <c r="G28" s="550">
        <v>113</v>
      </c>
      <c r="H28" s="550">
        <v>112</v>
      </c>
      <c r="I28" s="550">
        <v>129</v>
      </c>
      <c r="J28" s="550">
        <v>140</v>
      </c>
      <c r="K28" s="366">
        <v>114</v>
      </c>
      <c r="L28" s="366">
        <v>114</v>
      </c>
      <c r="M28" s="366">
        <v>115</v>
      </c>
      <c r="N28" s="366">
        <v>116</v>
      </c>
    </row>
    <row r="29" spans="1:14" ht="12.75" customHeight="1">
      <c r="A29" s="474" t="s">
        <v>619</v>
      </c>
      <c r="B29" s="474" t="s">
        <v>620</v>
      </c>
      <c r="C29" s="517" t="s">
        <v>594</v>
      </c>
      <c r="D29" s="517" t="s">
        <v>595</v>
      </c>
      <c r="E29" s="549">
        <v>20</v>
      </c>
      <c r="F29" s="549">
        <v>28</v>
      </c>
      <c r="G29" s="549">
        <v>39</v>
      </c>
      <c r="H29" s="549">
        <v>44</v>
      </c>
      <c r="I29" s="549">
        <v>27</v>
      </c>
      <c r="J29" s="549">
        <v>50</v>
      </c>
      <c r="K29" s="359">
        <v>351</v>
      </c>
      <c r="L29" s="359">
        <v>26</v>
      </c>
      <c r="M29" s="359">
        <v>26</v>
      </c>
      <c r="N29" s="359">
        <v>26</v>
      </c>
    </row>
    <row r="30" spans="1:14" ht="12.75" customHeight="1">
      <c r="A30" s="516" t="s">
        <v>621</v>
      </c>
      <c r="B30" s="516" t="s">
        <v>622</v>
      </c>
      <c r="C30" s="517" t="s">
        <v>594</v>
      </c>
      <c r="D30" s="517" t="s">
        <v>595</v>
      </c>
      <c r="E30" s="550">
        <v>38</v>
      </c>
      <c r="F30" s="550">
        <v>46</v>
      </c>
      <c r="G30" s="550">
        <v>58</v>
      </c>
      <c r="H30" s="550">
        <v>66</v>
      </c>
      <c r="I30" s="550">
        <v>56</v>
      </c>
      <c r="J30" s="550">
        <v>69</v>
      </c>
      <c r="K30" s="367" t="s">
        <v>462</v>
      </c>
      <c r="L30" s="367" t="s">
        <v>462</v>
      </c>
      <c r="M30" s="367" t="s">
        <v>462</v>
      </c>
      <c r="N30" s="367" t="s">
        <v>462</v>
      </c>
    </row>
    <row r="31" spans="1:14" ht="12.75" customHeight="1">
      <c r="A31" s="516" t="s">
        <v>623</v>
      </c>
      <c r="B31" s="516" t="s">
        <v>624</v>
      </c>
      <c r="C31" s="514" t="s">
        <v>594</v>
      </c>
      <c r="D31" s="514" t="s">
        <v>595</v>
      </c>
      <c r="E31" s="550">
        <v>17</v>
      </c>
      <c r="F31" s="550">
        <v>18</v>
      </c>
      <c r="G31" s="550">
        <v>20</v>
      </c>
      <c r="H31" s="550">
        <v>21</v>
      </c>
      <c r="I31" s="550">
        <v>29</v>
      </c>
      <c r="J31" s="550">
        <v>19</v>
      </c>
      <c r="K31" s="367" t="s">
        <v>462</v>
      </c>
      <c r="L31" s="367" t="s">
        <v>462</v>
      </c>
      <c r="M31" s="367" t="s">
        <v>462</v>
      </c>
      <c r="N31" s="367" t="s">
        <v>462</v>
      </c>
    </row>
    <row r="32" spans="1:14" ht="12.75" customHeight="1" thickBot="1">
      <c r="A32" s="871" t="s">
        <v>1141</v>
      </c>
      <c r="B32" s="871" t="s">
        <v>1142</v>
      </c>
      <c r="C32" s="872" t="s">
        <v>594</v>
      </c>
      <c r="D32" s="872" t="s">
        <v>595</v>
      </c>
      <c r="E32" s="873" t="s">
        <v>1143</v>
      </c>
      <c r="F32" s="873" t="s">
        <v>1143</v>
      </c>
      <c r="G32" s="873" t="s">
        <v>1143</v>
      </c>
      <c r="H32" s="873" t="s">
        <v>1143</v>
      </c>
      <c r="I32" s="873" t="s">
        <v>1143</v>
      </c>
      <c r="J32" s="873">
        <v>-207</v>
      </c>
      <c r="K32" s="874" t="s">
        <v>1143</v>
      </c>
      <c r="L32" s="874" t="s">
        <v>1143</v>
      </c>
      <c r="M32" s="874" t="s">
        <v>1143</v>
      </c>
      <c r="N32" s="874" t="s">
        <v>1143</v>
      </c>
    </row>
    <row r="33" spans="1:14" ht="12.75" customHeight="1">
      <c r="A33" s="85"/>
      <c r="B33" s="85"/>
      <c r="C33" s="85"/>
      <c r="D33" s="85"/>
      <c r="E33" s="115"/>
      <c r="F33" s="115"/>
      <c r="G33" s="115"/>
      <c r="H33" s="115"/>
      <c r="I33" s="115"/>
      <c r="J33" s="123"/>
      <c r="K33" s="123"/>
      <c r="L33" s="123"/>
      <c r="M33" s="123"/>
      <c r="N33" s="123"/>
    </row>
    <row r="34" spans="1:4" ht="12.75" customHeight="1">
      <c r="A34" s="124"/>
      <c r="B34" s="124"/>
      <c r="C34" s="124"/>
      <c r="D34" s="124"/>
    </row>
    <row r="35" spans="1:4" ht="12.75" customHeight="1" hidden="1">
      <c r="A35" s="124"/>
      <c r="B35" s="124"/>
      <c r="C35" s="124"/>
      <c r="D35" s="124"/>
    </row>
    <row r="36" ht="12.75" customHeight="1" hidden="1"/>
    <row r="37" spans="1:4" ht="12.75" customHeight="1" hidden="1">
      <c r="A37" s="124"/>
      <c r="B37" s="124"/>
      <c r="C37" s="124"/>
      <c r="D37" s="124"/>
    </row>
    <row r="38" spans="1:4" ht="12.75" customHeight="1" hidden="1">
      <c r="A38" s="124"/>
      <c r="B38" s="124"/>
      <c r="C38" s="124"/>
      <c r="D38" s="124"/>
    </row>
    <row r="39" spans="1:4" ht="12.75" customHeight="1" hidden="1">
      <c r="A39" s="124"/>
      <c r="B39" s="124"/>
      <c r="C39" s="124"/>
      <c r="D39" s="124"/>
    </row>
    <row r="40" spans="1:4" ht="12.75" customHeight="1" hidden="1">
      <c r="A40" s="124"/>
      <c r="B40" s="124"/>
      <c r="C40" s="124"/>
      <c r="D40" s="124"/>
    </row>
    <row r="41" ht="12.75" customHeight="1" hidden="1"/>
    <row r="42" ht="12.75" customHeight="1" hidden="1"/>
    <row r="43" ht="12.75" customHeight="1" hidden="1"/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67</v>
      </c>
      <c r="H1" s="3" t="s">
        <v>30</v>
      </c>
    </row>
    <row r="2" ht="13.5" customHeight="1">
      <c r="A2" s="7" t="s">
        <v>47</v>
      </c>
    </row>
    <row r="3" ht="13.5" customHeight="1">
      <c r="A3" s="7" t="s">
        <v>177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932</v>
      </c>
      <c r="C18" s="12" t="s">
        <v>929</v>
      </c>
      <c r="D18" s="12" t="s">
        <v>930</v>
      </c>
      <c r="E18" s="12" t="s">
        <v>931</v>
      </c>
      <c r="F18" s="12" t="s">
        <v>933</v>
      </c>
      <c r="G18" s="12" t="s">
        <v>929</v>
      </c>
      <c r="H18" s="12" t="s">
        <v>930</v>
      </c>
      <c r="I18" s="12" t="s">
        <v>931</v>
      </c>
      <c r="J18" s="12" t="s">
        <v>934</v>
      </c>
      <c r="K18" s="12" t="s">
        <v>929</v>
      </c>
      <c r="L18" s="12" t="s">
        <v>930</v>
      </c>
      <c r="M18" s="12" t="s">
        <v>931</v>
      </c>
      <c r="N18" s="12" t="s">
        <v>935</v>
      </c>
      <c r="O18" s="12" t="s">
        <v>929</v>
      </c>
      <c r="P18" s="12" t="s">
        <v>930</v>
      </c>
      <c r="Q18" s="12" t="s">
        <v>931</v>
      </c>
      <c r="R18" s="12" t="s">
        <v>936</v>
      </c>
      <c r="S18" s="12" t="s">
        <v>929</v>
      </c>
      <c r="T18" s="12" t="s">
        <v>930</v>
      </c>
      <c r="U18" s="12" t="s">
        <v>931</v>
      </c>
      <c r="V18" s="12" t="s">
        <v>940</v>
      </c>
      <c r="W18" s="12" t="s">
        <v>929</v>
      </c>
      <c r="X18" s="12" t="s">
        <v>930</v>
      </c>
      <c r="Y18" s="12" t="s">
        <v>931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/>
      <c r="B19" s="9">
        <v>2.68</v>
      </c>
      <c r="C19" s="9">
        <v>2.60</v>
      </c>
      <c r="D19" s="9">
        <v>2.80</v>
      </c>
      <c r="E19" s="9">
        <v>2.93</v>
      </c>
      <c r="F19" s="9">
        <v>3.32</v>
      </c>
      <c r="G19" s="9">
        <v>3.76</v>
      </c>
      <c r="H19" s="9">
        <v>4</v>
      </c>
      <c r="I19" s="9">
        <v>4.16</v>
      </c>
      <c r="J19" s="9">
        <v>1.1000000000000001</v>
      </c>
      <c r="K19" s="9">
        <v>-8.3699999999999992</v>
      </c>
      <c r="L19" s="9">
        <v>-1.58</v>
      </c>
      <c r="M19" s="9">
        <v>-0.48</v>
      </c>
      <c r="N19" s="9">
        <v>-1.23</v>
      </c>
      <c r="O19" s="9">
        <v>-0.39</v>
      </c>
      <c r="P19" s="9">
        <v>0.83</v>
      </c>
      <c r="Q19" s="9">
        <v>1.23</v>
      </c>
      <c r="R19" s="9">
        <v>1.49</v>
      </c>
      <c r="S19" s="9">
        <v>1.24</v>
      </c>
      <c r="T19" s="9">
        <v>-0.35</v>
      </c>
      <c r="U19" s="9">
        <v>-1.32</v>
      </c>
      <c r="V19" s="9">
        <v>-1.31</v>
      </c>
      <c r="W19" s="9">
        <v>-0.85</v>
      </c>
      <c r="X19" s="9">
        <v>0.01</v>
      </c>
      <c r="Y19" s="9">
        <v>0.41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16384" width="7.33333333333333" style="174"/>
  </cols>
  <sheetData>
    <row r="1" spans="1:8" ht="13.5" customHeight="1">
      <c r="A1" s="307" t="s">
        <v>293</v>
      </c>
      <c r="H1" s="3" t="s">
        <v>30</v>
      </c>
    </row>
    <row r="2" ht="13.5" customHeight="1">
      <c r="A2" s="7" t="s">
        <v>59</v>
      </c>
    </row>
    <row r="3" ht="13.5" customHeight="1">
      <c r="A3" s="7" t="s">
        <v>177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932</v>
      </c>
      <c r="C18" s="12" t="s">
        <v>929</v>
      </c>
      <c r="D18" s="12" t="s">
        <v>930</v>
      </c>
      <c r="E18" s="12" t="s">
        <v>931</v>
      </c>
      <c r="F18" s="12" t="s">
        <v>933</v>
      </c>
      <c r="G18" s="12" t="s">
        <v>929</v>
      </c>
      <c r="H18" s="12" t="s">
        <v>930</v>
      </c>
      <c r="I18" s="12" t="s">
        <v>931</v>
      </c>
      <c r="J18" s="12" t="s">
        <v>934</v>
      </c>
      <c r="K18" s="12" t="s">
        <v>929</v>
      </c>
      <c r="L18" s="12" t="s">
        <v>930</v>
      </c>
      <c r="M18" s="12" t="s">
        <v>931</v>
      </c>
      <c r="N18" s="12" t="s">
        <v>935</v>
      </c>
      <c r="O18" s="12" t="s">
        <v>929</v>
      </c>
      <c r="P18" s="12" t="s">
        <v>930</v>
      </c>
      <c r="Q18" s="12" t="s">
        <v>931</v>
      </c>
      <c r="R18" s="12" t="s">
        <v>936</v>
      </c>
      <c r="S18" s="12" t="s">
        <v>929</v>
      </c>
      <c r="T18" s="12" t="s">
        <v>930</v>
      </c>
      <c r="U18" s="12" t="s">
        <v>931</v>
      </c>
      <c r="V18" s="12" t="s">
        <v>940</v>
      </c>
      <c r="W18" s="12" t="s">
        <v>929</v>
      </c>
      <c r="X18" s="12" t="s">
        <v>930</v>
      </c>
      <c r="Y18" s="12" t="s">
        <v>931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1008</v>
      </c>
      <c r="B19" s="9">
        <v>2.62</v>
      </c>
      <c r="C19" s="9">
        <v>2.60</v>
      </c>
      <c r="D19" s="9">
        <v>2.57</v>
      </c>
      <c r="E19" s="9">
        <v>2.42</v>
      </c>
      <c r="F19" s="9">
        <v>2.34</v>
      </c>
      <c r="G19" s="9">
        <v>2.0499999999999998</v>
      </c>
      <c r="H19" s="9">
        <v>1.71</v>
      </c>
      <c r="I19" s="9">
        <v>1.46</v>
      </c>
      <c r="J19" s="9">
        <v>1.08</v>
      </c>
      <c r="K19" s="9">
        <v>0.84</v>
      </c>
      <c r="L19" s="9">
        <v>0.53</v>
      </c>
      <c r="M19" s="9">
        <v>0.28000000000000003</v>
      </c>
      <c r="N19" s="9">
        <v>0.47</v>
      </c>
      <c r="O19" s="9">
        <v>0.59</v>
      </c>
      <c r="P19" s="9">
        <v>0.94</v>
      </c>
      <c r="Q19" s="9">
        <v>1.28</v>
      </c>
      <c r="R19" s="9">
        <v>1.50</v>
      </c>
      <c r="S19" s="9">
        <v>1.68</v>
      </c>
      <c r="T19" s="9">
        <v>1.87</v>
      </c>
      <c r="U19" s="9">
        <v>2.04</v>
      </c>
      <c r="V19" s="9">
        <v>2.13</v>
      </c>
      <c r="W19" s="9">
        <v>2.13</v>
      </c>
      <c r="X19" s="9">
        <v>1.88</v>
      </c>
      <c r="Y19" s="9">
        <v>1.70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1009</v>
      </c>
      <c r="B20" s="9">
        <v>2.04</v>
      </c>
      <c r="C20" s="9">
        <v>1.93</v>
      </c>
      <c r="D20" s="9">
        <v>1.81</v>
      </c>
      <c r="E20" s="9">
        <v>1.68</v>
      </c>
      <c r="F20" s="9">
        <v>1.54</v>
      </c>
      <c r="G20" s="9">
        <v>1.40</v>
      </c>
      <c r="H20" s="9">
        <v>1.26</v>
      </c>
      <c r="I20" s="9">
        <v>1.1200000000000001</v>
      </c>
      <c r="J20" s="9">
        <v>0.99</v>
      </c>
      <c r="K20" s="9">
        <v>0.88</v>
      </c>
      <c r="L20" s="9">
        <v>0.79</v>
      </c>
      <c r="M20" s="9">
        <v>0.71</v>
      </c>
      <c r="N20" s="9">
        <v>0.66</v>
      </c>
      <c r="O20" s="9">
        <v>0.63</v>
      </c>
      <c r="P20" s="9">
        <v>0.60</v>
      </c>
      <c r="Q20" s="9">
        <v>0.57999999999999996</v>
      </c>
      <c r="R20" s="9">
        <v>0.56999999999999995</v>
      </c>
      <c r="S20" s="9">
        <v>0.56000000000000005</v>
      </c>
      <c r="T20" s="9">
        <v>0.56999999999999995</v>
      </c>
      <c r="U20" s="9">
        <v>0.57999999999999996</v>
      </c>
      <c r="V20" s="9">
        <v>0.60</v>
      </c>
      <c r="W20" s="9">
        <v>0.64</v>
      </c>
      <c r="X20" s="9">
        <v>0.68</v>
      </c>
      <c r="Y20" s="9">
        <v>0.72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1010</v>
      </c>
      <c r="B21" s="9">
        <v>0.56999999999999995</v>
      </c>
      <c r="C21" s="9">
        <v>0.61</v>
      </c>
      <c r="D21" s="9">
        <v>0.67</v>
      </c>
      <c r="E21" s="9">
        <v>0.74</v>
      </c>
      <c r="F21" s="9">
        <v>0.85</v>
      </c>
      <c r="G21" s="9">
        <v>0.86</v>
      </c>
      <c r="H21" s="9">
        <v>0.88</v>
      </c>
      <c r="I21" s="9">
        <v>0.93</v>
      </c>
      <c r="J21" s="9">
        <v>0.85</v>
      </c>
      <c r="K21" s="9">
        <v>0.80</v>
      </c>
      <c r="L21" s="9">
        <v>0.69</v>
      </c>
      <c r="M21" s="9">
        <v>0.56999999999999995</v>
      </c>
      <c r="N21" s="9">
        <v>0.63</v>
      </c>
      <c r="O21" s="9">
        <v>0.65</v>
      </c>
      <c r="P21" s="9">
        <v>0.65</v>
      </c>
      <c r="Q21" s="9">
        <v>0.65</v>
      </c>
      <c r="R21" s="9">
        <v>0.63</v>
      </c>
      <c r="S21" s="9">
        <v>0.69</v>
      </c>
      <c r="T21" s="9">
        <v>0.75</v>
      </c>
      <c r="U21" s="9">
        <v>0.80</v>
      </c>
      <c r="V21" s="9">
        <v>0.84</v>
      </c>
      <c r="W21" s="9">
        <v>0.86</v>
      </c>
      <c r="X21" s="9">
        <v>0.87</v>
      </c>
      <c r="Y21" s="9">
        <v>0.89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1011</v>
      </c>
      <c r="B22" s="9">
        <v>0.01</v>
      </c>
      <c r="C22" s="9">
        <v>0.05</v>
      </c>
      <c r="D22" s="9">
        <v>0.09</v>
      </c>
      <c r="E22" s="9">
        <v>0</v>
      </c>
      <c r="F22" s="9">
        <v>-0.06</v>
      </c>
      <c r="G22" s="9">
        <v>-0.21</v>
      </c>
      <c r="H22" s="9">
        <v>-0.43</v>
      </c>
      <c r="I22" s="9">
        <v>-0.59</v>
      </c>
      <c r="J22" s="9">
        <v>-0.77</v>
      </c>
      <c r="K22" s="9">
        <v>-0.84</v>
      </c>
      <c r="L22" s="9">
        <v>-0.95</v>
      </c>
      <c r="M22" s="9">
        <v>-1</v>
      </c>
      <c r="N22" s="9">
        <v>-0.82</v>
      </c>
      <c r="O22" s="9">
        <v>-0.68</v>
      </c>
      <c r="P22" s="9">
        <v>-0.31</v>
      </c>
      <c r="Q22" s="9">
        <v>0.05</v>
      </c>
      <c r="R22" s="9">
        <v>0.31</v>
      </c>
      <c r="S22" s="9">
        <v>0.43</v>
      </c>
      <c r="T22" s="9">
        <v>0.56000000000000005</v>
      </c>
      <c r="U22" s="9">
        <v>0.66</v>
      </c>
      <c r="V22" s="9">
        <v>0.68</v>
      </c>
      <c r="W22" s="9">
        <v>0.63</v>
      </c>
      <c r="X22" s="9">
        <v>0.33</v>
      </c>
      <c r="Y22" s="9">
        <v>0.09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124</v>
      </c>
      <c r="H1" s="3" t="s">
        <v>30</v>
      </c>
    </row>
    <row r="2" ht="13.5" customHeight="1">
      <c r="A2" s="7" t="s">
        <v>56</v>
      </c>
    </row>
    <row r="3" ht="13.5" customHeight="1">
      <c r="A3" s="7" t="s">
        <v>223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928</v>
      </c>
      <c r="C18" s="12" t="s">
        <v>929</v>
      </c>
      <c r="D18" s="12" t="s">
        <v>930</v>
      </c>
      <c r="E18" s="12" t="s">
        <v>931</v>
      </c>
      <c r="F18" s="12" t="s">
        <v>932</v>
      </c>
      <c r="G18" s="12" t="s">
        <v>929</v>
      </c>
      <c r="H18" s="12" t="s">
        <v>930</v>
      </c>
      <c r="I18" s="12" t="s">
        <v>931</v>
      </c>
      <c r="J18" s="12" t="s">
        <v>933</v>
      </c>
      <c r="K18" s="12" t="s">
        <v>929</v>
      </c>
      <c r="L18" s="12" t="s">
        <v>930</v>
      </c>
      <c r="M18" s="12" t="s">
        <v>931</v>
      </c>
      <c r="N18" s="12" t="s">
        <v>934</v>
      </c>
      <c r="O18" s="12" t="s">
        <v>929</v>
      </c>
      <c r="P18" s="12" t="s">
        <v>930</v>
      </c>
      <c r="Q18" s="12" t="s">
        <v>931</v>
      </c>
      <c r="R18" s="12" t="s">
        <v>935</v>
      </c>
      <c r="S18" s="12" t="s">
        <v>929</v>
      </c>
      <c r="T18" s="12" t="s">
        <v>930</v>
      </c>
      <c r="U18" s="12" t="s">
        <v>931</v>
      </c>
      <c r="V18" s="12" t="s">
        <v>936</v>
      </c>
      <c r="W18" s="12" t="s">
        <v>929</v>
      </c>
      <c r="X18" s="12" t="s">
        <v>930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 t="s">
        <v>1012</v>
      </c>
      <c r="B19" s="9">
        <v>84.09</v>
      </c>
      <c r="C19" s="9">
        <v>83.97</v>
      </c>
      <c r="D19" s="9">
        <v>84.37</v>
      </c>
      <c r="E19" s="9">
        <v>84.98</v>
      </c>
      <c r="F19" s="9">
        <v>85.50</v>
      </c>
      <c r="G19" s="9">
        <v>85.76</v>
      </c>
      <c r="H19" s="9">
        <v>85.90</v>
      </c>
      <c r="I19" s="9">
        <v>85.85</v>
      </c>
      <c r="J19" s="9">
        <v>85.77</v>
      </c>
      <c r="K19" s="9">
        <v>85.47</v>
      </c>
      <c r="L19" s="9">
        <v>84.54</v>
      </c>
      <c r="M19" s="9">
        <v>82.42</v>
      </c>
      <c r="N19" s="9">
        <v>78.56</v>
      </c>
      <c r="O19" s="9">
        <v>75.709999999999994</v>
      </c>
      <c r="P19" s="9">
        <v>78.22</v>
      </c>
      <c r="Q19" s="9">
        <v>82.41</v>
      </c>
      <c r="R19" s="9">
        <v>85.01</v>
      </c>
      <c r="S19" s="9">
        <v>85.33</v>
      </c>
      <c r="T19" s="9">
        <v>83.58</v>
      </c>
      <c r="U19" s="9">
        <v>81.38</v>
      </c>
      <c r="V19" s="9">
        <v>81.70</v>
      </c>
      <c r="W19" s="9">
        <v>82.28</v>
      </c>
      <c r="X19" s="9">
        <v>82.98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 t="s">
        <v>1013</v>
      </c>
      <c r="B20" s="9">
        <v>84.19</v>
      </c>
      <c r="C20" s="9">
        <v>84.19</v>
      </c>
      <c r="D20" s="9">
        <v>84.19</v>
      </c>
      <c r="E20" s="9">
        <v>84.19</v>
      </c>
      <c r="F20" s="9">
        <v>84.19</v>
      </c>
      <c r="G20" s="9">
        <v>84.19</v>
      </c>
      <c r="H20" s="9">
        <v>84.19</v>
      </c>
      <c r="I20" s="9">
        <v>84.19</v>
      </c>
      <c r="J20" s="9">
        <v>84.19</v>
      </c>
      <c r="K20" s="9">
        <v>84.19</v>
      </c>
      <c r="L20" s="9">
        <v>84.19</v>
      </c>
      <c r="M20" s="9">
        <v>84.19</v>
      </c>
      <c r="N20" s="9">
        <v>84.19</v>
      </c>
      <c r="O20" s="9">
        <v>84.19</v>
      </c>
      <c r="P20" s="9">
        <v>84.19</v>
      </c>
      <c r="Q20" s="9">
        <v>84.19</v>
      </c>
      <c r="R20" s="9">
        <v>84.19</v>
      </c>
      <c r="S20" s="9">
        <v>84.19</v>
      </c>
      <c r="T20" s="9">
        <v>84.19</v>
      </c>
      <c r="U20" s="9">
        <v>84.19</v>
      </c>
      <c r="V20" s="9">
        <v>84.19</v>
      </c>
      <c r="W20" s="9">
        <v>84.19</v>
      </c>
      <c r="X20" s="9">
        <v>84.19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434</v>
      </c>
      <c r="H1" s="3" t="s">
        <v>30</v>
      </c>
    </row>
    <row r="2" ht="13.5" customHeight="1">
      <c r="A2" s="176" t="s">
        <v>435</v>
      </c>
    </row>
    <row r="3" ht="13.5" customHeight="1">
      <c r="A3" s="176" t="s">
        <v>93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977</v>
      </c>
      <c r="C18" s="12" t="s">
        <v>929</v>
      </c>
      <c r="D18" s="12" t="s">
        <v>930</v>
      </c>
      <c r="E18" s="12" t="s">
        <v>931</v>
      </c>
      <c r="F18" s="12" t="s">
        <v>978</v>
      </c>
      <c r="G18" s="12" t="s">
        <v>929</v>
      </c>
      <c r="H18" s="12" t="s">
        <v>930</v>
      </c>
      <c r="I18" s="12" t="s">
        <v>931</v>
      </c>
      <c r="J18" s="12" t="s">
        <v>979</v>
      </c>
      <c r="K18" s="12" t="s">
        <v>929</v>
      </c>
      <c r="L18" s="12" t="s">
        <v>930</v>
      </c>
      <c r="M18" s="12" t="s">
        <v>931</v>
      </c>
      <c r="N18" s="12" t="s">
        <v>980</v>
      </c>
      <c r="O18" s="12" t="s">
        <v>929</v>
      </c>
      <c r="P18" s="12" t="s">
        <v>930</v>
      </c>
      <c r="Q18" s="12" t="s">
        <v>931</v>
      </c>
      <c r="R18" s="12" t="s">
        <v>981</v>
      </c>
      <c r="S18" s="12" t="s">
        <v>929</v>
      </c>
      <c r="T18" s="12" t="s">
        <v>930</v>
      </c>
      <c r="U18" s="12" t="s">
        <v>931</v>
      </c>
      <c r="V18" s="12" t="s">
        <v>982</v>
      </c>
      <c r="W18" s="12" t="s">
        <v>929</v>
      </c>
      <c r="X18" s="12" t="s">
        <v>930</v>
      </c>
      <c r="Y18" s="12" t="s">
        <v>931</v>
      </c>
      <c r="Z18" s="12" t="s">
        <v>983</v>
      </c>
      <c r="AA18" s="12" t="s">
        <v>929</v>
      </c>
      <c r="AB18" s="12" t="s">
        <v>930</v>
      </c>
      <c r="AC18" s="12" t="s">
        <v>931</v>
      </c>
      <c r="AD18" s="12" t="s">
        <v>984</v>
      </c>
      <c r="AE18" s="12" t="s">
        <v>929</v>
      </c>
      <c r="AF18" s="12" t="s">
        <v>930</v>
      </c>
      <c r="AG18" s="12" t="s">
        <v>931</v>
      </c>
      <c r="AH18" s="12" t="s">
        <v>985</v>
      </c>
      <c r="AI18" s="12" t="s">
        <v>929</v>
      </c>
      <c r="AJ18" s="12" t="s">
        <v>930</v>
      </c>
      <c r="AK18" s="12" t="s">
        <v>931</v>
      </c>
      <c r="AL18" s="12" t="s">
        <v>967</v>
      </c>
      <c r="AM18" s="12" t="s">
        <v>929</v>
      </c>
      <c r="AN18" s="12" t="s">
        <v>930</v>
      </c>
      <c r="AO18" s="12" t="s">
        <v>931</v>
      </c>
      <c r="AP18" s="12" t="s">
        <v>928</v>
      </c>
      <c r="AQ18" s="12" t="s">
        <v>929</v>
      </c>
      <c r="AR18" s="12" t="s">
        <v>930</v>
      </c>
      <c r="AS18" s="12" t="s">
        <v>931</v>
      </c>
      <c r="AT18" s="12" t="s">
        <v>932</v>
      </c>
      <c r="AU18" s="12" t="s">
        <v>929</v>
      </c>
      <c r="AV18" s="12" t="s">
        <v>930</v>
      </c>
      <c r="AW18" s="12" t="s">
        <v>931</v>
      </c>
      <c r="AX18" s="12" t="s">
        <v>933</v>
      </c>
      <c r="AY18" s="12" t="s">
        <v>929</v>
      </c>
      <c r="AZ18" s="12" t="s">
        <v>930</v>
      </c>
      <c r="BA18" s="12" t="s">
        <v>931</v>
      </c>
      <c r="BB18" s="12" t="s">
        <v>934</v>
      </c>
      <c r="BC18" s="12" t="s">
        <v>929</v>
      </c>
      <c r="BD18" s="12" t="s">
        <v>930</v>
      </c>
      <c r="BE18" s="12" t="s">
        <v>931</v>
      </c>
      <c r="BF18" s="12" t="s">
        <v>935</v>
      </c>
      <c r="BG18" s="12" t="s">
        <v>929</v>
      </c>
      <c r="BH18" s="12" t="s">
        <v>930</v>
      </c>
      <c r="BI18" s="12" t="s">
        <v>931</v>
      </c>
      <c r="BJ18" s="12" t="s">
        <v>936</v>
      </c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 t="s">
        <v>643</v>
      </c>
      <c r="B19" s="9">
        <v>41.70</v>
      </c>
      <c r="C19" s="9">
        <v>41.70</v>
      </c>
      <c r="D19" s="9">
        <v>41.80</v>
      </c>
      <c r="E19" s="9">
        <v>41.70</v>
      </c>
      <c r="F19" s="9">
        <v>41.70</v>
      </c>
      <c r="G19" s="9">
        <v>41.70</v>
      </c>
      <c r="H19" s="9">
        <v>41.80</v>
      </c>
      <c r="I19" s="9">
        <v>41.70</v>
      </c>
      <c r="J19" s="9">
        <v>41.50</v>
      </c>
      <c r="K19" s="9">
        <v>41.50</v>
      </c>
      <c r="L19" s="9">
        <v>41.40</v>
      </c>
      <c r="M19" s="9">
        <v>41.40</v>
      </c>
      <c r="N19" s="9">
        <v>41.20</v>
      </c>
      <c r="O19" s="9">
        <v>41.20</v>
      </c>
      <c r="P19" s="9">
        <v>41.30</v>
      </c>
      <c r="Q19" s="9">
        <v>41.20</v>
      </c>
      <c r="R19" s="9">
        <v>41.10</v>
      </c>
      <c r="S19" s="9">
        <v>41.20</v>
      </c>
      <c r="T19" s="9">
        <v>41.20</v>
      </c>
      <c r="U19" s="9">
        <v>41.10</v>
      </c>
      <c r="V19" s="9">
        <v>41</v>
      </c>
      <c r="W19" s="9">
        <v>41</v>
      </c>
      <c r="X19" s="9">
        <v>40.90</v>
      </c>
      <c r="Y19" s="9">
        <v>40.700000000000003</v>
      </c>
      <c r="Z19" s="9">
        <v>40.60</v>
      </c>
      <c r="AA19" s="9">
        <v>40.50</v>
      </c>
      <c r="AB19" s="9">
        <v>40.60</v>
      </c>
      <c r="AC19" s="9">
        <v>40.60</v>
      </c>
      <c r="AD19" s="9">
        <v>40.50</v>
      </c>
      <c r="AE19" s="9">
        <v>40.50</v>
      </c>
      <c r="AF19" s="9">
        <v>40.50</v>
      </c>
      <c r="AG19" s="9">
        <v>40.40</v>
      </c>
      <c r="AH19" s="9">
        <v>40.40</v>
      </c>
      <c r="AI19" s="9">
        <v>40.40</v>
      </c>
      <c r="AJ19" s="9">
        <v>40.50</v>
      </c>
      <c r="AK19" s="9">
        <v>40.50</v>
      </c>
      <c r="AL19" s="9">
        <v>40.299999999999997</v>
      </c>
      <c r="AM19" s="9">
        <v>40.299999999999997</v>
      </c>
      <c r="AN19" s="9">
        <v>40.299999999999997</v>
      </c>
      <c r="AO19" s="9">
        <v>40.299999999999997</v>
      </c>
      <c r="AP19" s="9">
        <v>40.200000000000003</v>
      </c>
      <c r="AQ19" s="9">
        <v>40.200000000000003</v>
      </c>
      <c r="AR19" s="9">
        <v>40.10</v>
      </c>
      <c r="AS19" s="9">
        <v>40.10</v>
      </c>
      <c r="AT19" s="9">
        <v>40.200000000000003</v>
      </c>
      <c r="AU19" s="9">
        <v>40.200000000000003</v>
      </c>
      <c r="AV19" s="9">
        <v>40.200000000000003</v>
      </c>
      <c r="AW19" s="9">
        <v>40.10</v>
      </c>
      <c r="AX19" s="9">
        <v>40.10</v>
      </c>
      <c r="AY19" s="9">
        <v>40</v>
      </c>
      <c r="AZ19" s="9">
        <v>40</v>
      </c>
      <c r="BA19" s="9">
        <v>40</v>
      </c>
      <c r="BB19" s="9">
        <v>40</v>
      </c>
      <c r="BC19" s="9">
        <v>39.90</v>
      </c>
      <c r="BD19" s="9">
        <v>39.90</v>
      </c>
      <c r="BE19" s="9">
        <v>39.90</v>
      </c>
      <c r="BF19" s="9">
        <v>39.299999999999997</v>
      </c>
      <c r="BG19" s="9">
        <v>39.40</v>
      </c>
      <c r="BH19" s="9">
        <v>39.50</v>
      </c>
      <c r="BI19" s="9">
        <v>39.299999999999997</v>
      </c>
      <c r="BJ19" s="9">
        <v>39.40</v>
      </c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23" hidden="1" customWidth="1"/>
    <col min="2" max="2" width="26.8333333333333" style="123" customWidth="1"/>
    <col min="3" max="3" width="0" style="123" hidden="1" customWidth="1"/>
    <col min="4" max="4" width="13.3333333333333" style="123" customWidth="1"/>
    <col min="5" max="14" width="6.66666666666667" style="123" customWidth="1"/>
    <col min="15" max="15" width="5.83333333333333" style="123" customWidth="1"/>
    <col min="16" max="57" width="0" style="123" hidden="1" customWidth="1"/>
    <col min="58" max="16384" width="0" style="123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69</v>
      </c>
      <c r="B3" s="22" t="s">
        <v>96</v>
      </c>
      <c r="E3"/>
      <c r="F3"/>
      <c r="G3"/>
      <c r="H3"/>
    </row>
    <row r="4" spans="1:9" ht="12.75" customHeight="1">
      <c r="A4" s="73" t="s">
        <v>169</v>
      </c>
      <c r="B4" s="73" t="s">
        <v>177</v>
      </c>
      <c r="C4" s="126"/>
      <c r="D4" s="126"/>
      <c r="E4" s="127"/>
      <c r="F4" s="128"/>
      <c r="G4" s="128"/>
      <c r="H4" s="127"/>
      <c r="I4" s="127"/>
    </row>
    <row r="5" spans="1:9" ht="12.75" customHeight="1">
      <c r="A5" s="73"/>
      <c r="B5" s="73"/>
      <c r="C5" s="126"/>
      <c r="D5" s="126"/>
      <c r="E5" s="127"/>
      <c r="F5" s="128"/>
      <c r="G5" s="128"/>
      <c r="H5" s="127"/>
      <c r="I5" s="127"/>
    </row>
    <row r="6" spans="1:14" ht="1.5" customHeight="1" thickBot="1">
      <c r="A6" s="84"/>
      <c r="B6" s="84"/>
      <c r="C6" s="84"/>
      <c r="D6" s="84"/>
      <c r="E6" s="84"/>
      <c r="F6" s="129"/>
      <c r="G6" s="90"/>
      <c r="H6" s="84"/>
      <c r="I6" s="84"/>
      <c r="J6" s="84"/>
      <c r="K6" s="84"/>
      <c r="L6" s="84"/>
      <c r="M6" s="84"/>
      <c r="N6" s="84"/>
    </row>
    <row r="7" spans="1:14" ht="12.75" customHeight="1">
      <c r="A7" s="423"/>
      <c r="B7" s="423"/>
      <c r="C7" s="786"/>
      <c r="D7" s="786"/>
      <c r="E7" s="290">
        <v>2016</v>
      </c>
      <c r="F7" s="290">
        <v>2017</v>
      </c>
      <c r="G7" s="290">
        <v>2018</v>
      </c>
      <c r="H7" s="290">
        <v>2019</v>
      </c>
      <c r="I7" s="290">
        <v>2020</v>
      </c>
      <c r="J7" s="290">
        <v>2021</v>
      </c>
      <c r="K7" s="348">
        <v>2022</v>
      </c>
      <c r="L7" s="348">
        <v>2023</v>
      </c>
      <c r="M7" s="348">
        <v>2024</v>
      </c>
      <c r="N7" s="348">
        <v>2025</v>
      </c>
    </row>
    <row r="8" spans="1:14" ht="12.75" customHeight="1" hidden="1">
      <c r="A8" s="426"/>
      <c r="B8" s="426"/>
      <c r="C8" s="787"/>
      <c r="D8" s="787"/>
      <c r="E8" s="299"/>
      <c r="F8" s="299"/>
      <c r="G8" s="299"/>
      <c r="H8" s="299"/>
      <c r="I8" s="299"/>
      <c r="J8" s="299"/>
      <c r="K8" s="322" t="s">
        <v>448</v>
      </c>
      <c r="L8" s="322" t="s">
        <v>448</v>
      </c>
      <c r="M8" s="322" t="s">
        <v>522</v>
      </c>
      <c r="N8" s="322" t="s">
        <v>522</v>
      </c>
    </row>
    <row r="9" spans="1:14" ht="12.75" customHeight="1">
      <c r="A9" s="427"/>
      <c r="B9" s="427"/>
      <c r="C9" s="788"/>
      <c r="D9" s="788"/>
      <c r="E9" s="299"/>
      <c r="F9" s="299"/>
      <c r="G9" s="299"/>
      <c r="H9" s="299"/>
      <c r="I9" s="299"/>
      <c r="J9" s="299"/>
      <c r="K9" s="322" t="s">
        <v>449</v>
      </c>
      <c r="L9" s="322" t="s">
        <v>449</v>
      </c>
      <c r="M9" s="322" t="s">
        <v>521</v>
      </c>
      <c r="N9" s="322" t="s">
        <v>521</v>
      </c>
    </row>
    <row r="10" spans="1:14" ht="12.75" customHeight="1">
      <c r="A10" s="779" t="s">
        <v>630</v>
      </c>
      <c r="B10" s="551" t="s">
        <v>631</v>
      </c>
      <c r="C10" s="789" t="s">
        <v>371</v>
      </c>
      <c r="D10" s="789" t="s">
        <v>371</v>
      </c>
      <c r="E10" s="772">
        <v>-0.70</v>
      </c>
      <c r="F10" s="772">
        <v>1.90</v>
      </c>
      <c r="G10" s="772">
        <v>2.80</v>
      </c>
      <c r="H10" s="772">
        <v>3.80</v>
      </c>
      <c r="I10" s="772">
        <v>-2.2999999999999998</v>
      </c>
      <c r="J10" s="772">
        <v>0.10</v>
      </c>
      <c r="K10" s="763">
        <v>0.30</v>
      </c>
      <c r="L10" s="763">
        <v>-0.40</v>
      </c>
      <c r="M10" s="763">
        <v>0.70</v>
      </c>
      <c r="N10" s="763">
        <v>1.50</v>
      </c>
    </row>
    <row r="11" spans="1:14" ht="12.75" customHeight="1">
      <c r="A11" s="474" t="s">
        <v>1007</v>
      </c>
      <c r="B11" s="474" t="s">
        <v>1172</v>
      </c>
      <c r="C11" s="790" t="s">
        <v>366</v>
      </c>
      <c r="D11" s="790" t="s">
        <v>367</v>
      </c>
      <c r="E11" s="773">
        <v>2.90</v>
      </c>
      <c r="F11" s="773">
        <v>2.70</v>
      </c>
      <c r="G11" s="773">
        <v>2.60</v>
      </c>
      <c r="H11" s="773">
        <v>1.90</v>
      </c>
      <c r="I11" s="773">
        <v>0.70</v>
      </c>
      <c r="J11" s="773">
        <v>0.80</v>
      </c>
      <c r="K11" s="762">
        <v>1.80</v>
      </c>
      <c r="L11" s="762">
        <v>2</v>
      </c>
      <c r="M11" s="762">
        <v>1.70</v>
      </c>
      <c r="N11" s="762">
        <v>1.70</v>
      </c>
    </row>
    <row r="12" spans="1:14" ht="12.75" customHeight="1">
      <c r="A12" s="483" t="s">
        <v>632</v>
      </c>
      <c r="B12" s="526" t="s">
        <v>633</v>
      </c>
      <c r="C12" s="791"/>
      <c r="D12" s="791"/>
      <c r="E12" s="774"/>
      <c r="F12" s="774"/>
      <c r="G12" s="774"/>
      <c r="H12" s="774"/>
      <c r="I12" s="774"/>
      <c r="J12" s="774"/>
      <c r="K12" s="766"/>
      <c r="L12" s="766"/>
      <c r="M12" s="766"/>
      <c r="N12" s="766"/>
    </row>
    <row r="13" spans="1:14" ht="12.75" customHeight="1">
      <c r="A13" s="516" t="s">
        <v>634</v>
      </c>
      <c r="B13" s="552" t="s">
        <v>635</v>
      </c>
      <c r="C13" s="792" t="s">
        <v>636</v>
      </c>
      <c r="D13" s="792" t="s">
        <v>361</v>
      </c>
      <c r="E13" s="775">
        <v>2.2000000000000002</v>
      </c>
      <c r="F13" s="775">
        <v>2.2000000000000002</v>
      </c>
      <c r="G13" s="775">
        <v>1.90</v>
      </c>
      <c r="H13" s="775">
        <v>1.30</v>
      </c>
      <c r="I13" s="775">
        <v>0.80</v>
      </c>
      <c r="J13" s="775">
        <v>0.60</v>
      </c>
      <c r="K13" s="764">
        <v>0.60</v>
      </c>
      <c r="L13" s="764">
        <v>0.70</v>
      </c>
      <c r="M13" s="764">
        <v>0.80</v>
      </c>
      <c r="N13" s="764">
        <v>0.90</v>
      </c>
    </row>
    <row r="14" spans="1:14" ht="12.75" customHeight="1">
      <c r="A14" s="516" t="s">
        <v>637</v>
      </c>
      <c r="B14" s="552" t="s">
        <v>638</v>
      </c>
      <c r="C14" s="792" t="s">
        <v>636</v>
      </c>
      <c r="D14" s="792" t="s">
        <v>361</v>
      </c>
      <c r="E14" s="547">
        <v>0.60</v>
      </c>
      <c r="F14" s="547">
        <v>0.50</v>
      </c>
      <c r="G14" s="547">
        <v>0.60</v>
      </c>
      <c r="H14" s="547">
        <v>0.90</v>
      </c>
      <c r="I14" s="547">
        <v>0.70</v>
      </c>
      <c r="J14" s="547">
        <v>0.60</v>
      </c>
      <c r="K14" s="364">
        <v>0.70</v>
      </c>
      <c r="L14" s="364">
        <v>0.90</v>
      </c>
      <c r="M14" s="364">
        <v>0.80</v>
      </c>
      <c r="N14" s="364">
        <v>0.70</v>
      </c>
    </row>
    <row r="15" spans="1:14" ht="12.75" customHeight="1">
      <c r="A15" s="516" t="s">
        <v>639</v>
      </c>
      <c r="B15" s="552" t="s">
        <v>640</v>
      </c>
      <c r="C15" s="792" t="s">
        <v>636</v>
      </c>
      <c r="D15" s="792" t="s">
        <v>361</v>
      </c>
      <c r="E15" s="547">
        <v>-0.60</v>
      </c>
      <c r="F15" s="547">
        <v>-0.60</v>
      </c>
      <c r="G15" s="547">
        <v>-0.50</v>
      </c>
      <c r="H15" s="547">
        <v>-0.40</v>
      </c>
      <c r="I15" s="547">
        <v>-0.40</v>
      </c>
      <c r="J15" s="547">
        <v>-0.20</v>
      </c>
      <c r="K15" s="364">
        <v>0</v>
      </c>
      <c r="L15" s="364">
        <v>0.90</v>
      </c>
      <c r="M15" s="364">
        <v>-0.10</v>
      </c>
      <c r="N15" s="364">
        <v>-0.10</v>
      </c>
    </row>
    <row r="16" spans="1:14" ht="12.75" customHeight="1">
      <c r="A16" s="516" t="s">
        <v>641</v>
      </c>
      <c r="B16" s="552" t="s">
        <v>642</v>
      </c>
      <c r="C16" s="792" t="s">
        <v>636</v>
      </c>
      <c r="D16" s="792" t="s">
        <v>361</v>
      </c>
      <c r="E16" s="547">
        <v>0.70</v>
      </c>
      <c r="F16" s="547">
        <v>0.70</v>
      </c>
      <c r="G16" s="547">
        <v>0.70</v>
      </c>
      <c r="H16" s="547">
        <v>0.20</v>
      </c>
      <c r="I16" s="547">
        <v>-0.20</v>
      </c>
      <c r="J16" s="547">
        <v>0.20</v>
      </c>
      <c r="K16" s="364">
        <v>0.60</v>
      </c>
      <c r="L16" s="364">
        <v>-0.50</v>
      </c>
      <c r="M16" s="364">
        <v>0.10</v>
      </c>
      <c r="N16" s="364">
        <v>0.10</v>
      </c>
    </row>
    <row r="17" spans="1:14" ht="12.75" customHeight="1" thickBot="1">
      <c r="A17" s="776" t="s">
        <v>643</v>
      </c>
      <c r="B17" s="777" t="s">
        <v>644</v>
      </c>
      <c r="C17" s="793" t="s">
        <v>636</v>
      </c>
      <c r="D17" s="793" t="s">
        <v>361</v>
      </c>
      <c r="E17" s="778">
        <v>-0.10</v>
      </c>
      <c r="F17" s="778">
        <v>-0.20</v>
      </c>
      <c r="G17" s="778">
        <v>-0.10</v>
      </c>
      <c r="H17" s="778">
        <v>-0.10</v>
      </c>
      <c r="I17" s="778">
        <v>-0.30</v>
      </c>
      <c r="J17" s="778">
        <v>-0.40</v>
      </c>
      <c r="K17" s="765">
        <v>-0.10</v>
      </c>
      <c r="L17" s="765">
        <v>0</v>
      </c>
      <c r="M17" s="765">
        <v>0</v>
      </c>
      <c r="N17" s="765">
        <v>0</v>
      </c>
    </row>
    <row r="18" spans="1:12" ht="12.75" customHeight="1">
      <c r="A18" s="84"/>
      <c r="B18" s="84"/>
      <c r="C18" s="84"/>
      <c r="D18" s="84"/>
      <c r="E18" s="130"/>
      <c r="F18" s="130"/>
      <c r="G18" s="130"/>
      <c r="H18" s="130"/>
      <c r="I18" s="130"/>
      <c r="J18" s="130"/>
      <c r="K18" s="130"/>
      <c r="L18" s="130"/>
    </row>
    <row r="19" spans="1:13" ht="12.75" customHeight="1">
      <c r="A19" s="84"/>
      <c r="B19" s="84"/>
      <c r="C19" s="84"/>
      <c r="D19" s="84"/>
      <c r="E19" s="131"/>
      <c r="F19" s="131"/>
      <c r="G19" s="131"/>
      <c r="H19" s="131"/>
      <c r="I19" s="131"/>
      <c r="J19" s="84"/>
      <c r="K19" s="84"/>
      <c r="L19" s="84"/>
      <c r="M19" s="84"/>
    </row>
    <row r="20" spans="1:12" ht="12.75" customHeight="1" hidden="1">
      <c r="A20" s="84"/>
      <c r="B20" s="84"/>
      <c r="C20" s="84"/>
      <c r="D20" s="84"/>
      <c r="E20" s="131"/>
      <c r="F20" s="131"/>
      <c r="G20" s="131"/>
      <c r="H20" s="131"/>
      <c r="I20" s="131"/>
      <c r="J20" s="84"/>
      <c r="K20" s="84"/>
      <c r="L20" s="84"/>
    </row>
    <row r="21" spans="1:10" ht="12.75" customHeight="1" hidden="1">
      <c r="A21" s="84"/>
      <c r="B21" s="84"/>
      <c r="C21" s="84"/>
      <c r="D21" s="84"/>
      <c r="E21" s="131"/>
      <c r="F21" s="131"/>
      <c r="G21" s="131"/>
      <c r="H21" s="131"/>
      <c r="I21" s="131"/>
      <c r="J21" s="84"/>
    </row>
    <row r="22" spans="1:12" ht="12.75" customHeight="1" hidden="1">
      <c r="A22" s="84"/>
      <c r="B22" s="84"/>
      <c r="C22" s="84"/>
      <c r="D22" s="84"/>
      <c r="E22" s="131"/>
      <c r="F22" s="131"/>
      <c r="G22" s="131"/>
      <c r="H22" s="131"/>
      <c r="I22" s="131"/>
      <c r="J22" s="84"/>
      <c r="K22" s="84"/>
      <c r="L22" s="84"/>
    </row>
    <row r="23" spans="1:10" ht="12.75" customHeight="1" hidden="1">
      <c r="A23" s="84"/>
      <c r="B23" s="84"/>
      <c r="C23" s="84"/>
      <c r="D23" s="84"/>
      <c r="E23" s="131"/>
      <c r="F23" s="131"/>
      <c r="G23" s="131"/>
      <c r="H23" s="131"/>
      <c r="I23" s="131"/>
      <c r="J23" s="84"/>
    </row>
    <row r="24" spans="1:12" ht="12.75" customHeight="1" hidden="1">
      <c r="A24" s="132"/>
      <c r="B24" s="132"/>
      <c r="C24" s="132"/>
      <c r="D24" s="132"/>
      <c r="E24" s="84"/>
      <c r="F24" s="84"/>
      <c r="G24" s="84"/>
      <c r="H24" s="84"/>
      <c r="I24" s="84"/>
      <c r="J24" s="84"/>
      <c r="K24" s="84"/>
      <c r="L24" s="84"/>
    </row>
    <row r="25" spans="1:14" ht="12.75" customHeight="1" hidden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2.75" customHeight="1" hidden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spans="13:14" ht="12.75" customHeight="1" hidden="1">
      <c r="M37" s="125"/>
      <c r="N37" s="125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N4" sqref="N4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1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7" t="s">
        <v>71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223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1014</v>
      </c>
      <c r="C18" s="9" t="s">
        <v>929</v>
      </c>
      <c r="D18" s="9" t="s">
        <v>930</v>
      </c>
      <c r="E18" s="9" t="s">
        <v>931</v>
      </c>
      <c r="F18" s="9" t="s">
        <v>977</v>
      </c>
      <c r="G18" s="9" t="s">
        <v>929</v>
      </c>
      <c r="H18" s="9" t="s">
        <v>930</v>
      </c>
      <c r="I18" s="9" t="s">
        <v>931</v>
      </c>
      <c r="J18" s="9" t="s">
        <v>978</v>
      </c>
      <c r="K18" s="9" t="s">
        <v>929</v>
      </c>
      <c r="L18" s="9" t="s">
        <v>930</v>
      </c>
      <c r="M18" s="9" t="s">
        <v>931</v>
      </c>
      <c r="N18" s="9" t="s">
        <v>979</v>
      </c>
      <c r="O18" s="9" t="s">
        <v>929</v>
      </c>
      <c r="P18" s="9" t="s">
        <v>930</v>
      </c>
      <c r="Q18" s="9" t="s">
        <v>931</v>
      </c>
      <c r="R18" s="9" t="s">
        <v>980</v>
      </c>
      <c r="S18" s="9" t="s">
        <v>929</v>
      </c>
      <c r="T18" s="9" t="s">
        <v>930</v>
      </c>
      <c r="U18" s="9" t="s">
        <v>931</v>
      </c>
      <c r="V18" s="9" t="s">
        <v>981</v>
      </c>
      <c r="W18" s="9" t="s">
        <v>929</v>
      </c>
      <c r="X18" s="9" t="s">
        <v>930</v>
      </c>
      <c r="Y18" s="9" t="s">
        <v>931</v>
      </c>
      <c r="Z18" s="9" t="s">
        <v>982</v>
      </c>
      <c r="AA18" s="9" t="s">
        <v>929</v>
      </c>
      <c r="AB18" s="9" t="s">
        <v>930</v>
      </c>
      <c r="AC18" s="9" t="s">
        <v>931</v>
      </c>
      <c r="AD18" s="9" t="s">
        <v>983</v>
      </c>
      <c r="AE18" s="9" t="s">
        <v>929</v>
      </c>
      <c r="AF18" s="9" t="s">
        <v>930</v>
      </c>
      <c r="AG18" s="9" t="s">
        <v>931</v>
      </c>
      <c r="AH18" s="9" t="s">
        <v>984</v>
      </c>
      <c r="AI18" s="9" t="s">
        <v>929</v>
      </c>
      <c r="AJ18" s="9" t="s">
        <v>930</v>
      </c>
      <c r="AK18" s="9" t="s">
        <v>931</v>
      </c>
      <c r="AL18" s="9" t="s">
        <v>985</v>
      </c>
      <c r="AM18" s="9" t="s">
        <v>929</v>
      </c>
      <c r="AN18" s="9" t="s">
        <v>930</v>
      </c>
      <c r="AO18" s="9" t="s">
        <v>931</v>
      </c>
      <c r="AP18" s="9" t="s">
        <v>967</v>
      </c>
      <c r="AQ18" s="9" t="s">
        <v>929</v>
      </c>
      <c r="AR18" s="9" t="s">
        <v>930</v>
      </c>
      <c r="AS18" s="9" t="s">
        <v>931</v>
      </c>
      <c r="AT18" s="9" t="s">
        <v>928</v>
      </c>
      <c r="AU18" s="9" t="s">
        <v>929</v>
      </c>
      <c r="AV18" s="9" t="s">
        <v>930</v>
      </c>
      <c r="AW18" s="9" t="s">
        <v>931</v>
      </c>
      <c r="AX18" s="9" t="s">
        <v>932</v>
      </c>
      <c r="AY18" s="9" t="s">
        <v>929</v>
      </c>
      <c r="AZ18" s="9" t="s">
        <v>930</v>
      </c>
      <c r="BA18" s="9" t="s">
        <v>931</v>
      </c>
      <c r="BB18" s="9" t="s">
        <v>933</v>
      </c>
      <c r="BC18" s="9" t="s">
        <v>929</v>
      </c>
      <c r="BD18" s="9" t="s">
        <v>930</v>
      </c>
      <c r="BE18" s="9" t="s">
        <v>931</v>
      </c>
      <c r="BF18" s="9" t="s">
        <v>934</v>
      </c>
      <c r="BG18" s="9" t="s">
        <v>929</v>
      </c>
      <c r="BH18" s="9" t="s">
        <v>930</v>
      </c>
      <c r="BI18" s="9" t="s">
        <v>931</v>
      </c>
      <c r="BJ18" s="9" t="s">
        <v>935</v>
      </c>
      <c r="BK18" s="9" t="s">
        <v>929</v>
      </c>
      <c r="BL18" s="9" t="s">
        <v>930</v>
      </c>
      <c r="BM18" s="9" t="s">
        <v>931</v>
      </c>
      <c r="BN18" s="9" t="s">
        <v>936</v>
      </c>
      <c r="BO18" s="9" t="s">
        <v>929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1015</v>
      </c>
      <c r="B19" s="9">
        <v>100.23</v>
      </c>
      <c r="C19" s="9">
        <v>101.58</v>
      </c>
      <c r="D19" s="9">
        <v>104.47</v>
      </c>
      <c r="E19" s="9">
        <v>106.03</v>
      </c>
      <c r="F19" s="9">
        <v>105.92</v>
      </c>
      <c r="G19" s="9">
        <v>107.16</v>
      </c>
      <c r="H19" s="9">
        <v>108.40</v>
      </c>
      <c r="I19" s="9">
        <v>106.65</v>
      </c>
      <c r="J19" s="9">
        <v>105.82</v>
      </c>
      <c r="K19" s="9">
        <v>103.34</v>
      </c>
      <c r="L19" s="9">
        <v>96.20</v>
      </c>
      <c r="M19" s="9">
        <v>77.27</v>
      </c>
      <c r="N19" s="9">
        <v>64.959999999999994</v>
      </c>
      <c r="O19" s="9">
        <v>73.55</v>
      </c>
      <c r="P19" s="9">
        <v>78.72</v>
      </c>
      <c r="Q19" s="9">
        <v>79.75</v>
      </c>
      <c r="R19" s="9">
        <v>88.03</v>
      </c>
      <c r="S19" s="9">
        <v>95.36</v>
      </c>
      <c r="T19" s="9">
        <v>98.28</v>
      </c>
      <c r="U19" s="9">
        <v>102.40</v>
      </c>
      <c r="V19" s="9">
        <v>104.45</v>
      </c>
      <c r="W19" s="9">
        <v>98.59</v>
      </c>
      <c r="X19" s="9">
        <v>95.36</v>
      </c>
      <c r="Y19" s="9">
        <v>94.77</v>
      </c>
      <c r="Z19" s="9">
        <v>94.55</v>
      </c>
      <c r="AA19" s="9">
        <v>90.71</v>
      </c>
      <c r="AB19" s="9">
        <v>84.81</v>
      </c>
      <c r="AC19" s="9">
        <v>83.60</v>
      </c>
      <c r="AD19" s="9">
        <v>84.81</v>
      </c>
      <c r="AE19" s="9">
        <v>83.79</v>
      </c>
      <c r="AF19" s="9">
        <v>87.29</v>
      </c>
      <c r="AG19" s="9">
        <v>94.68</v>
      </c>
      <c r="AH19" s="9">
        <v>95.27</v>
      </c>
      <c r="AI19" s="9">
        <v>96.48</v>
      </c>
      <c r="AJ19" s="9">
        <v>95.45</v>
      </c>
      <c r="AK19" s="9">
        <v>95.58</v>
      </c>
      <c r="AL19" s="9">
        <v>95.89</v>
      </c>
      <c r="AM19" s="9">
        <v>96.60</v>
      </c>
      <c r="AN19" s="9">
        <v>96.60</v>
      </c>
      <c r="AO19" s="9">
        <v>93.81</v>
      </c>
      <c r="AP19" s="9">
        <v>96.42</v>
      </c>
      <c r="AQ19" s="9">
        <v>94.86</v>
      </c>
      <c r="AR19" s="9">
        <v>96.60</v>
      </c>
      <c r="AS19" s="9">
        <v>98.06</v>
      </c>
      <c r="AT19" s="9">
        <v>96.20</v>
      </c>
      <c r="AU19" s="9">
        <v>93.87</v>
      </c>
      <c r="AV19" s="9">
        <v>96.70</v>
      </c>
      <c r="AW19" s="9">
        <v>98.49</v>
      </c>
      <c r="AX19" s="9">
        <v>96.73</v>
      </c>
      <c r="AY19" s="9">
        <v>96.29</v>
      </c>
      <c r="AZ19" s="9">
        <v>94.93</v>
      </c>
      <c r="BA19" s="9">
        <v>94.83</v>
      </c>
      <c r="BB19" s="9">
        <v>92.79</v>
      </c>
      <c r="BC19" s="9">
        <v>91.64</v>
      </c>
      <c r="BD19" s="9">
        <v>90.30</v>
      </c>
      <c r="BE19" s="9">
        <v>87.70</v>
      </c>
      <c r="BF19" s="9">
        <v>86.58</v>
      </c>
      <c r="BG19" s="9">
        <v>68.30</v>
      </c>
      <c r="BH19" s="9">
        <v>86.39</v>
      </c>
      <c r="BI19" s="9">
        <v>86.49</v>
      </c>
      <c r="BJ19" s="9">
        <v>90.10</v>
      </c>
      <c r="BK19" s="9">
        <v>99.05</v>
      </c>
      <c r="BL19" s="9">
        <v>90.92</v>
      </c>
      <c r="BM19" s="9">
        <v>86.91</v>
      </c>
      <c r="BN19" s="9">
        <v>91.39</v>
      </c>
      <c r="BO19" s="9">
        <v>98.49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1016</v>
      </c>
      <c r="B20" s="9">
        <v>20.65</v>
      </c>
      <c r="C20" s="9">
        <v>20.60</v>
      </c>
      <c r="D20" s="9">
        <v>20.31</v>
      </c>
      <c r="E20" s="9">
        <v>11.53</v>
      </c>
      <c r="F20" s="9">
        <v>6.51</v>
      </c>
      <c r="G20" s="9">
        <v>5.03</v>
      </c>
      <c r="H20" s="9">
        <v>1.70</v>
      </c>
      <c r="I20" s="9">
        <v>7.58</v>
      </c>
      <c r="J20" s="9">
        <v>8.1300000000000008</v>
      </c>
      <c r="K20" s="9">
        <v>9.27</v>
      </c>
      <c r="L20" s="9">
        <v>9.42</v>
      </c>
      <c r="M20" s="9">
        <v>3.87</v>
      </c>
      <c r="N20" s="9">
        <v>-10.58</v>
      </c>
      <c r="O20" s="9">
        <v>-13.39</v>
      </c>
      <c r="P20" s="9">
        <v>-12.85</v>
      </c>
      <c r="Q20" s="9">
        <v>-11.11</v>
      </c>
      <c r="R20" s="9">
        <v>3.82</v>
      </c>
      <c r="S20" s="9">
        <v>6.03</v>
      </c>
      <c r="T20" s="9">
        <v>7.55</v>
      </c>
      <c r="U20" s="9">
        <v>10.32</v>
      </c>
      <c r="V20" s="9">
        <v>9.8800000000000008</v>
      </c>
      <c r="W20" s="9">
        <v>9.25</v>
      </c>
      <c r="X20" s="9">
        <v>6.61</v>
      </c>
      <c r="Y20" s="9">
        <v>3.86</v>
      </c>
      <c r="Z20" s="9">
        <v>-0.17</v>
      </c>
      <c r="AA20" s="9">
        <v>-3.18</v>
      </c>
      <c r="AB20" s="9">
        <v>-5.31</v>
      </c>
      <c r="AC20" s="9">
        <v>-5.33</v>
      </c>
      <c r="AD20" s="9">
        <v>-4.7300000000000004</v>
      </c>
      <c r="AE20" s="9">
        <v>-2.88</v>
      </c>
      <c r="AF20" s="9">
        <v>-2.57</v>
      </c>
      <c r="AG20" s="9">
        <v>-1.92</v>
      </c>
      <c r="AH20" s="9">
        <v>0.81</v>
      </c>
      <c r="AI20" s="9">
        <v>2.09</v>
      </c>
      <c r="AJ20" s="9">
        <v>3.34</v>
      </c>
      <c r="AK20" s="9">
        <v>5.64</v>
      </c>
      <c r="AL20" s="9">
        <v>6.56</v>
      </c>
      <c r="AM20" s="9">
        <v>5.59</v>
      </c>
      <c r="AN20" s="9">
        <v>6.51</v>
      </c>
      <c r="AO20" s="9">
        <v>4</v>
      </c>
      <c r="AP20" s="9">
        <v>3.09</v>
      </c>
      <c r="AQ20" s="9">
        <v>1.67</v>
      </c>
      <c r="AR20" s="9">
        <v>2.36</v>
      </c>
      <c r="AS20" s="9">
        <v>3.93</v>
      </c>
      <c r="AT20" s="9">
        <v>5.08</v>
      </c>
      <c r="AU20" s="9">
        <v>9.9600000000000009</v>
      </c>
      <c r="AV20" s="9">
        <v>10.07</v>
      </c>
      <c r="AW20" s="9">
        <v>7.28</v>
      </c>
      <c r="AX20" s="9">
        <v>4.59</v>
      </c>
      <c r="AY20" s="9">
        <v>0.49</v>
      </c>
      <c r="AZ20" s="9">
        <v>0.44</v>
      </c>
      <c r="BA20" s="9">
        <v>0.84</v>
      </c>
      <c r="BB20" s="9">
        <v>1.94</v>
      </c>
      <c r="BC20" s="9">
        <v>3.19</v>
      </c>
      <c r="BD20" s="9">
        <v>2.5299999999999998</v>
      </c>
      <c r="BE20" s="9">
        <v>1.62</v>
      </c>
      <c r="BF20" s="9">
        <v>-5.34</v>
      </c>
      <c r="BG20" s="9">
        <v>-21.20</v>
      </c>
      <c r="BH20" s="9">
        <v>-8.1199999999999992</v>
      </c>
      <c r="BI20" s="9">
        <v>-5.01</v>
      </c>
      <c r="BJ20" s="9">
        <v>0.95</v>
      </c>
      <c r="BK20" s="9">
        <v>19.40</v>
      </c>
      <c r="BL20" s="9">
        <v>0.49</v>
      </c>
      <c r="BM20" s="9">
        <v>-2.31</v>
      </c>
      <c r="BN20" s="9">
        <v>-0.34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7" t="s">
        <v>73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223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1014</v>
      </c>
      <c r="C18" s="9" t="s">
        <v>929</v>
      </c>
      <c r="D18" s="9" t="s">
        <v>930</v>
      </c>
      <c r="E18" s="9" t="s">
        <v>931</v>
      </c>
      <c r="F18" s="9" t="s">
        <v>977</v>
      </c>
      <c r="G18" s="9" t="s">
        <v>929</v>
      </c>
      <c r="H18" s="9" t="s">
        <v>930</v>
      </c>
      <c r="I18" s="9" t="s">
        <v>931</v>
      </c>
      <c r="J18" s="9" t="s">
        <v>978</v>
      </c>
      <c r="K18" s="9" t="s">
        <v>929</v>
      </c>
      <c r="L18" s="9" t="s">
        <v>930</v>
      </c>
      <c r="M18" s="9" t="s">
        <v>931</v>
      </c>
      <c r="N18" s="9" t="s">
        <v>979</v>
      </c>
      <c r="O18" s="9" t="s">
        <v>929</v>
      </c>
      <c r="P18" s="9" t="s">
        <v>930</v>
      </c>
      <c r="Q18" s="9" t="s">
        <v>931</v>
      </c>
      <c r="R18" s="9" t="s">
        <v>980</v>
      </c>
      <c r="S18" s="9" t="s">
        <v>929</v>
      </c>
      <c r="T18" s="9" t="s">
        <v>930</v>
      </c>
      <c r="U18" s="9" t="s">
        <v>931</v>
      </c>
      <c r="V18" s="9" t="s">
        <v>981</v>
      </c>
      <c r="W18" s="9" t="s">
        <v>929</v>
      </c>
      <c r="X18" s="9" t="s">
        <v>930</v>
      </c>
      <c r="Y18" s="9" t="s">
        <v>931</v>
      </c>
      <c r="Z18" s="9" t="s">
        <v>982</v>
      </c>
      <c r="AA18" s="9" t="s">
        <v>929</v>
      </c>
      <c r="AB18" s="9" t="s">
        <v>930</v>
      </c>
      <c r="AC18" s="9" t="s">
        <v>931</v>
      </c>
      <c r="AD18" s="9" t="s">
        <v>983</v>
      </c>
      <c r="AE18" s="9" t="s">
        <v>929</v>
      </c>
      <c r="AF18" s="9" t="s">
        <v>930</v>
      </c>
      <c r="AG18" s="9" t="s">
        <v>931</v>
      </c>
      <c r="AH18" s="9" t="s">
        <v>984</v>
      </c>
      <c r="AI18" s="9" t="s">
        <v>929</v>
      </c>
      <c r="AJ18" s="9" t="s">
        <v>930</v>
      </c>
      <c r="AK18" s="9" t="s">
        <v>931</v>
      </c>
      <c r="AL18" s="9" t="s">
        <v>985</v>
      </c>
      <c r="AM18" s="9" t="s">
        <v>929</v>
      </c>
      <c r="AN18" s="9" t="s">
        <v>930</v>
      </c>
      <c r="AO18" s="9" t="s">
        <v>931</v>
      </c>
      <c r="AP18" s="9" t="s">
        <v>967</v>
      </c>
      <c r="AQ18" s="9" t="s">
        <v>929</v>
      </c>
      <c r="AR18" s="9" t="s">
        <v>930</v>
      </c>
      <c r="AS18" s="9" t="s">
        <v>931</v>
      </c>
      <c r="AT18" s="9" t="s">
        <v>928</v>
      </c>
      <c r="AU18" s="9" t="s">
        <v>929</v>
      </c>
      <c r="AV18" s="9" t="s">
        <v>930</v>
      </c>
      <c r="AW18" s="9" t="s">
        <v>931</v>
      </c>
      <c r="AX18" s="9" t="s">
        <v>932</v>
      </c>
      <c r="AY18" s="9" t="s">
        <v>929</v>
      </c>
      <c r="AZ18" s="9" t="s">
        <v>930</v>
      </c>
      <c r="BA18" s="9" t="s">
        <v>931</v>
      </c>
      <c r="BB18" s="9" t="s">
        <v>933</v>
      </c>
      <c r="BC18" s="9" t="s">
        <v>929</v>
      </c>
      <c r="BD18" s="9" t="s">
        <v>930</v>
      </c>
      <c r="BE18" s="9" t="s">
        <v>931</v>
      </c>
      <c r="BF18" s="9" t="s">
        <v>934</v>
      </c>
      <c r="BG18" s="9" t="s">
        <v>929</v>
      </c>
      <c r="BH18" s="9" t="s">
        <v>930</v>
      </c>
      <c r="BI18" s="9" t="s">
        <v>931</v>
      </c>
      <c r="BJ18" s="9" t="s">
        <v>935</v>
      </c>
      <c r="BK18" s="9" t="s">
        <v>929</v>
      </c>
      <c r="BL18" s="9" t="s">
        <v>930</v>
      </c>
      <c r="BM18" s="9" t="s">
        <v>931</v>
      </c>
      <c r="BN18" s="9" t="s">
        <v>936</v>
      </c>
      <c r="BO18" s="9" t="s">
        <v>929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1015</v>
      </c>
      <c r="B19" s="9">
        <v>95.93</v>
      </c>
      <c r="C19" s="9">
        <v>95.93</v>
      </c>
      <c r="D19" s="9">
        <v>104.84</v>
      </c>
      <c r="E19" s="9">
        <v>104.50</v>
      </c>
      <c r="F19" s="9">
        <v>102.44</v>
      </c>
      <c r="G19" s="9">
        <v>99.87</v>
      </c>
      <c r="H19" s="9">
        <v>100.04</v>
      </c>
      <c r="I19" s="9">
        <v>103.30</v>
      </c>
      <c r="J19" s="9">
        <v>106.72</v>
      </c>
      <c r="K19" s="9">
        <v>105.35</v>
      </c>
      <c r="L19" s="9">
        <v>104.50</v>
      </c>
      <c r="M19" s="9">
        <v>98.50</v>
      </c>
      <c r="N19" s="9">
        <v>86.17</v>
      </c>
      <c r="O19" s="9">
        <v>74.180000000000007</v>
      </c>
      <c r="P19" s="9">
        <v>68.180000000000007</v>
      </c>
      <c r="Q19" s="9">
        <v>66.98</v>
      </c>
      <c r="R19" s="9">
        <v>69.72</v>
      </c>
      <c r="S19" s="9">
        <v>69.38</v>
      </c>
      <c r="T19" s="9">
        <v>64.75</v>
      </c>
      <c r="U19" s="9">
        <v>59.10</v>
      </c>
      <c r="V19" s="9">
        <v>61.67</v>
      </c>
      <c r="W19" s="9">
        <v>61.33</v>
      </c>
      <c r="X19" s="9">
        <v>62.53</v>
      </c>
      <c r="Y19" s="9">
        <v>62.36</v>
      </c>
      <c r="Z19" s="9">
        <v>55.50</v>
      </c>
      <c r="AA19" s="9">
        <v>56.19</v>
      </c>
      <c r="AB19" s="9">
        <v>58.07</v>
      </c>
      <c r="AC19" s="9">
        <v>56.87</v>
      </c>
      <c r="AD19" s="9">
        <v>55.50</v>
      </c>
      <c r="AE19" s="9">
        <v>47.97</v>
      </c>
      <c r="AF19" s="9">
        <v>51.91</v>
      </c>
      <c r="AG19" s="9">
        <v>50.54</v>
      </c>
      <c r="AH19" s="9">
        <v>56.36</v>
      </c>
      <c r="AI19" s="9">
        <v>63.38</v>
      </c>
      <c r="AJ19" s="9">
        <v>69.89</v>
      </c>
      <c r="AK19" s="9">
        <v>76.92</v>
      </c>
      <c r="AL19" s="9">
        <v>81.37</v>
      </c>
      <c r="AM19" s="9">
        <v>86</v>
      </c>
      <c r="AN19" s="9">
        <v>83.60</v>
      </c>
      <c r="AO19" s="9">
        <v>86.68</v>
      </c>
      <c r="AP19" s="9">
        <v>85.14</v>
      </c>
      <c r="AQ19" s="9">
        <v>78.12</v>
      </c>
      <c r="AR19" s="9">
        <v>75.37</v>
      </c>
      <c r="AS19" s="9">
        <v>76.23</v>
      </c>
      <c r="AT19" s="9">
        <v>77.599999999999994</v>
      </c>
      <c r="AU19" s="9">
        <v>79.489999999999995</v>
      </c>
      <c r="AV19" s="9">
        <v>82.40</v>
      </c>
      <c r="AW19" s="9">
        <v>87.19</v>
      </c>
      <c r="AX19" s="9">
        <v>92.85</v>
      </c>
      <c r="AY19" s="9">
        <v>96.96</v>
      </c>
      <c r="AZ19" s="9">
        <v>99.53</v>
      </c>
      <c r="BA19" s="9">
        <v>103.64</v>
      </c>
      <c r="BB19" s="9">
        <v>107.58</v>
      </c>
      <c r="BC19" s="9">
        <v>106.72</v>
      </c>
      <c r="BD19" s="9">
        <v>102.78</v>
      </c>
      <c r="BE19" s="9">
        <v>104.67</v>
      </c>
      <c r="BF19" s="9">
        <v>101.07</v>
      </c>
      <c r="BG19" s="9">
        <v>87.71</v>
      </c>
      <c r="BH19" s="9">
        <v>89.76</v>
      </c>
      <c r="BI19" s="9">
        <v>92.33</v>
      </c>
      <c r="BJ19" s="9">
        <v>95.41</v>
      </c>
      <c r="BK19" s="9">
        <v>96.08</v>
      </c>
      <c r="BL19" s="9">
        <v>96.11</v>
      </c>
      <c r="BM19" s="9">
        <v>95.77</v>
      </c>
      <c r="BN19" s="9">
        <v>105.95</v>
      </c>
      <c r="BO19" s="9">
        <v>101.03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1016</v>
      </c>
      <c r="B20" s="9">
        <v>-4.97</v>
      </c>
      <c r="C20" s="9">
        <v>2.81</v>
      </c>
      <c r="D20" s="9">
        <v>-1.58</v>
      </c>
      <c r="E20" s="9">
        <v>2.80</v>
      </c>
      <c r="F20" s="9">
        <v>12.06</v>
      </c>
      <c r="G20" s="9">
        <v>1.50</v>
      </c>
      <c r="H20" s="9">
        <v>2.5499999999999998</v>
      </c>
      <c r="I20" s="9">
        <v>0.17</v>
      </c>
      <c r="J20" s="9">
        <v>-1.1100000000000001</v>
      </c>
      <c r="K20" s="9">
        <v>-3.77</v>
      </c>
      <c r="L20" s="9">
        <v>-0.09</v>
      </c>
      <c r="M20" s="9">
        <v>-4.4400000000000004</v>
      </c>
      <c r="N20" s="9">
        <v>2.0699999999999998</v>
      </c>
      <c r="O20" s="9">
        <v>4.4000000000000004</v>
      </c>
      <c r="P20" s="9">
        <v>1.76</v>
      </c>
      <c r="Q20" s="9">
        <v>8.0500000000000007</v>
      </c>
      <c r="R20" s="9">
        <v>2.54</v>
      </c>
      <c r="S20" s="9">
        <v>4.83</v>
      </c>
      <c r="T20" s="9">
        <v>5.46</v>
      </c>
      <c r="U20" s="9">
        <v>0.04</v>
      </c>
      <c r="V20" s="9">
        <v>-3.17</v>
      </c>
      <c r="W20" s="9">
        <v>-6.08</v>
      </c>
      <c r="X20" s="9">
        <v>-7.79</v>
      </c>
      <c r="Y20" s="9">
        <v>-4.01</v>
      </c>
      <c r="Z20" s="9">
        <v>-4.70</v>
      </c>
      <c r="AA20" s="9">
        <v>-5.72</v>
      </c>
      <c r="AB20" s="9">
        <v>-5.83</v>
      </c>
      <c r="AC20" s="9">
        <v>-7.63</v>
      </c>
      <c r="AD20" s="9">
        <v>-3.41</v>
      </c>
      <c r="AE20" s="9">
        <v>0.33</v>
      </c>
      <c r="AF20" s="9">
        <v>3.02</v>
      </c>
      <c r="AG20" s="9">
        <v>4.84</v>
      </c>
      <c r="AH20" s="9">
        <v>6.64</v>
      </c>
      <c r="AI20" s="9">
        <v>5.08</v>
      </c>
      <c r="AJ20" s="9">
        <v>4.16</v>
      </c>
      <c r="AK20" s="9">
        <v>4.43</v>
      </c>
      <c r="AL20" s="9">
        <v>2.74</v>
      </c>
      <c r="AM20" s="9">
        <v>3.32</v>
      </c>
      <c r="AN20" s="9">
        <v>3.13</v>
      </c>
      <c r="AO20" s="9">
        <v>-0.40</v>
      </c>
      <c r="AP20" s="9">
        <v>-2.33</v>
      </c>
      <c r="AQ20" s="9">
        <v>-5.14</v>
      </c>
      <c r="AR20" s="9">
        <v>-4.6399999999999997</v>
      </c>
      <c r="AS20" s="9">
        <v>-3.29</v>
      </c>
      <c r="AT20" s="9">
        <v>-2.21</v>
      </c>
      <c r="AU20" s="9">
        <v>2.29</v>
      </c>
      <c r="AV20" s="9">
        <v>1.39</v>
      </c>
      <c r="AW20" s="9">
        <v>3.21</v>
      </c>
      <c r="AX20" s="9">
        <v>4.2300000000000004</v>
      </c>
      <c r="AY20" s="9">
        <v>0.06</v>
      </c>
      <c r="AZ20" s="9">
        <v>-0.27</v>
      </c>
      <c r="BA20" s="9">
        <v>-2.21</v>
      </c>
      <c r="BB20" s="9">
        <v>-2.86</v>
      </c>
      <c r="BC20" s="9">
        <v>-0.83</v>
      </c>
      <c r="BD20" s="9">
        <v>-1.74</v>
      </c>
      <c r="BE20" s="9">
        <v>-1.78</v>
      </c>
      <c r="BF20" s="9">
        <v>-6.12</v>
      </c>
      <c r="BG20" s="9">
        <v>-12.47</v>
      </c>
      <c r="BH20" s="9">
        <v>-11.25</v>
      </c>
      <c r="BI20" s="9">
        <v>-10.84</v>
      </c>
      <c r="BJ20" s="9">
        <v>-9.8800000000000008</v>
      </c>
      <c r="BK20" s="9">
        <v>-2.23</v>
      </c>
      <c r="BL20" s="9">
        <v>-0.30</v>
      </c>
      <c r="BM20" s="9">
        <v>1.40</v>
      </c>
      <c r="BN20" s="9">
        <v>7.31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75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109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1014</v>
      </c>
      <c r="C18" s="9" t="s">
        <v>929</v>
      </c>
      <c r="D18" s="9" t="s">
        <v>930</v>
      </c>
      <c r="E18" s="9" t="s">
        <v>931</v>
      </c>
      <c r="F18" s="9" t="s">
        <v>977</v>
      </c>
      <c r="G18" s="9" t="s">
        <v>929</v>
      </c>
      <c r="H18" s="9" t="s">
        <v>930</v>
      </c>
      <c r="I18" s="9" t="s">
        <v>931</v>
      </c>
      <c r="J18" s="9" t="s">
        <v>978</v>
      </c>
      <c r="K18" s="9" t="s">
        <v>929</v>
      </c>
      <c r="L18" s="9" t="s">
        <v>930</v>
      </c>
      <c r="M18" s="9" t="s">
        <v>931</v>
      </c>
      <c r="N18" s="9" t="s">
        <v>979</v>
      </c>
      <c r="O18" s="9" t="s">
        <v>929</v>
      </c>
      <c r="P18" s="9" t="s">
        <v>930</v>
      </c>
      <c r="Q18" s="9" t="s">
        <v>931</v>
      </c>
      <c r="R18" s="9" t="s">
        <v>980</v>
      </c>
      <c r="S18" s="9" t="s">
        <v>929</v>
      </c>
      <c r="T18" s="9" t="s">
        <v>930</v>
      </c>
      <c r="U18" s="9" t="s">
        <v>931</v>
      </c>
      <c r="V18" s="9" t="s">
        <v>981</v>
      </c>
      <c r="W18" s="9" t="s">
        <v>929</v>
      </c>
      <c r="X18" s="9" t="s">
        <v>930</v>
      </c>
      <c r="Y18" s="9" t="s">
        <v>931</v>
      </c>
      <c r="Z18" s="9" t="s">
        <v>982</v>
      </c>
      <c r="AA18" s="9" t="s">
        <v>929</v>
      </c>
      <c r="AB18" s="9" t="s">
        <v>930</v>
      </c>
      <c r="AC18" s="9" t="s">
        <v>931</v>
      </c>
      <c r="AD18" s="9" t="s">
        <v>983</v>
      </c>
      <c r="AE18" s="9" t="s">
        <v>929</v>
      </c>
      <c r="AF18" s="9" t="s">
        <v>930</v>
      </c>
      <c r="AG18" s="9" t="s">
        <v>931</v>
      </c>
      <c r="AH18" s="9" t="s">
        <v>984</v>
      </c>
      <c r="AI18" s="9" t="s">
        <v>929</v>
      </c>
      <c r="AJ18" s="9" t="s">
        <v>930</v>
      </c>
      <c r="AK18" s="9" t="s">
        <v>931</v>
      </c>
      <c r="AL18" s="9" t="s">
        <v>985</v>
      </c>
      <c r="AM18" s="9" t="s">
        <v>929</v>
      </c>
      <c r="AN18" s="9" t="s">
        <v>930</v>
      </c>
      <c r="AO18" s="9" t="s">
        <v>931</v>
      </c>
      <c r="AP18" s="9" t="s">
        <v>967</v>
      </c>
      <c r="AQ18" s="9" t="s">
        <v>929</v>
      </c>
      <c r="AR18" s="9" t="s">
        <v>930</v>
      </c>
      <c r="AS18" s="9" t="s">
        <v>931</v>
      </c>
      <c r="AT18" s="9" t="s">
        <v>928</v>
      </c>
      <c r="AU18" s="9" t="s">
        <v>929</v>
      </c>
      <c r="AV18" s="9" t="s">
        <v>930</v>
      </c>
      <c r="AW18" s="9" t="s">
        <v>931</v>
      </c>
      <c r="AX18" s="9" t="s">
        <v>932</v>
      </c>
      <c r="AY18" s="9" t="s">
        <v>929</v>
      </c>
      <c r="AZ18" s="9" t="s">
        <v>930</v>
      </c>
      <c r="BA18" s="9" t="s">
        <v>931</v>
      </c>
      <c r="BB18" s="9" t="s">
        <v>933</v>
      </c>
      <c r="BC18" s="9" t="s">
        <v>929</v>
      </c>
      <c r="BD18" s="9" t="s">
        <v>930</v>
      </c>
      <c r="BE18" s="9" t="s">
        <v>931</v>
      </c>
      <c r="BF18" s="9" t="s">
        <v>934</v>
      </c>
      <c r="BG18" s="9" t="s">
        <v>929</v>
      </c>
      <c r="BH18" s="9" t="s">
        <v>930</v>
      </c>
      <c r="BI18" s="9" t="s">
        <v>931</v>
      </c>
      <c r="BJ18" s="9" t="s">
        <v>935</v>
      </c>
      <c r="BK18" s="9" t="s">
        <v>929</v>
      </c>
      <c r="BL18" s="9" t="s">
        <v>930</v>
      </c>
      <c r="BM18" s="9" t="s">
        <v>931</v>
      </c>
      <c r="BN18" s="9" t="s">
        <v>936</v>
      </c>
      <c r="BO18" s="9" t="s">
        <v>929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1015</v>
      </c>
      <c r="B19" s="9">
        <v>103.64</v>
      </c>
      <c r="C19" s="9">
        <v>102.68</v>
      </c>
      <c r="D19" s="9">
        <v>102.72</v>
      </c>
      <c r="E19" s="9">
        <v>103.16</v>
      </c>
      <c r="F19" s="9">
        <v>106.50</v>
      </c>
      <c r="G19" s="9">
        <v>103.09</v>
      </c>
      <c r="H19" s="9">
        <v>102.56</v>
      </c>
      <c r="I19" s="9">
        <v>103.46</v>
      </c>
      <c r="J19" s="9">
        <v>104.41</v>
      </c>
      <c r="K19" s="9">
        <v>100.02</v>
      </c>
      <c r="L19" s="9">
        <v>96.47</v>
      </c>
      <c r="M19" s="9">
        <v>92.88</v>
      </c>
      <c r="N19" s="9">
        <v>82.51</v>
      </c>
      <c r="O19" s="9">
        <v>81.040000000000006</v>
      </c>
      <c r="P19" s="9">
        <v>79.010000000000005</v>
      </c>
      <c r="Q19" s="9">
        <v>81.16</v>
      </c>
      <c r="R19" s="9">
        <v>85.16</v>
      </c>
      <c r="S19" s="9">
        <v>87.53</v>
      </c>
      <c r="T19" s="9">
        <v>90.55</v>
      </c>
      <c r="U19" s="9">
        <v>89.98</v>
      </c>
      <c r="V19" s="9">
        <v>90.56</v>
      </c>
      <c r="W19" s="9">
        <v>91.87</v>
      </c>
      <c r="X19" s="9">
        <v>90.82</v>
      </c>
      <c r="Y19" s="9">
        <v>88.31</v>
      </c>
      <c r="Z19" s="9">
        <v>90.03</v>
      </c>
      <c r="AA19" s="9">
        <v>89.36</v>
      </c>
      <c r="AB19" s="9">
        <v>88.55</v>
      </c>
      <c r="AC19" s="9">
        <v>88.23</v>
      </c>
      <c r="AD19" s="9">
        <v>88.07</v>
      </c>
      <c r="AE19" s="9">
        <v>86.64</v>
      </c>
      <c r="AF19" s="9">
        <v>87.17</v>
      </c>
      <c r="AG19" s="9">
        <v>89.71</v>
      </c>
      <c r="AH19" s="9">
        <v>90.44</v>
      </c>
      <c r="AI19" s="9">
        <v>90.58</v>
      </c>
      <c r="AJ19" s="9">
        <v>92.10</v>
      </c>
      <c r="AK19" s="9">
        <v>93.73</v>
      </c>
      <c r="AL19" s="9">
        <v>92.81</v>
      </c>
      <c r="AM19" s="9">
        <v>92.95</v>
      </c>
      <c r="AN19" s="9">
        <v>93.54</v>
      </c>
      <c r="AO19" s="9">
        <v>94.77</v>
      </c>
      <c r="AP19" s="9">
        <v>95.77</v>
      </c>
      <c r="AQ19" s="9">
        <v>94.62</v>
      </c>
      <c r="AR19" s="9">
        <v>95.26</v>
      </c>
      <c r="AS19" s="9">
        <v>97.45</v>
      </c>
      <c r="AT19" s="9">
        <v>97.15</v>
      </c>
      <c r="AU19" s="9">
        <v>97.74</v>
      </c>
      <c r="AV19" s="9">
        <v>98.05</v>
      </c>
      <c r="AW19" s="9">
        <v>97.07</v>
      </c>
      <c r="AX19" s="9">
        <v>98.02</v>
      </c>
      <c r="AY19" s="9">
        <v>97.78</v>
      </c>
      <c r="AZ19" s="9">
        <v>98.09</v>
      </c>
      <c r="BA19" s="9">
        <v>98.52</v>
      </c>
      <c r="BB19" s="9">
        <v>97.46</v>
      </c>
      <c r="BC19" s="9">
        <v>95.26</v>
      </c>
      <c r="BD19" s="9">
        <v>94.63</v>
      </c>
      <c r="BE19" s="9">
        <v>93.63</v>
      </c>
      <c r="BF19" s="9">
        <v>92.39</v>
      </c>
      <c r="BG19" s="9">
        <v>68.23</v>
      </c>
      <c r="BH19" s="9">
        <v>77.34</v>
      </c>
      <c r="BI19" s="9">
        <v>74.239999999999995</v>
      </c>
      <c r="BJ19" s="9">
        <v>75.489999999999995</v>
      </c>
      <c r="BK19" s="9">
        <v>87.47</v>
      </c>
      <c r="BL19" s="9">
        <v>91.06</v>
      </c>
      <c r="BM19" s="9">
        <v>91.90</v>
      </c>
      <c r="BN19" s="9">
        <v>94.14</v>
      </c>
      <c r="BO19" s="9">
        <v>97.56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1016</v>
      </c>
      <c r="B20" s="9">
        <v>2.76</v>
      </c>
      <c r="C20" s="9">
        <v>3.25</v>
      </c>
      <c r="D20" s="9">
        <v>2.69</v>
      </c>
      <c r="E20" s="9">
        <v>5.44</v>
      </c>
      <c r="F20" s="9">
        <v>7.03</v>
      </c>
      <c r="G20" s="9">
        <v>6.39</v>
      </c>
      <c r="H20" s="9">
        <v>7.75</v>
      </c>
      <c r="I20" s="9">
        <v>5.27</v>
      </c>
      <c r="J20" s="9">
        <v>4.4000000000000004</v>
      </c>
      <c r="K20" s="9">
        <v>2.90</v>
      </c>
      <c r="L20" s="9">
        <v>1.06</v>
      </c>
      <c r="M20" s="9">
        <v>-0.79</v>
      </c>
      <c r="N20" s="9">
        <v>-4.43</v>
      </c>
      <c r="O20" s="9">
        <v>-4.2300000000000004</v>
      </c>
      <c r="P20" s="9">
        <v>-3.44</v>
      </c>
      <c r="Q20" s="9">
        <v>-3.34</v>
      </c>
      <c r="R20" s="9">
        <v>0.44</v>
      </c>
      <c r="S20" s="9">
        <v>2.0299999999999998</v>
      </c>
      <c r="T20" s="9">
        <v>1.58</v>
      </c>
      <c r="U20" s="9">
        <v>2.2200000000000002</v>
      </c>
      <c r="V20" s="9">
        <v>0.84</v>
      </c>
      <c r="W20" s="9">
        <v>0.18</v>
      </c>
      <c r="X20" s="9">
        <v>-0.01</v>
      </c>
      <c r="Y20" s="9">
        <v>-0.25</v>
      </c>
      <c r="Z20" s="9">
        <v>0.74</v>
      </c>
      <c r="AA20" s="9">
        <v>0.40</v>
      </c>
      <c r="AB20" s="9">
        <v>1.03</v>
      </c>
      <c r="AC20" s="9">
        <v>1.22</v>
      </c>
      <c r="AD20" s="9">
        <v>0.95</v>
      </c>
      <c r="AE20" s="9">
        <v>1.30</v>
      </c>
      <c r="AF20" s="9">
        <v>1.58</v>
      </c>
      <c r="AG20" s="9">
        <v>2.0499999999999998</v>
      </c>
      <c r="AH20" s="9">
        <v>2.0299999999999998</v>
      </c>
      <c r="AI20" s="9">
        <v>2.21</v>
      </c>
      <c r="AJ20" s="9">
        <v>2.83</v>
      </c>
      <c r="AK20" s="9">
        <v>2.58</v>
      </c>
      <c r="AL20" s="9">
        <v>3.57</v>
      </c>
      <c r="AM20" s="9">
        <v>4.5999999999999996</v>
      </c>
      <c r="AN20" s="9">
        <v>4.99</v>
      </c>
      <c r="AO20" s="9">
        <v>5.52</v>
      </c>
      <c r="AP20" s="9">
        <v>3.80</v>
      </c>
      <c r="AQ20" s="9">
        <v>3.01</v>
      </c>
      <c r="AR20" s="9">
        <v>1.98</v>
      </c>
      <c r="AS20" s="9">
        <v>2</v>
      </c>
      <c r="AT20" s="9">
        <v>3.74</v>
      </c>
      <c r="AU20" s="9">
        <v>4.80</v>
      </c>
      <c r="AV20" s="9">
        <v>4.9000000000000004</v>
      </c>
      <c r="AW20" s="9">
        <v>5.43</v>
      </c>
      <c r="AX20" s="9">
        <v>5.05</v>
      </c>
      <c r="AY20" s="9">
        <v>4.51</v>
      </c>
      <c r="AZ20" s="9">
        <v>4.42</v>
      </c>
      <c r="BA20" s="9">
        <v>4.29</v>
      </c>
      <c r="BB20" s="9">
        <v>4.01</v>
      </c>
      <c r="BC20" s="9">
        <v>3.52</v>
      </c>
      <c r="BD20" s="9">
        <v>3.41</v>
      </c>
      <c r="BE20" s="9">
        <v>3.44</v>
      </c>
      <c r="BF20" s="9">
        <v>0.96</v>
      </c>
      <c r="BG20" s="9">
        <v>-6.77</v>
      </c>
      <c r="BH20" s="9">
        <v>-3.32</v>
      </c>
      <c r="BI20" s="9">
        <v>-3.71</v>
      </c>
      <c r="BJ20" s="9">
        <v>-2.14</v>
      </c>
      <c r="BK20" s="9">
        <v>7.25</v>
      </c>
      <c r="BL20" s="9">
        <v>5.76</v>
      </c>
      <c r="BM20" s="9">
        <v>6.33</v>
      </c>
      <c r="BN20" s="9">
        <v>6.45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284</v>
      </c>
      <c r="H1" s="3" t="s">
        <v>30</v>
      </c>
    </row>
    <row r="2" ht="13.5" customHeight="1">
      <c r="A2" s="176" t="s">
        <v>283</v>
      </c>
    </row>
    <row r="3" ht="13.5" customHeight="1">
      <c r="A3" s="176" t="s">
        <v>205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978</v>
      </c>
      <c r="C18" s="9" t="s">
        <v>929</v>
      </c>
      <c r="D18" s="9" t="s">
        <v>930</v>
      </c>
      <c r="E18" s="9" t="s">
        <v>931</v>
      </c>
      <c r="F18" s="9" t="s">
        <v>979</v>
      </c>
      <c r="G18" s="9" t="s">
        <v>929</v>
      </c>
      <c r="H18" s="9" t="s">
        <v>930</v>
      </c>
      <c r="I18" s="9" t="s">
        <v>931</v>
      </c>
      <c r="J18" s="9" t="s">
        <v>980</v>
      </c>
      <c r="K18" s="9" t="s">
        <v>929</v>
      </c>
      <c r="L18" s="9" t="s">
        <v>930</v>
      </c>
      <c r="M18" s="9" t="s">
        <v>931</v>
      </c>
      <c r="N18" s="9" t="s">
        <v>981</v>
      </c>
      <c r="O18" s="9" t="s">
        <v>929</v>
      </c>
      <c r="P18" s="9" t="s">
        <v>930</v>
      </c>
      <c r="Q18" s="9" t="s">
        <v>931</v>
      </c>
      <c r="R18" s="9" t="s">
        <v>982</v>
      </c>
      <c r="S18" s="9" t="s">
        <v>929</v>
      </c>
      <c r="T18" s="9" t="s">
        <v>930</v>
      </c>
      <c r="U18" s="9" t="s">
        <v>931</v>
      </c>
      <c r="V18" s="9" t="s">
        <v>983</v>
      </c>
      <c r="W18" s="9" t="s">
        <v>929</v>
      </c>
      <c r="X18" s="9" t="s">
        <v>930</v>
      </c>
      <c r="Y18" s="9" t="s">
        <v>931</v>
      </c>
      <c r="Z18" s="9" t="s">
        <v>984</v>
      </c>
      <c r="AA18" s="9" t="s">
        <v>929</v>
      </c>
      <c r="AB18" s="9" t="s">
        <v>930</v>
      </c>
      <c r="AC18" s="9" t="s">
        <v>931</v>
      </c>
      <c r="AD18" s="9" t="s">
        <v>985</v>
      </c>
      <c r="AE18" s="9" t="s">
        <v>929</v>
      </c>
      <c r="AF18" s="9" t="s">
        <v>930</v>
      </c>
      <c r="AG18" s="9" t="s">
        <v>931</v>
      </c>
      <c r="AH18" s="9" t="s">
        <v>967</v>
      </c>
      <c r="AI18" s="9" t="s">
        <v>929</v>
      </c>
      <c r="AJ18" s="9" t="s">
        <v>930</v>
      </c>
      <c r="AK18" s="9" t="s">
        <v>931</v>
      </c>
      <c r="AL18" s="9" t="s">
        <v>928</v>
      </c>
      <c r="AM18" s="9" t="s">
        <v>929</v>
      </c>
      <c r="AN18" s="9" t="s">
        <v>930</v>
      </c>
      <c r="AO18" s="9" t="s">
        <v>931</v>
      </c>
      <c r="AP18" s="9" t="s">
        <v>932</v>
      </c>
      <c r="AQ18" s="9" t="s">
        <v>929</v>
      </c>
      <c r="AR18" s="9" t="s">
        <v>930</v>
      </c>
      <c r="AS18" s="9" t="s">
        <v>931</v>
      </c>
      <c r="AT18" s="9" t="s">
        <v>933</v>
      </c>
      <c r="AU18" s="9" t="s">
        <v>929</v>
      </c>
      <c r="AV18" s="9" t="s">
        <v>930</v>
      </c>
      <c r="AW18" s="9" t="s">
        <v>931</v>
      </c>
      <c r="AX18" s="9" t="s">
        <v>934</v>
      </c>
      <c r="AY18" s="9" t="s">
        <v>929</v>
      </c>
      <c r="AZ18" s="9" t="s">
        <v>930</v>
      </c>
      <c r="BA18" s="9" t="s">
        <v>931</v>
      </c>
      <c r="BB18" s="9" t="s">
        <v>935</v>
      </c>
      <c r="BC18" s="9" t="s">
        <v>929</v>
      </c>
      <c r="BD18" s="9" t="s">
        <v>930</v>
      </c>
      <c r="BE18" s="9" t="s">
        <v>931</v>
      </c>
      <c r="BF18" s="9" t="s">
        <v>936</v>
      </c>
      <c r="BG18" s="9" t="s">
        <v>929</v>
      </c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1017</v>
      </c>
      <c r="B19" s="9">
        <v>76.53</v>
      </c>
      <c r="C19" s="9">
        <v>75.209999999999994</v>
      </c>
      <c r="D19" s="9">
        <v>68.08</v>
      </c>
      <c r="E19" s="9">
        <v>61.83</v>
      </c>
      <c r="F19" s="9">
        <v>49.51</v>
      </c>
      <c r="G19" s="9">
        <v>48.24</v>
      </c>
      <c r="H19" s="9">
        <v>55.79</v>
      </c>
      <c r="I19" s="9">
        <v>68.58</v>
      </c>
      <c r="J19" s="9">
        <v>93.80</v>
      </c>
      <c r="K19" s="9">
        <v>103</v>
      </c>
      <c r="L19" s="9">
        <v>103.67</v>
      </c>
      <c r="M19" s="9">
        <v>99.53</v>
      </c>
      <c r="N19" s="9">
        <v>96.35</v>
      </c>
      <c r="O19" s="9">
        <v>89.51</v>
      </c>
      <c r="P19" s="9">
        <v>84.07</v>
      </c>
      <c r="Q19" s="9">
        <v>77.66</v>
      </c>
      <c r="R19" s="9">
        <v>73.569999999999993</v>
      </c>
      <c r="S19" s="9">
        <v>73.77</v>
      </c>
      <c r="T19" s="9">
        <v>70.67</v>
      </c>
      <c r="U19" s="9">
        <v>69.98</v>
      </c>
      <c r="V19" s="9">
        <v>69.88</v>
      </c>
      <c r="W19" s="9">
        <v>71.930000000000007</v>
      </c>
      <c r="X19" s="9">
        <v>76.61</v>
      </c>
      <c r="Y19" s="9">
        <v>81.83</v>
      </c>
      <c r="Z19" s="9">
        <v>83.55</v>
      </c>
      <c r="AA19" s="9">
        <v>85.36</v>
      </c>
      <c r="AB19" s="9">
        <v>83.83</v>
      </c>
      <c r="AC19" s="9">
        <v>80.36</v>
      </c>
      <c r="AD19" s="9">
        <v>79.150000000000006</v>
      </c>
      <c r="AE19" s="9">
        <v>77.69</v>
      </c>
      <c r="AF19" s="9">
        <v>79.20</v>
      </c>
      <c r="AG19" s="9">
        <v>78.959999999999994</v>
      </c>
      <c r="AH19" s="9">
        <v>79.849999999999994</v>
      </c>
      <c r="AI19" s="9">
        <v>77.209999999999994</v>
      </c>
      <c r="AJ19" s="9">
        <v>75.489999999999995</v>
      </c>
      <c r="AK19" s="9">
        <v>77.06</v>
      </c>
      <c r="AL19" s="9">
        <v>76.59</v>
      </c>
      <c r="AM19" s="9">
        <v>79.209999999999994</v>
      </c>
      <c r="AN19" s="9">
        <v>79.25</v>
      </c>
      <c r="AO19" s="9">
        <v>79.16</v>
      </c>
      <c r="AP19" s="9">
        <v>78.55</v>
      </c>
      <c r="AQ19" s="9">
        <v>77.44</v>
      </c>
      <c r="AR19" s="9">
        <v>76.930000000000007</v>
      </c>
      <c r="AS19" s="9">
        <v>75.41</v>
      </c>
      <c r="AT19" s="9">
        <v>74.77</v>
      </c>
      <c r="AU19" s="9">
        <v>72.58</v>
      </c>
      <c r="AV19" s="9">
        <v>71.010000000000005</v>
      </c>
      <c r="AW19" s="9">
        <v>69.09</v>
      </c>
      <c r="AX19" s="9">
        <v>70.06</v>
      </c>
      <c r="AY19" s="9">
        <v>52.12</v>
      </c>
      <c r="AZ19" s="9">
        <v>64.790000000000006</v>
      </c>
      <c r="BA19" s="9">
        <v>76.28</v>
      </c>
      <c r="BB19" s="9">
        <v>78.709999999999994</v>
      </c>
      <c r="BC19" s="9">
        <v>114</v>
      </c>
      <c r="BD19" s="9">
        <v>83.49</v>
      </c>
      <c r="BE19" s="9">
        <v>79.12</v>
      </c>
      <c r="BF19" s="9">
        <v>78.77</v>
      </c>
      <c r="BG19" s="9">
        <v>76.20</v>
      </c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1018</v>
      </c>
      <c r="B20" s="9">
        <v>10.87</v>
      </c>
      <c r="C20" s="9">
        <v>12.38</v>
      </c>
      <c r="D20" s="9">
        <v>3.84</v>
      </c>
      <c r="E20" s="9">
        <v>-10.61</v>
      </c>
      <c r="F20" s="9">
        <v>-19.59</v>
      </c>
      <c r="G20" s="9">
        <v>-17.72</v>
      </c>
      <c r="H20" s="9">
        <v>-7.22</v>
      </c>
      <c r="I20" s="9">
        <v>5.78</v>
      </c>
      <c r="J20" s="9">
        <v>16.739999999999998</v>
      </c>
      <c r="K20" s="9">
        <v>16.85</v>
      </c>
      <c r="L20" s="9">
        <v>15.13</v>
      </c>
      <c r="M20" s="9">
        <v>13.54</v>
      </c>
      <c r="N20" s="9">
        <v>16.920000000000002</v>
      </c>
      <c r="O20" s="9">
        <v>12.55</v>
      </c>
      <c r="P20" s="9">
        <v>7.22</v>
      </c>
      <c r="Q20" s="9">
        <v>4.8099999999999996</v>
      </c>
      <c r="R20" s="9">
        <v>6.93</v>
      </c>
      <c r="S20" s="9">
        <v>4.12</v>
      </c>
      <c r="T20" s="9">
        <v>3.93</v>
      </c>
      <c r="U20" s="9">
        <v>2.52</v>
      </c>
      <c r="V20" s="9">
        <v>-5.53</v>
      </c>
      <c r="W20" s="9">
        <v>0.27</v>
      </c>
      <c r="X20" s="9">
        <v>2.19</v>
      </c>
      <c r="Y20" s="9">
        <v>6.10</v>
      </c>
      <c r="Z20" s="9">
        <v>12.91</v>
      </c>
      <c r="AA20" s="9">
        <v>9.42</v>
      </c>
      <c r="AB20" s="9">
        <v>7.61</v>
      </c>
      <c r="AC20" s="9">
        <v>7.63</v>
      </c>
      <c r="AD20" s="9">
        <v>4.97</v>
      </c>
      <c r="AE20" s="9">
        <v>4.51</v>
      </c>
      <c r="AF20" s="9">
        <v>5.81</v>
      </c>
      <c r="AG20" s="9">
        <v>6.29</v>
      </c>
      <c r="AH20" s="9">
        <v>6.87</v>
      </c>
      <c r="AI20" s="9">
        <v>5.68</v>
      </c>
      <c r="AJ20" s="9">
        <v>2.72</v>
      </c>
      <c r="AK20" s="9">
        <v>1.48</v>
      </c>
      <c r="AL20" s="9">
        <v>4.93</v>
      </c>
      <c r="AM20" s="9">
        <v>8.18</v>
      </c>
      <c r="AN20" s="9">
        <v>8.2899999999999991</v>
      </c>
      <c r="AO20" s="9">
        <v>9.16</v>
      </c>
      <c r="AP20" s="9">
        <v>5.46</v>
      </c>
      <c r="AQ20" s="9">
        <v>2.48</v>
      </c>
      <c r="AR20" s="9">
        <v>3.20</v>
      </c>
      <c r="AS20" s="9">
        <v>3.02</v>
      </c>
      <c r="AT20" s="9">
        <v>0.93</v>
      </c>
      <c r="AU20" s="9">
        <v>2.62</v>
      </c>
      <c r="AV20" s="9">
        <v>2.48</v>
      </c>
      <c r="AW20" s="9">
        <v>-1.29</v>
      </c>
      <c r="AX20" s="9">
        <v>-4.55</v>
      </c>
      <c r="AY20" s="9">
        <v>-25.90</v>
      </c>
      <c r="AZ20" s="9">
        <v>-1.60</v>
      </c>
      <c r="BA20" s="9">
        <v>6.84</v>
      </c>
      <c r="BB20" s="9">
        <v>8.31</v>
      </c>
      <c r="BC20" s="9">
        <v>36.42</v>
      </c>
      <c r="BD20" s="9">
        <v>-2.4500000000000002</v>
      </c>
      <c r="BE20" s="9">
        <v>-7.05</v>
      </c>
      <c r="BF20" s="9">
        <v>-2.79</v>
      </c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278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273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1014</v>
      </c>
      <c r="C18" s="9" t="s">
        <v>929</v>
      </c>
      <c r="D18" s="9" t="s">
        <v>930</v>
      </c>
      <c r="E18" s="9" t="s">
        <v>931</v>
      </c>
      <c r="F18" s="9" t="s">
        <v>977</v>
      </c>
      <c r="G18" s="9" t="s">
        <v>929</v>
      </c>
      <c r="H18" s="9" t="s">
        <v>930</v>
      </c>
      <c r="I18" s="9" t="s">
        <v>931</v>
      </c>
      <c r="J18" s="9" t="s">
        <v>978</v>
      </c>
      <c r="K18" s="9" t="s">
        <v>929</v>
      </c>
      <c r="L18" s="9" t="s">
        <v>930</v>
      </c>
      <c r="M18" s="9" t="s">
        <v>931</v>
      </c>
      <c r="N18" s="9" t="s">
        <v>979</v>
      </c>
      <c r="O18" s="9" t="s">
        <v>929</v>
      </c>
      <c r="P18" s="9" t="s">
        <v>930</v>
      </c>
      <c r="Q18" s="9" t="s">
        <v>931</v>
      </c>
      <c r="R18" s="9" t="s">
        <v>980</v>
      </c>
      <c r="S18" s="9" t="s">
        <v>929</v>
      </c>
      <c r="T18" s="9" t="s">
        <v>930</v>
      </c>
      <c r="U18" s="9" t="s">
        <v>931</v>
      </c>
      <c r="V18" s="9" t="s">
        <v>981</v>
      </c>
      <c r="W18" s="9" t="s">
        <v>929</v>
      </c>
      <c r="X18" s="9" t="s">
        <v>930</v>
      </c>
      <c r="Y18" s="9" t="s">
        <v>931</v>
      </c>
      <c r="Z18" s="9" t="s">
        <v>982</v>
      </c>
      <c r="AA18" s="9" t="s">
        <v>929</v>
      </c>
      <c r="AB18" s="9" t="s">
        <v>930</v>
      </c>
      <c r="AC18" s="9" t="s">
        <v>931</v>
      </c>
      <c r="AD18" s="9" t="s">
        <v>983</v>
      </c>
      <c r="AE18" s="9" t="s">
        <v>929</v>
      </c>
      <c r="AF18" s="9" t="s">
        <v>930</v>
      </c>
      <c r="AG18" s="9" t="s">
        <v>931</v>
      </c>
      <c r="AH18" s="9" t="s">
        <v>984</v>
      </c>
      <c r="AI18" s="9" t="s">
        <v>929</v>
      </c>
      <c r="AJ18" s="9" t="s">
        <v>930</v>
      </c>
      <c r="AK18" s="9" t="s">
        <v>931</v>
      </c>
      <c r="AL18" s="9" t="s">
        <v>985</v>
      </c>
      <c r="AM18" s="9" t="s">
        <v>929</v>
      </c>
      <c r="AN18" s="9" t="s">
        <v>930</v>
      </c>
      <c r="AO18" s="9" t="s">
        <v>931</v>
      </c>
      <c r="AP18" s="9" t="s">
        <v>967</v>
      </c>
      <c r="AQ18" s="9" t="s">
        <v>929</v>
      </c>
      <c r="AR18" s="9" t="s">
        <v>930</v>
      </c>
      <c r="AS18" s="9" t="s">
        <v>931</v>
      </c>
      <c r="AT18" s="9" t="s">
        <v>928</v>
      </c>
      <c r="AU18" s="9" t="s">
        <v>929</v>
      </c>
      <c r="AV18" s="9" t="s">
        <v>930</v>
      </c>
      <c r="AW18" s="9" t="s">
        <v>931</v>
      </c>
      <c r="AX18" s="9" t="s">
        <v>932</v>
      </c>
      <c r="AY18" s="9" t="s">
        <v>929</v>
      </c>
      <c r="AZ18" s="9" t="s">
        <v>930</v>
      </c>
      <c r="BA18" s="9" t="s">
        <v>931</v>
      </c>
      <c r="BB18" s="9" t="s">
        <v>933</v>
      </c>
      <c r="BC18" s="9" t="s">
        <v>929</v>
      </c>
      <c r="BD18" s="9" t="s">
        <v>930</v>
      </c>
      <c r="BE18" s="9" t="s">
        <v>931</v>
      </c>
      <c r="BF18" s="9" t="s">
        <v>934</v>
      </c>
      <c r="BG18" s="9" t="s">
        <v>929</v>
      </c>
      <c r="BH18" s="9" t="s">
        <v>930</v>
      </c>
      <c r="BI18" s="9" t="s">
        <v>931</v>
      </c>
      <c r="BJ18" s="9" t="s">
        <v>935</v>
      </c>
      <c r="BK18" s="9" t="s">
        <v>929</v>
      </c>
      <c r="BL18" s="9" t="s">
        <v>930</v>
      </c>
      <c r="BM18" s="9" t="s">
        <v>931</v>
      </c>
      <c r="BN18" s="9" t="s">
        <v>936</v>
      </c>
      <c r="BO18" s="9" t="s">
        <v>929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1019</v>
      </c>
      <c r="B19" s="9">
        <v>103.43</v>
      </c>
      <c r="C19" s="9">
        <v>102.81</v>
      </c>
      <c r="D19" s="9">
        <v>101.58</v>
      </c>
      <c r="E19" s="9">
        <v>102.72</v>
      </c>
      <c r="F19" s="9">
        <v>102.28</v>
      </c>
      <c r="G19" s="9">
        <v>99.03</v>
      </c>
      <c r="H19" s="9">
        <v>99.65</v>
      </c>
      <c r="I19" s="9">
        <v>93.23</v>
      </c>
      <c r="J19" s="9">
        <v>93.94</v>
      </c>
      <c r="K19" s="9">
        <v>93.67</v>
      </c>
      <c r="L19" s="9">
        <v>94.20</v>
      </c>
      <c r="M19" s="9">
        <v>91.30</v>
      </c>
      <c r="N19" s="9">
        <v>86.03</v>
      </c>
      <c r="O19" s="9">
        <v>90.07</v>
      </c>
      <c r="P19" s="9">
        <v>89.19</v>
      </c>
      <c r="Q19" s="9">
        <v>92.88</v>
      </c>
      <c r="R19" s="9">
        <v>91.30</v>
      </c>
      <c r="S19" s="9">
        <v>92.62</v>
      </c>
      <c r="T19" s="9">
        <v>90.60</v>
      </c>
      <c r="U19" s="9">
        <v>89.54</v>
      </c>
      <c r="V19" s="9">
        <v>86.82</v>
      </c>
      <c r="W19" s="9">
        <v>81.11</v>
      </c>
      <c r="X19" s="9">
        <v>80.14</v>
      </c>
      <c r="Y19" s="9">
        <v>78.03</v>
      </c>
      <c r="Z19" s="9">
        <v>76.63</v>
      </c>
      <c r="AA19" s="9">
        <v>73.81</v>
      </c>
      <c r="AB19" s="9">
        <v>77.150000000000006</v>
      </c>
      <c r="AC19" s="9">
        <v>76.89</v>
      </c>
      <c r="AD19" s="9">
        <v>82.51</v>
      </c>
      <c r="AE19" s="9">
        <v>84.09</v>
      </c>
      <c r="AF19" s="9">
        <v>87.43</v>
      </c>
      <c r="AG19" s="9">
        <v>92.71</v>
      </c>
      <c r="AH19" s="9">
        <v>94.90</v>
      </c>
      <c r="AI19" s="9">
        <v>99.21</v>
      </c>
      <c r="AJ19" s="9">
        <v>97.28</v>
      </c>
      <c r="AK19" s="9">
        <v>102.28</v>
      </c>
      <c r="AL19" s="9">
        <v>104.83</v>
      </c>
      <c r="AM19" s="9">
        <v>104.75</v>
      </c>
      <c r="AN19" s="9">
        <v>102.20</v>
      </c>
      <c r="AO19" s="9">
        <v>105.36</v>
      </c>
      <c r="AP19" s="9">
        <v>104.75</v>
      </c>
      <c r="AQ19" s="9">
        <v>104.66</v>
      </c>
      <c r="AR19" s="9">
        <v>104.66</v>
      </c>
      <c r="AS19" s="9">
        <v>106.77</v>
      </c>
      <c r="AT19" s="9">
        <v>106.59</v>
      </c>
      <c r="AU19" s="9">
        <v>106.50</v>
      </c>
      <c r="AV19" s="9">
        <v>106.50</v>
      </c>
      <c r="AW19" s="9">
        <v>110.02</v>
      </c>
      <c r="AX19" s="9">
        <v>110.90</v>
      </c>
      <c r="AY19" s="9">
        <v>111.25</v>
      </c>
      <c r="AZ19" s="9">
        <v>110.46</v>
      </c>
      <c r="BA19" s="9">
        <v>108.61</v>
      </c>
      <c r="BB19" s="9">
        <v>108.35</v>
      </c>
      <c r="BC19" s="9">
        <v>105.80</v>
      </c>
      <c r="BD19" s="9">
        <v>107.29</v>
      </c>
      <c r="BE19" s="9">
        <v>105.71</v>
      </c>
      <c r="BF19" s="9">
        <v>102.72</v>
      </c>
      <c r="BG19" s="9">
        <v>93.15</v>
      </c>
      <c r="BH19" s="9">
        <v>96.75</v>
      </c>
      <c r="BI19" s="9">
        <v>88.58</v>
      </c>
      <c r="BJ19" s="9">
        <v>88.49</v>
      </c>
      <c r="BK19" s="9">
        <v>97.01</v>
      </c>
      <c r="BL19" s="9">
        <v>98.86</v>
      </c>
      <c r="BM19" s="9">
        <v>90.77</v>
      </c>
      <c r="BN19" s="9">
        <v>84.97</v>
      </c>
      <c r="BO19" s="9">
        <v>74.180000000000007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1020</v>
      </c>
      <c r="B20" s="9">
        <v>105.31</v>
      </c>
      <c r="C20" s="9">
        <v>105.71</v>
      </c>
      <c r="D20" s="9">
        <v>106.30</v>
      </c>
      <c r="E20" s="9">
        <v>107.12</v>
      </c>
      <c r="F20" s="9">
        <v>108.03</v>
      </c>
      <c r="G20" s="9">
        <v>107.94</v>
      </c>
      <c r="H20" s="9">
        <v>107.16</v>
      </c>
      <c r="I20" s="9">
        <v>102.98</v>
      </c>
      <c r="J20" s="9">
        <v>100.57</v>
      </c>
      <c r="K20" s="9">
        <v>98.56</v>
      </c>
      <c r="L20" s="9">
        <v>100.70</v>
      </c>
      <c r="M20" s="9">
        <v>96.41</v>
      </c>
      <c r="N20" s="9">
        <v>91.80</v>
      </c>
      <c r="O20" s="9">
        <v>87.34</v>
      </c>
      <c r="P20" s="9">
        <v>86.79</v>
      </c>
      <c r="Q20" s="9">
        <v>90.01</v>
      </c>
      <c r="R20" s="9">
        <v>90.78</v>
      </c>
      <c r="S20" s="9">
        <v>90.91</v>
      </c>
      <c r="T20" s="9">
        <v>92.28</v>
      </c>
      <c r="U20" s="9">
        <v>91.41</v>
      </c>
      <c r="V20" s="9">
        <v>88.07</v>
      </c>
      <c r="W20" s="9">
        <v>86.33</v>
      </c>
      <c r="X20" s="9">
        <v>84.96</v>
      </c>
      <c r="Y20" s="9">
        <v>83.65</v>
      </c>
      <c r="Z20" s="9">
        <v>80.73</v>
      </c>
      <c r="AA20" s="9">
        <v>77.28</v>
      </c>
      <c r="AB20" s="9">
        <v>78.53</v>
      </c>
      <c r="AC20" s="9">
        <v>77.89</v>
      </c>
      <c r="AD20" s="9">
        <v>80.099999999999994</v>
      </c>
      <c r="AE20" s="9">
        <v>79.290000000000006</v>
      </c>
      <c r="AF20" s="9">
        <v>83.41</v>
      </c>
      <c r="AG20" s="9">
        <v>85.59</v>
      </c>
      <c r="AH20" s="9">
        <v>87.81</v>
      </c>
      <c r="AI20" s="9">
        <v>90.97</v>
      </c>
      <c r="AJ20" s="9">
        <v>95.54</v>
      </c>
      <c r="AK20" s="9">
        <v>97.75</v>
      </c>
      <c r="AL20" s="9">
        <v>99.92</v>
      </c>
      <c r="AM20" s="9">
        <v>102.50</v>
      </c>
      <c r="AN20" s="9">
        <v>102.86</v>
      </c>
      <c r="AO20" s="9">
        <v>105.27</v>
      </c>
      <c r="AP20" s="9">
        <v>105.89</v>
      </c>
      <c r="AQ20" s="9">
        <v>106.92</v>
      </c>
      <c r="AR20" s="9">
        <v>106.96</v>
      </c>
      <c r="AS20" s="9">
        <v>106.90</v>
      </c>
      <c r="AT20" s="9">
        <v>107.23</v>
      </c>
      <c r="AU20" s="9">
        <v>108.68</v>
      </c>
      <c r="AV20" s="9">
        <v>109.18</v>
      </c>
      <c r="AW20" s="9">
        <v>110.04</v>
      </c>
      <c r="AX20" s="9">
        <v>111.61</v>
      </c>
      <c r="AY20" s="9">
        <v>114.32</v>
      </c>
      <c r="AZ20" s="9">
        <v>114.66</v>
      </c>
      <c r="BA20" s="9">
        <v>113.53</v>
      </c>
      <c r="BB20" s="9">
        <v>114.26</v>
      </c>
      <c r="BC20" s="9">
        <v>113.17</v>
      </c>
      <c r="BD20" s="9">
        <v>110.50</v>
      </c>
      <c r="BE20" s="9">
        <v>109.61</v>
      </c>
      <c r="BF20" s="9">
        <v>110.72</v>
      </c>
      <c r="BG20" s="9">
        <v>103.31</v>
      </c>
      <c r="BH20" s="9">
        <v>95.99</v>
      </c>
      <c r="BI20" s="9">
        <v>90.51</v>
      </c>
      <c r="BJ20" s="9">
        <v>91.67</v>
      </c>
      <c r="BK20" s="9">
        <v>91.42</v>
      </c>
      <c r="BL20" s="9">
        <v>94.05</v>
      </c>
      <c r="BM20" s="9">
        <v>94.92</v>
      </c>
      <c r="BN20" s="9">
        <v>90.47</v>
      </c>
      <c r="BO20" s="9">
        <v>84.12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75" t="s">
        <v>1021</v>
      </c>
      <c r="B21" s="9">
        <v>3.52</v>
      </c>
      <c r="C21" s="9">
        <v>3.59</v>
      </c>
      <c r="D21" s="9">
        <v>4.0199999999999996</v>
      </c>
      <c r="E21" s="9">
        <v>4.01</v>
      </c>
      <c r="F21" s="9">
        <v>5.17</v>
      </c>
      <c r="G21" s="9">
        <v>4.04</v>
      </c>
      <c r="H21" s="9">
        <v>3.86</v>
      </c>
      <c r="I21" s="9">
        <v>3.52</v>
      </c>
      <c r="J21" s="9">
        <v>1.81</v>
      </c>
      <c r="K21" s="9">
        <v>3.98</v>
      </c>
      <c r="L21" s="9">
        <v>3</v>
      </c>
      <c r="M21" s="9">
        <v>3</v>
      </c>
      <c r="N21" s="9">
        <v>1.97</v>
      </c>
      <c r="O21" s="9">
        <v>-0.47</v>
      </c>
      <c r="P21" s="9">
        <v>-1.67</v>
      </c>
      <c r="Q21" s="9">
        <v>-1.40</v>
      </c>
      <c r="R21" s="9">
        <v>0.95</v>
      </c>
      <c r="S21" s="9">
        <v>1.05</v>
      </c>
      <c r="T21" s="9">
        <v>1.63</v>
      </c>
      <c r="U21" s="9">
        <v>1.59</v>
      </c>
      <c r="V21" s="9">
        <v>0.46</v>
      </c>
      <c r="W21" s="9">
        <v>0.38</v>
      </c>
      <c r="X21" s="9">
        <v>0.51</v>
      </c>
      <c r="Y21" s="9">
        <v>0.22</v>
      </c>
      <c r="Z21" s="9">
        <v>-0.80</v>
      </c>
      <c r="AA21" s="9">
        <v>-1.23</v>
      </c>
      <c r="AB21" s="9">
        <v>-0.89</v>
      </c>
      <c r="AC21" s="9">
        <v>-1.31</v>
      </c>
      <c r="AD21" s="9">
        <v>0.070000000000000007</v>
      </c>
      <c r="AE21" s="9">
        <v>1.1000000000000001</v>
      </c>
      <c r="AF21" s="9">
        <v>1.06</v>
      </c>
      <c r="AG21" s="9">
        <v>1.19</v>
      </c>
      <c r="AH21" s="9">
        <v>0.74</v>
      </c>
      <c r="AI21" s="9">
        <v>0.83</v>
      </c>
      <c r="AJ21" s="9">
        <v>1.57</v>
      </c>
      <c r="AK21" s="9">
        <v>2.38</v>
      </c>
      <c r="AL21" s="9">
        <v>3.34</v>
      </c>
      <c r="AM21" s="9">
        <v>3.82</v>
      </c>
      <c r="AN21" s="9">
        <v>4.1100000000000003</v>
      </c>
      <c r="AO21" s="9">
        <v>4.45</v>
      </c>
      <c r="AP21" s="9">
        <v>4.09</v>
      </c>
      <c r="AQ21" s="9">
        <v>3.64</v>
      </c>
      <c r="AR21" s="9">
        <v>3.62</v>
      </c>
      <c r="AS21" s="9">
        <v>3.30</v>
      </c>
      <c r="AT21" s="9">
        <v>3.46</v>
      </c>
      <c r="AU21" s="9">
        <v>4.17</v>
      </c>
      <c r="AV21" s="9">
        <v>4.37</v>
      </c>
      <c r="AW21" s="9">
        <v>4.1399999999999997</v>
      </c>
      <c r="AX21" s="9">
        <v>4.3899999999999997</v>
      </c>
      <c r="AY21" s="9">
        <v>3.45</v>
      </c>
      <c r="AZ21" s="9">
        <v>3.08</v>
      </c>
      <c r="BA21" s="9">
        <v>2.33</v>
      </c>
      <c r="BB21" s="9">
        <v>2.36</v>
      </c>
      <c r="BC21" s="9">
        <v>3</v>
      </c>
      <c r="BD21" s="9">
        <v>2.41</v>
      </c>
      <c r="BE21" s="9">
        <v>2.5299999999999998</v>
      </c>
      <c r="BF21" s="9">
        <v>-3.14</v>
      </c>
      <c r="BG21" s="9">
        <v>-10.94</v>
      </c>
      <c r="BH21" s="9">
        <v>-5.31</v>
      </c>
      <c r="BI21" s="9">
        <v>-10.24</v>
      </c>
      <c r="BJ21" s="9">
        <v>-6.19</v>
      </c>
      <c r="BK21" s="9">
        <v>9.0299999999999994</v>
      </c>
      <c r="BL21" s="9">
        <v>5.54</v>
      </c>
      <c r="BM21" s="9">
        <v>8.36</v>
      </c>
      <c r="BN21" s="9">
        <v>7.28</v>
      </c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279</v>
      </c>
      <c r="H1" s="3" t="s">
        <v>30</v>
      </c>
    </row>
    <row r="2" ht="13.5" customHeight="1">
      <c r="A2" s="176" t="s">
        <v>285</v>
      </c>
    </row>
    <row r="3" ht="13.5" customHeight="1">
      <c r="A3" s="176" t="s">
        <v>268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928</v>
      </c>
      <c r="C18" s="9" t="s">
        <v>929</v>
      </c>
      <c r="D18" s="9" t="s">
        <v>930</v>
      </c>
      <c r="E18" s="9" t="s">
        <v>931</v>
      </c>
      <c r="F18" s="9" t="s">
        <v>932</v>
      </c>
      <c r="G18" s="9" t="s">
        <v>929</v>
      </c>
      <c r="H18" s="9" t="s">
        <v>930</v>
      </c>
      <c r="I18" s="9" t="s">
        <v>931</v>
      </c>
      <c r="J18" s="9" t="s">
        <v>933</v>
      </c>
      <c r="K18" s="9" t="s">
        <v>929</v>
      </c>
      <c r="L18" s="9" t="s">
        <v>930</v>
      </c>
      <c r="M18" s="9" t="s">
        <v>931</v>
      </c>
      <c r="N18" s="9" t="s">
        <v>934</v>
      </c>
      <c r="O18" s="9" t="s">
        <v>929</v>
      </c>
      <c r="P18" s="9" t="s">
        <v>930</v>
      </c>
      <c r="Q18" s="9" t="s">
        <v>931</v>
      </c>
      <c r="R18" s="9" t="s">
        <v>935</v>
      </c>
      <c r="S18" s="9" t="s">
        <v>929</v>
      </c>
      <c r="T18" s="9" t="s">
        <v>930</v>
      </c>
      <c r="U18" s="9" t="s">
        <v>931</v>
      </c>
      <c r="V18" s="9" t="s">
        <v>936</v>
      </c>
      <c r="W18" s="9" t="s">
        <v>929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1020</v>
      </c>
      <c r="B19" s="9">
        <v>0.53</v>
      </c>
      <c r="C19" s="9">
        <v>1.89</v>
      </c>
      <c r="D19" s="9">
        <v>2.36</v>
      </c>
      <c r="E19" s="9">
        <v>3.16</v>
      </c>
      <c r="F19" s="9">
        <v>4.63</v>
      </c>
      <c r="G19" s="9">
        <v>7.18</v>
      </c>
      <c r="H19" s="9">
        <v>7.50</v>
      </c>
      <c r="I19" s="9">
        <v>6.44</v>
      </c>
      <c r="J19" s="9">
        <v>7.12</v>
      </c>
      <c r="K19" s="9">
        <v>6.10</v>
      </c>
      <c r="L19" s="9">
        <v>3.60</v>
      </c>
      <c r="M19" s="9">
        <v>2.77</v>
      </c>
      <c r="N19" s="9">
        <v>3.80</v>
      </c>
      <c r="O19" s="9">
        <v>-3.14</v>
      </c>
      <c r="P19" s="9">
        <v>-10.01</v>
      </c>
      <c r="Q19" s="9">
        <v>-15.14</v>
      </c>
      <c r="R19" s="9">
        <v>-14.05</v>
      </c>
      <c r="S19" s="9">
        <v>-14.29</v>
      </c>
      <c r="T19" s="9">
        <v>-11.83</v>
      </c>
      <c r="U19" s="9">
        <v>-11.01</v>
      </c>
      <c r="V19" s="9">
        <v>-15.18</v>
      </c>
      <c r="W19" s="9">
        <v>-21.14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1068</v>
      </c>
      <c r="B20" s="9">
        <v>-0.35</v>
      </c>
      <c r="C20" s="9">
        <v>-0.09</v>
      </c>
      <c r="D20" s="9">
        <v>-0.01</v>
      </c>
      <c r="E20" s="9">
        <v>0.43</v>
      </c>
      <c r="F20" s="9">
        <v>1.76</v>
      </c>
      <c r="G20" s="9">
        <v>2.62</v>
      </c>
      <c r="H20" s="9">
        <v>2.44</v>
      </c>
      <c r="I20" s="9">
        <v>2.33</v>
      </c>
      <c r="J20" s="9">
        <v>2.95</v>
      </c>
      <c r="K20" s="9">
        <v>2.92</v>
      </c>
      <c r="L20" s="9">
        <v>2.23</v>
      </c>
      <c r="M20" s="9">
        <v>2.29</v>
      </c>
      <c r="N20" s="9">
        <v>3.06</v>
      </c>
      <c r="O20" s="9">
        <v>2.33</v>
      </c>
      <c r="P20" s="9">
        <v>0.65</v>
      </c>
      <c r="Q20" s="9">
        <v>0.43</v>
      </c>
      <c r="R20" s="9">
        <v>0.11</v>
      </c>
      <c r="S20" s="9">
        <v>-0.12</v>
      </c>
      <c r="T20" s="9">
        <v>0.34</v>
      </c>
      <c r="U20" s="9">
        <v>-1.84</v>
      </c>
      <c r="V20" s="9">
        <v>-2.84</v>
      </c>
      <c r="W20" s="9">
        <v>-4.25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4" t="s">
        <v>1022</v>
      </c>
      <c r="B21" s="9">
        <v>1.72</v>
      </c>
      <c r="C21" s="9">
        <v>1.80</v>
      </c>
      <c r="D21" s="9">
        <v>1.41</v>
      </c>
      <c r="E21" s="9">
        <v>1.91</v>
      </c>
      <c r="F21" s="9">
        <v>2.5099999999999998</v>
      </c>
      <c r="G21" s="9">
        <v>3.11</v>
      </c>
      <c r="H21" s="9">
        <v>2.5099999999999998</v>
      </c>
      <c r="I21" s="9">
        <v>2.37</v>
      </c>
      <c r="J21" s="9">
        <v>3.06</v>
      </c>
      <c r="K21" s="9">
        <v>2.75</v>
      </c>
      <c r="L21" s="9">
        <v>2</v>
      </c>
      <c r="M21" s="9">
        <v>2.37</v>
      </c>
      <c r="N21" s="9">
        <v>2.63</v>
      </c>
      <c r="O21" s="9">
        <v>1.1599999999999999</v>
      </c>
      <c r="P21" s="9">
        <v>-1.35</v>
      </c>
      <c r="Q21" s="9">
        <v>-0.77</v>
      </c>
      <c r="R21" s="9">
        <v>-0.85</v>
      </c>
      <c r="S21" s="9">
        <v>-0.44</v>
      </c>
      <c r="T21" s="9">
        <v>0.18</v>
      </c>
      <c r="U21" s="9">
        <v>-0.90</v>
      </c>
      <c r="V21" s="9">
        <v>-3.38</v>
      </c>
      <c r="W21" s="9">
        <v>-6.11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1:169" ht="13.5" customHeight="1">
      <c r="A22" s="175" t="s">
        <v>1023</v>
      </c>
      <c r="B22" s="9">
        <v>-0.84</v>
      </c>
      <c r="C22" s="9">
        <v>0.18</v>
      </c>
      <c r="D22" s="9">
        <v>0.95</v>
      </c>
      <c r="E22" s="9">
        <v>0.82</v>
      </c>
      <c r="F22" s="9">
        <v>0.37</v>
      </c>
      <c r="G22" s="9">
        <v>1.45</v>
      </c>
      <c r="H22" s="9">
        <v>2.5499999999999998</v>
      </c>
      <c r="I22" s="9">
        <v>1.74</v>
      </c>
      <c r="J22" s="9">
        <v>1.1200000000000001</v>
      </c>
      <c r="K22" s="9">
        <v>0.43</v>
      </c>
      <c r="L22" s="9">
        <v>-0.64</v>
      </c>
      <c r="M22" s="9">
        <v>-1.89</v>
      </c>
      <c r="N22" s="9">
        <v>-1.89</v>
      </c>
      <c r="O22" s="9">
        <v>-6.64</v>
      </c>
      <c r="P22" s="9">
        <v>-9.3000000000000007</v>
      </c>
      <c r="Q22" s="9">
        <v>-14.80</v>
      </c>
      <c r="R22" s="9">
        <v>-13.31</v>
      </c>
      <c r="S22" s="9">
        <v>-13.72</v>
      </c>
      <c r="T22" s="9">
        <v>-12.35</v>
      </c>
      <c r="U22" s="9">
        <v>-8.27</v>
      </c>
      <c r="V22" s="9">
        <v>-8.9600000000000009</v>
      </c>
      <c r="W22" s="9">
        <v>-10.78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280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223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1014</v>
      </c>
      <c r="C18" s="9" t="s">
        <v>929</v>
      </c>
      <c r="D18" s="9" t="s">
        <v>930</v>
      </c>
      <c r="E18" s="9" t="s">
        <v>931</v>
      </c>
      <c r="F18" s="9" t="s">
        <v>977</v>
      </c>
      <c r="G18" s="9" t="s">
        <v>929</v>
      </c>
      <c r="H18" s="9" t="s">
        <v>930</v>
      </c>
      <c r="I18" s="9" t="s">
        <v>931</v>
      </c>
      <c r="J18" s="9" t="s">
        <v>978</v>
      </c>
      <c r="K18" s="9" t="s">
        <v>929</v>
      </c>
      <c r="L18" s="9" t="s">
        <v>930</v>
      </c>
      <c r="M18" s="9" t="s">
        <v>931</v>
      </c>
      <c r="N18" s="9" t="s">
        <v>979</v>
      </c>
      <c r="O18" s="9" t="s">
        <v>929</v>
      </c>
      <c r="P18" s="9" t="s">
        <v>930</v>
      </c>
      <c r="Q18" s="9" t="s">
        <v>931</v>
      </c>
      <c r="R18" s="9" t="s">
        <v>980</v>
      </c>
      <c r="S18" s="9" t="s">
        <v>929</v>
      </c>
      <c r="T18" s="9" t="s">
        <v>930</v>
      </c>
      <c r="U18" s="9" t="s">
        <v>931</v>
      </c>
      <c r="V18" s="9" t="s">
        <v>981</v>
      </c>
      <c r="W18" s="9" t="s">
        <v>929</v>
      </c>
      <c r="X18" s="9" t="s">
        <v>930</v>
      </c>
      <c r="Y18" s="9" t="s">
        <v>931</v>
      </c>
      <c r="Z18" s="9" t="s">
        <v>982</v>
      </c>
      <c r="AA18" s="9" t="s">
        <v>929</v>
      </c>
      <c r="AB18" s="9" t="s">
        <v>930</v>
      </c>
      <c r="AC18" s="9" t="s">
        <v>931</v>
      </c>
      <c r="AD18" s="9" t="s">
        <v>983</v>
      </c>
      <c r="AE18" s="9" t="s">
        <v>929</v>
      </c>
      <c r="AF18" s="9" t="s">
        <v>930</v>
      </c>
      <c r="AG18" s="9" t="s">
        <v>931</v>
      </c>
      <c r="AH18" s="9" t="s">
        <v>984</v>
      </c>
      <c r="AI18" s="9" t="s">
        <v>929</v>
      </c>
      <c r="AJ18" s="9" t="s">
        <v>930</v>
      </c>
      <c r="AK18" s="9" t="s">
        <v>931</v>
      </c>
      <c r="AL18" s="9" t="s">
        <v>985</v>
      </c>
      <c r="AM18" s="9" t="s">
        <v>929</v>
      </c>
      <c r="AN18" s="9" t="s">
        <v>930</v>
      </c>
      <c r="AO18" s="9" t="s">
        <v>931</v>
      </c>
      <c r="AP18" s="9" t="s">
        <v>967</v>
      </c>
      <c r="AQ18" s="9" t="s">
        <v>929</v>
      </c>
      <c r="AR18" s="9" t="s">
        <v>930</v>
      </c>
      <c r="AS18" s="9" t="s">
        <v>931</v>
      </c>
      <c r="AT18" s="9" t="s">
        <v>928</v>
      </c>
      <c r="AU18" s="9" t="s">
        <v>929</v>
      </c>
      <c r="AV18" s="9" t="s">
        <v>930</v>
      </c>
      <c r="AW18" s="9" t="s">
        <v>931</v>
      </c>
      <c r="AX18" s="9" t="s">
        <v>932</v>
      </c>
      <c r="AY18" s="9" t="s">
        <v>929</v>
      </c>
      <c r="AZ18" s="9" t="s">
        <v>930</v>
      </c>
      <c r="BA18" s="9" t="s">
        <v>931</v>
      </c>
      <c r="BB18" s="9" t="s">
        <v>933</v>
      </c>
      <c r="BC18" s="9" t="s">
        <v>929</v>
      </c>
      <c r="BD18" s="9" t="s">
        <v>930</v>
      </c>
      <c r="BE18" s="9" t="s">
        <v>931</v>
      </c>
      <c r="BF18" s="9" t="s">
        <v>934</v>
      </c>
      <c r="BG18" s="9" t="s">
        <v>929</v>
      </c>
      <c r="BH18" s="9" t="s">
        <v>930</v>
      </c>
      <c r="BI18" s="9" t="s">
        <v>931</v>
      </c>
      <c r="BJ18" s="9" t="s">
        <v>935</v>
      </c>
      <c r="BK18" s="9" t="s">
        <v>929</v>
      </c>
      <c r="BL18" s="9" t="s">
        <v>930</v>
      </c>
      <c r="BM18" s="9" t="s">
        <v>931</v>
      </c>
      <c r="BN18" s="9" t="s">
        <v>936</v>
      </c>
      <c r="BO18" s="9" t="s">
        <v>929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1024</v>
      </c>
      <c r="B19" s="9">
        <v>102.03</v>
      </c>
      <c r="C19" s="9">
        <v>102.03</v>
      </c>
      <c r="D19" s="9">
        <v>103.29</v>
      </c>
      <c r="E19" s="9">
        <v>104.24</v>
      </c>
      <c r="F19" s="9">
        <v>105.44</v>
      </c>
      <c r="G19" s="9">
        <v>103.80</v>
      </c>
      <c r="H19" s="9">
        <v>104.14</v>
      </c>
      <c r="I19" s="9">
        <v>102.93</v>
      </c>
      <c r="J19" s="9">
        <v>103.29</v>
      </c>
      <c r="K19" s="9">
        <v>100.40</v>
      </c>
      <c r="L19" s="9">
        <v>96.28</v>
      </c>
      <c r="M19" s="9">
        <v>86.98</v>
      </c>
      <c r="N19" s="9">
        <v>76.62</v>
      </c>
      <c r="O19" s="9">
        <v>79.349999999999994</v>
      </c>
      <c r="P19" s="9">
        <v>80.06</v>
      </c>
      <c r="Q19" s="9">
        <v>81.94</v>
      </c>
      <c r="R19" s="9">
        <v>86.57</v>
      </c>
      <c r="S19" s="9">
        <v>90.50</v>
      </c>
      <c r="T19" s="9">
        <v>92.34</v>
      </c>
      <c r="U19" s="9">
        <v>93.22</v>
      </c>
      <c r="V19" s="9">
        <v>93.88</v>
      </c>
      <c r="W19" s="9">
        <v>91.28</v>
      </c>
      <c r="X19" s="9">
        <v>89.52</v>
      </c>
      <c r="Y19" s="9">
        <v>87.89</v>
      </c>
      <c r="Z19" s="9">
        <v>88.03</v>
      </c>
      <c r="AA19" s="9">
        <v>85.89</v>
      </c>
      <c r="AB19" s="9">
        <v>83.96</v>
      </c>
      <c r="AC19" s="9">
        <v>83.27</v>
      </c>
      <c r="AD19" s="9">
        <v>84.54</v>
      </c>
      <c r="AE19" s="9">
        <v>83.52</v>
      </c>
      <c r="AF19" s="9">
        <v>85.75</v>
      </c>
      <c r="AG19" s="9">
        <v>90.40</v>
      </c>
      <c r="AH19" s="9">
        <v>91.52</v>
      </c>
      <c r="AI19" s="9">
        <v>93.02</v>
      </c>
      <c r="AJ19" s="9">
        <v>93.25</v>
      </c>
      <c r="AK19" s="9">
        <v>95.10</v>
      </c>
      <c r="AL19" s="9">
        <v>95.41</v>
      </c>
      <c r="AM19" s="9">
        <v>95.91</v>
      </c>
      <c r="AN19" s="9">
        <v>95.65</v>
      </c>
      <c r="AO19" s="9">
        <v>95.78</v>
      </c>
      <c r="AP19" s="9">
        <v>96.99</v>
      </c>
      <c r="AQ19" s="9">
        <v>95.64</v>
      </c>
      <c r="AR19" s="9">
        <v>96.45</v>
      </c>
      <c r="AS19" s="9">
        <v>98.30</v>
      </c>
      <c r="AT19" s="9">
        <v>97.47</v>
      </c>
      <c r="AU19" s="9">
        <v>96.96</v>
      </c>
      <c r="AV19" s="9">
        <v>98.25</v>
      </c>
      <c r="AW19" s="9">
        <v>99.29</v>
      </c>
      <c r="AX19" s="9">
        <v>99.41</v>
      </c>
      <c r="AY19" s="9">
        <v>99.40</v>
      </c>
      <c r="AZ19" s="9">
        <v>99</v>
      </c>
      <c r="BA19" s="9">
        <v>99.03</v>
      </c>
      <c r="BB19" s="9">
        <v>97.96</v>
      </c>
      <c r="BC19" s="9">
        <v>96.14</v>
      </c>
      <c r="BD19" s="9">
        <v>95.44</v>
      </c>
      <c r="BE19" s="9">
        <v>93.88</v>
      </c>
      <c r="BF19" s="9">
        <v>92.26</v>
      </c>
      <c r="BG19" s="9">
        <v>73.069999999999993</v>
      </c>
      <c r="BH19" s="9">
        <v>84.34</v>
      </c>
      <c r="BI19" s="9">
        <v>81.819999999999993</v>
      </c>
      <c r="BJ19" s="9">
        <v>83.86</v>
      </c>
      <c r="BK19" s="9">
        <v>93.68</v>
      </c>
      <c r="BL19" s="9">
        <v>92.44</v>
      </c>
      <c r="BM19" s="9">
        <v>89.93</v>
      </c>
      <c r="BN19" s="9">
        <v>91.88</v>
      </c>
      <c r="BO19" s="9">
        <v>93.98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1016</v>
      </c>
      <c r="B20" s="9">
        <v>7.49</v>
      </c>
      <c r="C20" s="9">
        <v>8.1199999999999992</v>
      </c>
      <c r="D20" s="9">
        <v>7.55</v>
      </c>
      <c r="E20" s="9">
        <v>6.69</v>
      </c>
      <c r="F20" s="9">
        <v>6.34</v>
      </c>
      <c r="G20" s="9">
        <v>4.95</v>
      </c>
      <c r="H20" s="9">
        <v>4.74</v>
      </c>
      <c r="I20" s="9">
        <v>5.09</v>
      </c>
      <c r="J20" s="9">
        <v>5.15</v>
      </c>
      <c r="K20" s="9">
        <v>4.3899999999999997</v>
      </c>
      <c r="L20" s="9">
        <v>3.56</v>
      </c>
      <c r="M20" s="9">
        <v>0.60</v>
      </c>
      <c r="N20" s="9">
        <v>-5.03</v>
      </c>
      <c r="O20" s="9">
        <v>-5.83</v>
      </c>
      <c r="P20" s="9">
        <v>-5.54</v>
      </c>
      <c r="Q20" s="9">
        <v>-4.1500000000000004</v>
      </c>
      <c r="R20" s="9">
        <v>1.23</v>
      </c>
      <c r="S20" s="9">
        <v>3.05</v>
      </c>
      <c r="T20" s="9">
        <v>3.41</v>
      </c>
      <c r="U20" s="9">
        <v>3.71</v>
      </c>
      <c r="V20" s="9">
        <v>2.97</v>
      </c>
      <c r="W20" s="9">
        <v>2.19</v>
      </c>
      <c r="X20" s="9">
        <v>1.28</v>
      </c>
      <c r="Y20" s="9">
        <v>0.62</v>
      </c>
      <c r="Z20" s="9">
        <v>0.20</v>
      </c>
      <c r="AA20" s="9">
        <v>-0.84</v>
      </c>
      <c r="AB20" s="9">
        <v>-1.20</v>
      </c>
      <c r="AC20" s="9">
        <v>-1.21</v>
      </c>
      <c r="AD20" s="9">
        <v>-1.02</v>
      </c>
      <c r="AE20" s="9">
        <v>-0.18</v>
      </c>
      <c r="AF20" s="9">
        <v>0.28000000000000003</v>
      </c>
      <c r="AG20" s="9">
        <v>0.89</v>
      </c>
      <c r="AH20" s="9">
        <v>1.89</v>
      </c>
      <c r="AI20" s="9">
        <v>2.4700000000000002</v>
      </c>
      <c r="AJ20" s="9">
        <v>3.24</v>
      </c>
      <c r="AK20" s="9">
        <v>3.82</v>
      </c>
      <c r="AL20" s="9">
        <v>4.66</v>
      </c>
      <c r="AM20" s="9">
        <v>4.92</v>
      </c>
      <c r="AN20" s="9">
        <v>5.34</v>
      </c>
      <c r="AO20" s="9">
        <v>4.68</v>
      </c>
      <c r="AP20" s="9">
        <v>3.22</v>
      </c>
      <c r="AQ20" s="9">
        <v>2.2000000000000002</v>
      </c>
      <c r="AR20" s="9">
        <v>1.87</v>
      </c>
      <c r="AS20" s="9">
        <v>2.35</v>
      </c>
      <c r="AT20" s="9">
        <v>3.74</v>
      </c>
      <c r="AU20" s="9">
        <v>6.06</v>
      </c>
      <c r="AV20" s="9">
        <v>6.06</v>
      </c>
      <c r="AW20" s="9">
        <v>5.72</v>
      </c>
      <c r="AX20" s="9">
        <v>4.80</v>
      </c>
      <c r="AY20" s="9">
        <v>2.98</v>
      </c>
      <c r="AZ20" s="9">
        <v>2.93</v>
      </c>
      <c r="BA20" s="9">
        <v>2.91</v>
      </c>
      <c r="BB20" s="9">
        <v>2.98</v>
      </c>
      <c r="BC20" s="9">
        <v>3.20</v>
      </c>
      <c r="BD20" s="9">
        <v>2.90</v>
      </c>
      <c r="BE20" s="9">
        <v>2.67</v>
      </c>
      <c r="BF20" s="9">
        <v>-1.1000000000000001</v>
      </c>
      <c r="BG20" s="9">
        <v>-10.95</v>
      </c>
      <c r="BH20" s="9">
        <v>-4.87</v>
      </c>
      <c r="BI20" s="9">
        <v>-4.1900000000000004</v>
      </c>
      <c r="BJ20" s="9">
        <v>-1.84</v>
      </c>
      <c r="BK20" s="9">
        <v>9.36</v>
      </c>
      <c r="BL20" s="9">
        <v>3.42</v>
      </c>
      <c r="BM20" s="9">
        <v>3.02</v>
      </c>
      <c r="BN20" s="9">
        <v>4.29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0" width="7.33333333333333" style="174"/>
    <col min="11" max="11" width="7.33333333333333" style="174" customWidth="1"/>
    <col min="12" max="16384" width="7.33333333333333" style="174"/>
  </cols>
  <sheetData>
    <row r="1" spans="1:8" ht="13.5" customHeight="1">
      <c r="A1" s="175" t="s">
        <v>281</v>
      </c>
      <c r="H1" s="3" t="s">
        <v>30</v>
      </c>
    </row>
    <row r="2" ht="13.5" customHeight="1">
      <c r="A2" s="7" t="s">
        <v>286</v>
      </c>
    </row>
    <row r="3" ht="13.5" customHeight="1">
      <c r="A3" s="7" t="s">
        <v>109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208" ht="13.5" customHeight="1">
      <c r="A18" s="13"/>
      <c r="B18" s="12" t="s">
        <v>1036</v>
      </c>
      <c r="C18" s="12" t="s">
        <v>1025</v>
      </c>
      <c r="D18" s="12" t="s">
        <v>1026</v>
      </c>
      <c r="E18" s="12" t="s">
        <v>1027</v>
      </c>
      <c r="F18" s="12" t="s">
        <v>1028</v>
      </c>
      <c r="G18" s="12" t="s">
        <v>1029</v>
      </c>
      <c r="H18" s="12" t="s">
        <v>1030</v>
      </c>
      <c r="I18" s="12" t="s">
        <v>1031</v>
      </c>
      <c r="J18" s="12" t="s">
        <v>1032</v>
      </c>
      <c r="K18" s="12" t="s">
        <v>1033</v>
      </c>
      <c r="L18" s="12" t="s">
        <v>1034</v>
      </c>
      <c r="M18" s="12" t="s">
        <v>1035</v>
      </c>
      <c r="N18" s="12" t="s">
        <v>1037</v>
      </c>
      <c r="O18" s="12" t="s">
        <v>1025</v>
      </c>
      <c r="P18" s="12" t="s">
        <v>1026</v>
      </c>
      <c r="Q18" s="12" t="s">
        <v>1027</v>
      </c>
      <c r="R18" s="12" t="s">
        <v>1028</v>
      </c>
      <c r="S18" s="12" t="s">
        <v>1029</v>
      </c>
      <c r="T18" s="12" t="s">
        <v>1030</v>
      </c>
      <c r="U18" s="12" t="s">
        <v>1031</v>
      </c>
      <c r="V18" s="12" t="s">
        <v>1032</v>
      </c>
      <c r="W18" s="12" t="s">
        <v>1033</v>
      </c>
      <c r="X18" s="12" t="s">
        <v>1034</v>
      </c>
      <c r="Y18" s="12" t="s">
        <v>1035</v>
      </c>
      <c r="Z18" s="12" t="s">
        <v>1038</v>
      </c>
      <c r="AA18" s="12" t="s">
        <v>1025</v>
      </c>
      <c r="AB18" s="12" t="s">
        <v>1026</v>
      </c>
      <c r="AC18" s="12" t="s">
        <v>1027</v>
      </c>
      <c r="AD18" s="12" t="s">
        <v>1028</v>
      </c>
      <c r="AE18" s="12" t="s">
        <v>1029</v>
      </c>
      <c r="AF18" s="12" t="s">
        <v>1030</v>
      </c>
      <c r="AG18" s="12" t="s">
        <v>1031</v>
      </c>
      <c r="AH18" s="12" t="s">
        <v>1032</v>
      </c>
      <c r="AI18" s="12" t="s">
        <v>1033</v>
      </c>
      <c r="AJ18" s="12" t="s">
        <v>1034</v>
      </c>
      <c r="AK18" s="12" t="s">
        <v>1035</v>
      </c>
      <c r="AL18" s="12" t="s">
        <v>1039</v>
      </c>
      <c r="AM18" s="12" t="s">
        <v>1025</v>
      </c>
      <c r="AN18" s="12" t="s">
        <v>1026</v>
      </c>
      <c r="AO18" s="12" t="s">
        <v>1027</v>
      </c>
      <c r="AP18" s="12" t="s">
        <v>1028</v>
      </c>
      <c r="AQ18" s="12" t="s">
        <v>1029</v>
      </c>
      <c r="AR18" s="12" t="s">
        <v>1030</v>
      </c>
      <c r="AS18" s="12" t="s">
        <v>1031</v>
      </c>
      <c r="AT18" s="12" t="s">
        <v>1032</v>
      </c>
      <c r="AU18" s="12" t="s">
        <v>1033</v>
      </c>
      <c r="AV18" s="12" t="s">
        <v>1034</v>
      </c>
      <c r="AW18" s="12" t="s">
        <v>1035</v>
      </c>
      <c r="AX18" s="12" t="s">
        <v>1040</v>
      </c>
      <c r="AY18" s="12" t="s">
        <v>1025</v>
      </c>
      <c r="AZ18" s="12" t="s">
        <v>1026</v>
      </c>
      <c r="BA18" s="12" t="s">
        <v>1027</v>
      </c>
      <c r="BB18" s="12" t="s">
        <v>1028</v>
      </c>
      <c r="BC18" s="12" t="s">
        <v>1029</v>
      </c>
      <c r="BD18" s="12" t="s">
        <v>1030</v>
      </c>
      <c r="BE18" s="12" t="s">
        <v>1031</v>
      </c>
      <c r="BF18" s="12" t="s">
        <v>1032</v>
      </c>
      <c r="BG18" s="12" t="s">
        <v>1033</v>
      </c>
      <c r="BH18" s="12" t="s">
        <v>1034</v>
      </c>
      <c r="BI18" s="12" t="s">
        <v>1035</v>
      </c>
      <c r="BJ18" s="12" t="s">
        <v>1041</v>
      </c>
      <c r="BK18" s="12" t="s">
        <v>1025</v>
      </c>
      <c r="BL18" s="12" t="s">
        <v>1026</v>
      </c>
      <c r="BM18" s="12" t="s">
        <v>1027</v>
      </c>
      <c r="BN18" s="12" t="s">
        <v>1028</v>
      </c>
      <c r="BO18" s="12" t="s">
        <v>1029</v>
      </c>
      <c r="BP18" s="12" t="s">
        <v>1030</v>
      </c>
      <c r="BQ18" s="12" t="s">
        <v>1031</v>
      </c>
      <c r="BR18" s="12" t="s">
        <v>1032</v>
      </c>
      <c r="BS18" s="12" t="s">
        <v>1033</v>
      </c>
      <c r="BT18" s="12" t="s">
        <v>1034</v>
      </c>
      <c r="BU18" s="12" t="s">
        <v>1035</v>
      </c>
      <c r="BV18" s="12" t="s">
        <v>1042</v>
      </c>
      <c r="BW18" s="12" t="s">
        <v>1025</v>
      </c>
      <c r="BX18" s="12" t="s">
        <v>1026</v>
      </c>
      <c r="BY18" s="12" t="s">
        <v>1027</v>
      </c>
      <c r="BZ18" s="12" t="s">
        <v>1028</v>
      </c>
      <c r="CA18" s="12" t="s">
        <v>1029</v>
      </c>
      <c r="CB18" s="12" t="s">
        <v>1030</v>
      </c>
      <c r="CC18" s="12" t="s">
        <v>1031</v>
      </c>
      <c r="CD18" s="12" t="s">
        <v>1032</v>
      </c>
      <c r="CE18" s="12" t="s">
        <v>1033</v>
      </c>
      <c r="CF18" s="12" t="s">
        <v>1034</v>
      </c>
      <c r="CG18" s="12" t="s">
        <v>1035</v>
      </c>
      <c r="CH18" s="12" t="s">
        <v>1043</v>
      </c>
      <c r="CI18" s="12" t="s">
        <v>1025</v>
      </c>
      <c r="CJ18" s="12" t="s">
        <v>1026</v>
      </c>
      <c r="CK18" s="12" t="s">
        <v>1027</v>
      </c>
      <c r="CL18" s="12" t="s">
        <v>1028</v>
      </c>
      <c r="CM18" s="12" t="s">
        <v>1029</v>
      </c>
      <c r="CN18" s="12" t="s">
        <v>1030</v>
      </c>
      <c r="CO18" s="12" t="s">
        <v>1031</v>
      </c>
      <c r="CP18" s="12" t="s">
        <v>1032</v>
      </c>
      <c r="CQ18" s="12" t="s">
        <v>1033</v>
      </c>
      <c r="CR18" s="12" t="s">
        <v>1034</v>
      </c>
      <c r="CS18" s="12" t="s">
        <v>1035</v>
      </c>
      <c r="CT18" s="12" t="s">
        <v>1044</v>
      </c>
      <c r="CU18" s="12" t="s">
        <v>1025</v>
      </c>
      <c r="CV18" s="12" t="s">
        <v>1026</v>
      </c>
      <c r="CW18" s="12" t="s">
        <v>1027</v>
      </c>
      <c r="CX18" s="12" t="s">
        <v>1028</v>
      </c>
      <c r="CY18" s="12" t="s">
        <v>1029</v>
      </c>
      <c r="CZ18" s="12" t="s">
        <v>1030</v>
      </c>
      <c r="DA18" s="12" t="s">
        <v>1031</v>
      </c>
      <c r="DB18" s="12" t="s">
        <v>1032</v>
      </c>
      <c r="DC18" s="12" t="s">
        <v>1033</v>
      </c>
      <c r="DD18" s="12" t="s">
        <v>1034</v>
      </c>
      <c r="DE18" s="12" t="s">
        <v>1035</v>
      </c>
      <c r="DF18" s="12" t="s">
        <v>1045</v>
      </c>
      <c r="DG18" s="12" t="s">
        <v>1025</v>
      </c>
      <c r="DH18" s="12" t="s">
        <v>1026</v>
      </c>
      <c r="DI18" s="12" t="s">
        <v>1027</v>
      </c>
      <c r="DJ18" s="12" t="s">
        <v>1028</v>
      </c>
      <c r="DK18" s="12" t="s">
        <v>1029</v>
      </c>
      <c r="DL18" s="12" t="s">
        <v>1030</v>
      </c>
      <c r="DM18" s="12" t="s">
        <v>1031</v>
      </c>
      <c r="DN18" s="12" t="s">
        <v>1032</v>
      </c>
      <c r="DO18" s="12" t="s">
        <v>1033</v>
      </c>
      <c r="DP18" s="12" t="s">
        <v>1034</v>
      </c>
      <c r="DQ18" s="12" t="s">
        <v>1035</v>
      </c>
      <c r="DR18" s="12" t="s">
        <v>1046</v>
      </c>
      <c r="DS18" s="12" t="s">
        <v>1025</v>
      </c>
      <c r="DT18" s="12" t="s">
        <v>1026</v>
      </c>
      <c r="DU18" s="12" t="s">
        <v>1027</v>
      </c>
      <c r="DV18" s="12" t="s">
        <v>1028</v>
      </c>
      <c r="DW18" s="12" t="s">
        <v>1029</v>
      </c>
      <c r="DX18" s="12" t="s">
        <v>1030</v>
      </c>
      <c r="DY18" s="12" t="s">
        <v>1031</v>
      </c>
      <c r="DZ18" s="12" t="s">
        <v>1032</v>
      </c>
      <c r="EA18" s="12" t="s">
        <v>1033</v>
      </c>
      <c r="EB18" s="12" t="s">
        <v>1034</v>
      </c>
      <c r="EC18" s="12" t="s">
        <v>1035</v>
      </c>
      <c r="ED18" s="12" t="s">
        <v>1047</v>
      </c>
      <c r="EE18" s="12" t="s">
        <v>1025</v>
      </c>
      <c r="EF18" s="12" t="s">
        <v>1026</v>
      </c>
      <c r="EG18" s="12" t="s">
        <v>1027</v>
      </c>
      <c r="EH18" s="12" t="s">
        <v>1028</v>
      </c>
      <c r="EI18" s="12" t="s">
        <v>1029</v>
      </c>
      <c r="EJ18" s="12" t="s">
        <v>1030</v>
      </c>
      <c r="EK18" s="12" t="s">
        <v>1031</v>
      </c>
      <c r="EL18" s="12" t="s">
        <v>1032</v>
      </c>
      <c r="EM18" s="12" t="s">
        <v>1033</v>
      </c>
      <c r="EN18" s="12" t="s">
        <v>1034</v>
      </c>
      <c r="EO18" s="12" t="s">
        <v>1035</v>
      </c>
      <c r="EP18" s="12" t="s">
        <v>1048</v>
      </c>
      <c r="EQ18" s="12" t="s">
        <v>1025</v>
      </c>
      <c r="ER18" s="12" t="s">
        <v>1026</v>
      </c>
      <c r="ES18" s="12" t="s">
        <v>1027</v>
      </c>
      <c r="ET18" s="12" t="s">
        <v>1028</v>
      </c>
      <c r="EU18" s="12" t="s">
        <v>1029</v>
      </c>
      <c r="EV18" s="12" t="s">
        <v>1030</v>
      </c>
      <c r="EW18" s="12" t="s">
        <v>1031</v>
      </c>
      <c r="EX18" s="12" t="s">
        <v>1032</v>
      </c>
      <c r="EY18" s="12" t="s">
        <v>1033</v>
      </c>
      <c r="EZ18" s="12" t="s">
        <v>1034</v>
      </c>
      <c r="FA18" s="12" t="s">
        <v>1035</v>
      </c>
      <c r="FB18" s="12" t="s">
        <v>1049</v>
      </c>
      <c r="FC18" s="12" t="s">
        <v>1025</v>
      </c>
      <c r="FD18" s="12" t="s">
        <v>1026</v>
      </c>
      <c r="FE18" s="12" t="s">
        <v>1027</v>
      </c>
      <c r="FF18" s="12" t="s">
        <v>1028</v>
      </c>
      <c r="FG18" s="12" t="s">
        <v>1029</v>
      </c>
      <c r="FH18" s="12" t="s">
        <v>1030</v>
      </c>
      <c r="FI18" s="12" t="s">
        <v>1031</v>
      </c>
      <c r="FJ18" s="12" t="s">
        <v>1032</v>
      </c>
      <c r="FK18" s="12" t="s">
        <v>1033</v>
      </c>
      <c r="FL18" s="12" t="s">
        <v>1034</v>
      </c>
      <c r="FM18" s="12" t="s">
        <v>1035</v>
      </c>
      <c r="FN18" s="12" t="s">
        <v>1002</v>
      </c>
      <c r="FO18" s="12" t="s">
        <v>1025</v>
      </c>
      <c r="FP18" s="12" t="s">
        <v>1026</v>
      </c>
      <c r="FQ18" s="12" t="s">
        <v>1027</v>
      </c>
      <c r="FR18" s="12" t="s">
        <v>1028</v>
      </c>
      <c r="FS18" s="12" t="s">
        <v>1029</v>
      </c>
      <c r="FT18" s="12" t="s">
        <v>1030</v>
      </c>
      <c r="FU18" s="12" t="s">
        <v>1031</v>
      </c>
      <c r="FV18" s="12" t="s">
        <v>1032</v>
      </c>
      <c r="FW18" s="12" t="s">
        <v>1033</v>
      </c>
      <c r="FX18" s="12" t="s">
        <v>1034</v>
      </c>
      <c r="FY18" s="12" t="s">
        <v>1035</v>
      </c>
      <c r="FZ18" s="12" t="s">
        <v>1003</v>
      </c>
      <c r="GA18" s="12" t="s">
        <v>1025</v>
      </c>
      <c r="GB18" s="12" t="s">
        <v>1026</v>
      </c>
      <c r="GC18" s="12" t="s">
        <v>1027</v>
      </c>
      <c r="GD18" s="12" t="s">
        <v>1028</v>
      </c>
      <c r="GE18" s="12" t="s">
        <v>1029</v>
      </c>
      <c r="GF18" s="12" t="s">
        <v>1030</v>
      </c>
      <c r="GG18" s="12" t="s">
        <v>1031</v>
      </c>
      <c r="GH18" s="12" t="s">
        <v>1032</v>
      </c>
      <c r="GI18" s="12" t="s">
        <v>1033</v>
      </c>
      <c r="GJ18" s="12" t="s">
        <v>1034</v>
      </c>
      <c r="GK18" s="12" t="s">
        <v>1035</v>
      </c>
      <c r="GL18" s="12" t="s">
        <v>1050</v>
      </c>
      <c r="GM18" s="12" t="s">
        <v>1025</v>
      </c>
      <c r="GN18" s="12" t="s">
        <v>1026</v>
      </c>
      <c r="GO18" s="12" t="s">
        <v>1027</v>
      </c>
      <c r="GP18" s="12" t="s">
        <v>1028</v>
      </c>
      <c r="GQ18" s="12" t="s">
        <v>1029</v>
      </c>
      <c r="GR18" s="12" t="s">
        <v>1030</v>
      </c>
      <c r="GS18" s="12" t="s">
        <v>1031</v>
      </c>
      <c r="GT18" s="12" t="s">
        <v>1032</v>
      </c>
      <c r="GU18" s="12" t="s">
        <v>1033</v>
      </c>
      <c r="GV18" s="12"/>
      <c r="GW18" s="12"/>
      <c r="GX18" s="12"/>
      <c r="GY18" s="12"/>
      <c r="GZ18" s="12"/>
    </row>
    <row r="19" spans="1:208" ht="13.5" customHeight="1">
      <c r="A19" s="14" t="s">
        <v>1051</v>
      </c>
      <c r="B19" s="9">
        <v>101.90</v>
      </c>
      <c r="C19" s="9">
        <v>102.12</v>
      </c>
      <c r="D19" s="9">
        <v>102.22</v>
      </c>
      <c r="E19" s="9">
        <v>102.15</v>
      </c>
      <c r="F19" s="9">
        <v>102.60</v>
      </c>
      <c r="G19" s="9">
        <v>103.36</v>
      </c>
      <c r="H19" s="9">
        <v>104.04</v>
      </c>
      <c r="I19" s="9">
        <v>104.38</v>
      </c>
      <c r="J19" s="9">
        <v>104.52</v>
      </c>
      <c r="K19" s="9">
        <v>104.58</v>
      </c>
      <c r="L19" s="9">
        <v>104.24</v>
      </c>
      <c r="M19" s="9">
        <v>103.69</v>
      </c>
      <c r="N19" s="9">
        <v>103.90</v>
      </c>
      <c r="O19" s="9">
        <v>104.54</v>
      </c>
      <c r="P19" s="9">
        <v>105.46</v>
      </c>
      <c r="Q19" s="9">
        <v>105.94</v>
      </c>
      <c r="R19" s="9">
        <v>106.80</v>
      </c>
      <c r="S19" s="9">
        <v>107.43</v>
      </c>
      <c r="T19" s="9">
        <v>107.26</v>
      </c>
      <c r="U19" s="9">
        <v>107</v>
      </c>
      <c r="V19" s="9">
        <v>106.74</v>
      </c>
      <c r="W19" s="9">
        <v>106.08</v>
      </c>
      <c r="X19" s="9">
        <v>106.06</v>
      </c>
      <c r="Y19" s="9">
        <v>106.76</v>
      </c>
      <c r="Z19" s="9">
        <v>106.89</v>
      </c>
      <c r="AA19" s="9">
        <v>107.46</v>
      </c>
      <c r="AB19" s="9">
        <v>108.19</v>
      </c>
      <c r="AC19" s="9">
        <v>108.74</v>
      </c>
      <c r="AD19" s="9">
        <v>108.52</v>
      </c>
      <c r="AE19" s="9">
        <v>107.44</v>
      </c>
      <c r="AF19" s="9">
        <v>106.14</v>
      </c>
      <c r="AG19" s="9">
        <v>104.90</v>
      </c>
      <c r="AH19" s="9">
        <v>103.57</v>
      </c>
      <c r="AI19" s="9">
        <v>102.44</v>
      </c>
      <c r="AJ19" s="9">
        <v>101.97</v>
      </c>
      <c r="AK19" s="9">
        <v>101.59</v>
      </c>
      <c r="AL19" s="9">
        <v>100.06</v>
      </c>
      <c r="AM19" s="9">
        <v>96.57</v>
      </c>
      <c r="AN19" s="9">
        <v>91.13</v>
      </c>
      <c r="AO19" s="9">
        <v>85.74</v>
      </c>
      <c r="AP19" s="9">
        <v>82.48</v>
      </c>
      <c r="AQ19" s="9">
        <v>81.650000000000006</v>
      </c>
      <c r="AR19" s="9">
        <v>82.78</v>
      </c>
      <c r="AS19" s="9">
        <v>84.04</v>
      </c>
      <c r="AT19" s="9">
        <v>85</v>
      </c>
      <c r="AU19" s="9">
        <v>85.88</v>
      </c>
      <c r="AV19" s="9">
        <v>86.46</v>
      </c>
      <c r="AW19" s="9">
        <v>86.60</v>
      </c>
      <c r="AX19" s="9">
        <v>86.90</v>
      </c>
      <c r="AY19" s="9">
        <v>88.15</v>
      </c>
      <c r="AZ19" s="9">
        <v>89.93</v>
      </c>
      <c r="BA19" s="9">
        <v>91.89</v>
      </c>
      <c r="BB19" s="9">
        <v>93.27</v>
      </c>
      <c r="BC19" s="9">
        <v>94.03</v>
      </c>
      <c r="BD19" s="9">
        <v>94.52</v>
      </c>
      <c r="BE19" s="9">
        <v>94.58</v>
      </c>
      <c r="BF19" s="9">
        <v>94.56</v>
      </c>
      <c r="BG19" s="9">
        <v>94.72</v>
      </c>
      <c r="BH19" s="9">
        <v>94.85</v>
      </c>
      <c r="BI19" s="9">
        <v>94.77</v>
      </c>
      <c r="BJ19" s="9">
        <v>94.71</v>
      </c>
      <c r="BK19" s="9">
        <v>95.28</v>
      </c>
      <c r="BL19" s="9">
        <v>96.34</v>
      </c>
      <c r="BM19" s="9">
        <v>97.11</v>
      </c>
      <c r="BN19" s="9">
        <v>97.24</v>
      </c>
      <c r="BO19" s="9">
        <v>97.11</v>
      </c>
      <c r="BP19" s="9">
        <v>97.26</v>
      </c>
      <c r="BQ19" s="9">
        <v>97.39</v>
      </c>
      <c r="BR19" s="9">
        <v>97.36</v>
      </c>
      <c r="BS19" s="9">
        <v>96.99</v>
      </c>
      <c r="BT19" s="9">
        <v>96.81</v>
      </c>
      <c r="BU19" s="9">
        <v>96.35</v>
      </c>
      <c r="BV19" s="9">
        <v>95.81</v>
      </c>
      <c r="BW19" s="9">
        <v>94.99</v>
      </c>
      <c r="BX19" s="9">
        <v>94.21</v>
      </c>
      <c r="BY19" s="9">
        <v>94.21</v>
      </c>
      <c r="BZ19" s="9">
        <v>94.62</v>
      </c>
      <c r="CA19" s="9">
        <v>95.17</v>
      </c>
      <c r="CB19" s="9">
        <v>94.66</v>
      </c>
      <c r="CC19" s="9">
        <v>93.83</v>
      </c>
      <c r="CD19" s="9">
        <v>93.02</v>
      </c>
      <c r="CE19" s="9">
        <v>92.34</v>
      </c>
      <c r="CF19" s="9">
        <v>91.61</v>
      </c>
      <c r="CG19" s="9">
        <v>91.48</v>
      </c>
      <c r="CH19" s="9">
        <v>91.16</v>
      </c>
      <c r="CI19" s="9">
        <v>90.37</v>
      </c>
      <c r="CJ19" s="9">
        <v>89.51</v>
      </c>
      <c r="CK19" s="9">
        <v>88.73</v>
      </c>
      <c r="CL19" s="9">
        <v>88.20</v>
      </c>
      <c r="CM19" s="9">
        <v>87.99</v>
      </c>
      <c r="CN19" s="9">
        <v>87.91</v>
      </c>
      <c r="CO19" s="9">
        <v>88.70</v>
      </c>
      <c r="CP19" s="9">
        <v>89.59</v>
      </c>
      <c r="CQ19" s="9">
        <v>90.45</v>
      </c>
      <c r="CR19" s="9">
        <v>91.13</v>
      </c>
      <c r="CS19" s="9">
        <v>91.97</v>
      </c>
      <c r="CT19" s="9">
        <v>92.63</v>
      </c>
      <c r="CU19" s="9">
        <v>93.27</v>
      </c>
      <c r="CV19" s="9">
        <v>93.51</v>
      </c>
      <c r="CW19" s="9">
        <v>93.68</v>
      </c>
      <c r="CX19" s="9">
        <v>93.94</v>
      </c>
      <c r="CY19" s="9">
        <v>94.34</v>
      </c>
      <c r="CZ19" s="9">
        <v>94.72</v>
      </c>
      <c r="DA19" s="9">
        <v>94.77</v>
      </c>
      <c r="DB19" s="9">
        <v>94.84</v>
      </c>
      <c r="DC19" s="9">
        <v>95.10</v>
      </c>
      <c r="DD19" s="9">
        <v>95.30</v>
      </c>
      <c r="DE19" s="9">
        <v>95.47</v>
      </c>
      <c r="DF19" s="9">
        <v>95.78</v>
      </c>
      <c r="DG19" s="9">
        <v>96.23</v>
      </c>
      <c r="DH19" s="9">
        <v>96.81</v>
      </c>
      <c r="DI19" s="9">
        <v>97.04</v>
      </c>
      <c r="DJ19" s="9">
        <v>96.86</v>
      </c>
      <c r="DK19" s="9">
        <v>96.70</v>
      </c>
      <c r="DL19" s="9">
        <v>96.80</v>
      </c>
      <c r="DM19" s="9">
        <v>97.18</v>
      </c>
      <c r="DN19" s="9">
        <v>97.68</v>
      </c>
      <c r="DO19" s="9">
        <v>98.57</v>
      </c>
      <c r="DP19" s="9">
        <v>99.30</v>
      </c>
      <c r="DQ19" s="9">
        <v>99.84</v>
      </c>
      <c r="DR19" s="9">
        <v>99.74</v>
      </c>
      <c r="DS19" s="9">
        <v>99.52</v>
      </c>
      <c r="DT19" s="9">
        <v>99.51</v>
      </c>
      <c r="DU19" s="9">
        <v>99.71</v>
      </c>
      <c r="DV19" s="9">
        <v>99.71</v>
      </c>
      <c r="DW19" s="9">
        <v>99.81</v>
      </c>
      <c r="DX19" s="9">
        <v>99.98</v>
      </c>
      <c r="DY19" s="9">
        <v>99.81</v>
      </c>
      <c r="DZ19" s="9">
        <v>99.53</v>
      </c>
      <c r="EA19" s="9">
        <v>99.17</v>
      </c>
      <c r="EB19" s="9">
        <v>99.09</v>
      </c>
      <c r="EC19" s="9">
        <v>99.40</v>
      </c>
      <c r="ED19" s="9">
        <v>100.06</v>
      </c>
      <c r="EE19" s="9">
        <v>100.54</v>
      </c>
      <c r="EF19" s="9">
        <v>100.79</v>
      </c>
      <c r="EG19" s="9">
        <v>100.96</v>
      </c>
      <c r="EH19" s="9">
        <v>101.10</v>
      </c>
      <c r="EI19" s="9">
        <v>101.18</v>
      </c>
      <c r="EJ19" s="9">
        <v>101.02</v>
      </c>
      <c r="EK19" s="9">
        <v>100.65</v>
      </c>
      <c r="EL19" s="9">
        <v>100.40</v>
      </c>
      <c r="EM19" s="9">
        <v>100.60</v>
      </c>
      <c r="EN19" s="9">
        <v>100.86</v>
      </c>
      <c r="EO19" s="9">
        <v>100.98</v>
      </c>
      <c r="EP19" s="9">
        <v>101.18</v>
      </c>
      <c r="EQ19" s="9">
        <v>101.14</v>
      </c>
      <c r="ER19" s="9">
        <v>101.23</v>
      </c>
      <c r="ES19" s="9">
        <v>101.87</v>
      </c>
      <c r="ET19" s="9">
        <v>102.45</v>
      </c>
      <c r="EU19" s="9">
        <v>102.72</v>
      </c>
      <c r="EV19" s="9">
        <v>102.73</v>
      </c>
      <c r="EW19" s="9">
        <v>102.38</v>
      </c>
      <c r="EX19" s="9">
        <v>102.03</v>
      </c>
      <c r="EY19" s="9">
        <v>101.70</v>
      </c>
      <c r="EZ19" s="9">
        <v>101.55</v>
      </c>
      <c r="FA19" s="9">
        <v>101.23</v>
      </c>
      <c r="FB19" s="9">
        <v>100.42</v>
      </c>
      <c r="FC19" s="9">
        <v>99.56</v>
      </c>
      <c r="FD19" s="9">
        <v>98.64</v>
      </c>
      <c r="FE19" s="9">
        <v>98.26</v>
      </c>
      <c r="FF19" s="9">
        <v>98.11</v>
      </c>
      <c r="FG19" s="9">
        <v>98.33</v>
      </c>
      <c r="FH19" s="9">
        <v>98.50</v>
      </c>
      <c r="FI19" s="9">
        <v>98.49</v>
      </c>
      <c r="FJ19" s="9">
        <v>98.17</v>
      </c>
      <c r="FK19" s="9">
        <v>97.57</v>
      </c>
      <c r="FL19" s="9">
        <v>96.77</v>
      </c>
      <c r="FM19" s="9">
        <v>95.99</v>
      </c>
      <c r="FN19" s="9">
        <v>95.50</v>
      </c>
      <c r="FO19" s="9">
        <v>95.59</v>
      </c>
      <c r="FP19" s="9">
        <v>95.62</v>
      </c>
      <c r="FQ19" s="9">
        <v>95.35</v>
      </c>
      <c r="FR19" s="9">
        <v>94.48</v>
      </c>
      <c r="FS19" s="9">
        <v>91.95</v>
      </c>
      <c r="FT19" s="9">
        <v>87.84</v>
      </c>
      <c r="FU19" s="9">
        <v>84.45</v>
      </c>
      <c r="FV19" s="9">
        <v>83.58</v>
      </c>
      <c r="FW19" s="9">
        <v>84.92</v>
      </c>
      <c r="FX19" s="9">
        <v>86.67</v>
      </c>
      <c r="FY19" s="9">
        <v>88.09</v>
      </c>
      <c r="FZ19" s="9">
        <v>89.11</v>
      </c>
      <c r="GA19" s="9">
        <v>89.64</v>
      </c>
      <c r="GB19" s="9">
        <v>90.45</v>
      </c>
      <c r="GC19" s="9">
        <v>90.68</v>
      </c>
      <c r="GD19" s="9">
        <v>91.34</v>
      </c>
      <c r="GE19" s="9">
        <v>92.65</v>
      </c>
      <c r="GF19" s="9">
        <v>94.61</v>
      </c>
      <c r="GG19" s="9">
        <v>96.78</v>
      </c>
      <c r="GH19" s="9">
        <v>98.26</v>
      </c>
      <c r="GI19" s="9">
        <v>98.80</v>
      </c>
      <c r="GJ19" s="9">
        <v>98.42</v>
      </c>
      <c r="GK19" s="9">
        <v>97.22</v>
      </c>
      <c r="GL19" s="9">
        <v>96.02</v>
      </c>
      <c r="GM19" s="9">
        <v>95.02</v>
      </c>
      <c r="GN19" s="9">
        <v>94.67</v>
      </c>
      <c r="GO19" s="9">
        <v>95.03</v>
      </c>
      <c r="GP19" s="9">
        <v>95.39</v>
      </c>
      <c r="GQ19" s="9">
        <v>95.32</v>
      </c>
      <c r="GR19" s="9">
        <v>95.26</v>
      </c>
      <c r="GS19" s="9">
        <v>95.31</v>
      </c>
      <c r="GT19" s="9">
        <v>95.15</v>
      </c>
      <c r="GU19" s="9">
        <v>94.97</v>
      </c>
      <c r="GV19" s="9"/>
      <c r="GW19" s="9"/>
      <c r="GX19" s="9"/>
      <c r="GY19" s="9"/>
      <c r="GZ19" s="9"/>
    </row>
    <row r="20" spans="1:208" ht="13.5" customHeight="1">
      <c r="A20" s="14" t="s">
        <v>1052</v>
      </c>
      <c r="B20" s="9">
        <v>0.95</v>
      </c>
      <c r="C20" s="9">
        <v>1.1299999999999999</v>
      </c>
      <c r="D20" s="9">
        <v>1.44</v>
      </c>
      <c r="E20" s="9">
        <v>2.16</v>
      </c>
      <c r="F20" s="9">
        <v>2.46</v>
      </c>
      <c r="G20" s="9">
        <v>2.66</v>
      </c>
      <c r="H20" s="9">
        <v>2.54</v>
      </c>
      <c r="I20" s="9">
        <v>2.66</v>
      </c>
      <c r="J20" s="9">
        <v>2.81</v>
      </c>
      <c r="K20" s="9">
        <v>3.13</v>
      </c>
      <c r="L20" s="9">
        <v>3.26</v>
      </c>
      <c r="M20" s="9">
        <v>3.34</v>
      </c>
      <c r="N20" s="9">
        <v>3.28</v>
      </c>
      <c r="O20" s="9">
        <v>3.30</v>
      </c>
      <c r="P20" s="9">
        <v>3.33</v>
      </c>
      <c r="Q20" s="9">
        <v>3.37</v>
      </c>
      <c r="R20" s="9">
        <v>3.41</v>
      </c>
      <c r="S20" s="9">
        <v>3.46</v>
      </c>
      <c r="T20" s="9">
        <v>3.40</v>
      </c>
      <c r="U20" s="9">
        <v>3.55</v>
      </c>
      <c r="V20" s="9">
        <v>3.79</v>
      </c>
      <c r="W20" s="9">
        <v>4.3499999999999996</v>
      </c>
      <c r="X20" s="9">
        <v>4.59</v>
      </c>
      <c r="Y20" s="9">
        <v>4.75</v>
      </c>
      <c r="Z20" s="9">
        <v>4.79</v>
      </c>
      <c r="AA20" s="9">
        <v>4.78</v>
      </c>
      <c r="AB20" s="9">
        <v>4.70</v>
      </c>
      <c r="AC20" s="9">
        <v>4.4400000000000004</v>
      </c>
      <c r="AD20" s="9">
        <v>4.29</v>
      </c>
      <c r="AE20" s="9">
        <v>4.1399999999999997</v>
      </c>
      <c r="AF20" s="9">
        <v>4.18</v>
      </c>
      <c r="AG20" s="9">
        <v>3.90</v>
      </c>
      <c r="AH20" s="9">
        <v>3.48</v>
      </c>
      <c r="AI20" s="9">
        <v>3.27</v>
      </c>
      <c r="AJ20" s="9">
        <v>2.33</v>
      </c>
      <c r="AK20" s="9">
        <v>1</v>
      </c>
      <c r="AL20" s="9">
        <v>-1.86</v>
      </c>
      <c r="AM20" s="9">
        <v>-3.11</v>
      </c>
      <c r="AN20" s="9">
        <v>-3.89</v>
      </c>
      <c r="AO20" s="9">
        <v>-3.75</v>
      </c>
      <c r="AP20" s="9">
        <v>-3.93</v>
      </c>
      <c r="AQ20" s="9">
        <v>-4</v>
      </c>
      <c r="AR20" s="9">
        <v>-3.77</v>
      </c>
      <c r="AS20" s="9">
        <v>-3.71</v>
      </c>
      <c r="AT20" s="9">
        <v>-3.65</v>
      </c>
      <c r="AU20" s="9">
        <v>-3.65</v>
      </c>
      <c r="AV20" s="9">
        <v>-3.54</v>
      </c>
      <c r="AW20" s="9">
        <v>-3.38</v>
      </c>
      <c r="AX20" s="9">
        <v>-3.18</v>
      </c>
      <c r="AY20" s="9">
        <v>-2.92</v>
      </c>
      <c r="AZ20" s="9">
        <v>-2.61</v>
      </c>
      <c r="BA20" s="9">
        <v>-2.11</v>
      </c>
      <c r="BB20" s="9">
        <v>-1.80</v>
      </c>
      <c r="BC20" s="9">
        <v>-1.53</v>
      </c>
      <c r="BD20" s="9">
        <v>-1.34</v>
      </c>
      <c r="BE20" s="9">
        <v>-1.1499999999999999</v>
      </c>
      <c r="BF20" s="9">
        <v>-0.98</v>
      </c>
      <c r="BG20" s="9">
        <v>-0.78</v>
      </c>
      <c r="BH20" s="9">
        <v>-0.70</v>
      </c>
      <c r="BI20" s="9">
        <v>-0.67</v>
      </c>
      <c r="BJ20" s="9">
        <v>-0.85</v>
      </c>
      <c r="BK20" s="9">
        <v>-0.83</v>
      </c>
      <c r="BL20" s="9">
        <v>-0.77</v>
      </c>
      <c r="BM20" s="9">
        <v>-0.51</v>
      </c>
      <c r="BN20" s="9">
        <v>-0.45</v>
      </c>
      <c r="BO20" s="9">
        <v>-0.45</v>
      </c>
      <c r="BP20" s="9">
        <v>-0.56999999999999995</v>
      </c>
      <c r="BQ20" s="9">
        <v>-0.62</v>
      </c>
      <c r="BR20" s="9">
        <v>-0.67</v>
      </c>
      <c r="BS20" s="9">
        <v>-0.66</v>
      </c>
      <c r="BT20" s="9">
        <v>-0.75</v>
      </c>
      <c r="BU20" s="9">
        <v>-0.88</v>
      </c>
      <c r="BV20" s="9">
        <v>-1.07</v>
      </c>
      <c r="BW20" s="9">
        <v>-1.28</v>
      </c>
      <c r="BX20" s="9">
        <v>-1.52</v>
      </c>
      <c r="BY20" s="9">
        <v>-1.88</v>
      </c>
      <c r="BZ20" s="9">
        <v>-2.14</v>
      </c>
      <c r="CA20" s="9">
        <v>-2.38</v>
      </c>
      <c r="CB20" s="9">
        <v>-2.64</v>
      </c>
      <c r="CC20" s="9">
        <v>-2.82</v>
      </c>
      <c r="CD20" s="9">
        <v>-2.96</v>
      </c>
      <c r="CE20" s="9">
        <v>-2.98</v>
      </c>
      <c r="CF20" s="9">
        <v>-3.09</v>
      </c>
      <c r="CG20" s="9">
        <v>-3.22</v>
      </c>
      <c r="CH20" s="9">
        <v>-3.46</v>
      </c>
      <c r="CI20" s="9">
        <v>-3.56</v>
      </c>
      <c r="CJ20" s="9">
        <v>-3.62</v>
      </c>
      <c r="CK20" s="9">
        <v>-3.52</v>
      </c>
      <c r="CL20" s="9">
        <v>-3.55</v>
      </c>
      <c r="CM20" s="9">
        <v>-3.60</v>
      </c>
      <c r="CN20" s="9">
        <v>-3.79</v>
      </c>
      <c r="CO20" s="9">
        <v>-3.80</v>
      </c>
      <c r="CP20" s="9">
        <v>-3.76</v>
      </c>
      <c r="CQ20" s="9">
        <v>-3.58</v>
      </c>
      <c r="CR20" s="9">
        <v>-3.46</v>
      </c>
      <c r="CS20" s="9">
        <v>-3.34</v>
      </c>
      <c r="CT20" s="9">
        <v>-3.19</v>
      </c>
      <c r="CU20" s="9">
        <v>-3.06</v>
      </c>
      <c r="CV20" s="9">
        <v>-2.92</v>
      </c>
      <c r="CW20" s="9">
        <v>-2.76</v>
      </c>
      <c r="CX20" s="9">
        <v>-2.64</v>
      </c>
      <c r="CY20" s="9">
        <v>-2.5299999999999998</v>
      </c>
      <c r="CZ20" s="9">
        <v>-2.5099999999999998</v>
      </c>
      <c r="DA20" s="9">
        <v>-2.38</v>
      </c>
      <c r="DB20" s="9">
        <v>-2.2200000000000002</v>
      </c>
      <c r="DC20" s="9">
        <v>-2.02</v>
      </c>
      <c r="DD20" s="9">
        <v>-1.78</v>
      </c>
      <c r="DE20" s="9">
        <v>-1.51</v>
      </c>
      <c r="DF20" s="9">
        <v>-1.07</v>
      </c>
      <c r="DG20" s="9">
        <v>-0.81</v>
      </c>
      <c r="DH20" s="9">
        <v>-0.60</v>
      </c>
      <c r="DI20" s="9">
        <v>-0.53</v>
      </c>
      <c r="DJ20" s="9">
        <v>-0.36</v>
      </c>
      <c r="DK20" s="9">
        <v>-0.19</v>
      </c>
      <c r="DL20" s="9">
        <v>0.11</v>
      </c>
      <c r="DM20" s="9">
        <v>0.22</v>
      </c>
      <c r="DN20" s="9">
        <v>0.24</v>
      </c>
      <c r="DO20" s="9">
        <v>0.13</v>
      </c>
      <c r="DP20" s="9">
        <v>0.05</v>
      </c>
      <c r="DQ20" s="9">
        <v>-0.06</v>
      </c>
      <c r="DR20" s="9">
        <v>-0.19</v>
      </c>
      <c r="DS20" s="9">
        <v>-0.35</v>
      </c>
      <c r="DT20" s="9">
        <v>-0.54</v>
      </c>
      <c r="DU20" s="9">
        <v>-0.90</v>
      </c>
      <c r="DV20" s="9">
        <v>-1.02</v>
      </c>
      <c r="DW20" s="9">
        <v>-1.06</v>
      </c>
      <c r="DX20" s="9">
        <v>-0.93</v>
      </c>
      <c r="DY20" s="9">
        <v>-0.85</v>
      </c>
      <c r="DZ20" s="9">
        <v>-0.76</v>
      </c>
      <c r="EA20" s="9">
        <v>-0.70</v>
      </c>
      <c r="EB20" s="9">
        <v>-0.51</v>
      </c>
      <c r="EC20" s="9">
        <v>-0.24</v>
      </c>
      <c r="ED20" s="9">
        <v>0.11</v>
      </c>
      <c r="EE20" s="9">
        <v>0.52</v>
      </c>
      <c r="EF20" s="9">
        <v>1.01</v>
      </c>
      <c r="EG20" s="9">
        <v>1.88</v>
      </c>
      <c r="EH20" s="9">
        <v>2.2799999999999998</v>
      </c>
      <c r="EI20" s="9">
        <v>2.5099999999999998</v>
      </c>
      <c r="EJ20" s="9">
        <v>2.40</v>
      </c>
      <c r="EK20" s="9">
        <v>2.4500000000000002</v>
      </c>
      <c r="EL20" s="9">
        <v>2.4700000000000002</v>
      </c>
      <c r="EM20" s="9">
        <v>2.40</v>
      </c>
      <c r="EN20" s="9">
        <v>2.4300000000000002</v>
      </c>
      <c r="EO20" s="9">
        <v>2.48</v>
      </c>
      <c r="EP20" s="9">
        <v>2.65</v>
      </c>
      <c r="EQ20" s="9">
        <v>2.69</v>
      </c>
      <c r="ER20" s="9">
        <v>2.70</v>
      </c>
      <c r="ES20" s="9">
        <v>2.59</v>
      </c>
      <c r="ET20" s="9">
        <v>2.59</v>
      </c>
      <c r="EU20" s="9">
        <v>2.63</v>
      </c>
      <c r="EV20" s="9">
        <v>2.75</v>
      </c>
      <c r="EW20" s="9">
        <v>2.80</v>
      </c>
      <c r="EX20" s="9">
        <v>2.85</v>
      </c>
      <c r="EY20" s="9">
        <v>2.84</v>
      </c>
      <c r="EZ20" s="9">
        <v>2.91</v>
      </c>
      <c r="FA20" s="9">
        <v>3.02</v>
      </c>
      <c r="FB20" s="9">
        <v>3.18</v>
      </c>
      <c r="FC20" s="9">
        <v>3.32</v>
      </c>
      <c r="FD20" s="9">
        <v>3.46</v>
      </c>
      <c r="FE20" s="9">
        <v>3.64</v>
      </c>
      <c r="FF20" s="9">
        <v>3.76</v>
      </c>
      <c r="FG20" s="9">
        <v>3.86</v>
      </c>
      <c r="FH20" s="9">
        <v>3.93</v>
      </c>
      <c r="FI20" s="9">
        <v>4</v>
      </c>
      <c r="FJ20" s="9">
        <v>4.0599999999999996</v>
      </c>
      <c r="FK20" s="9">
        <v>4.57</v>
      </c>
      <c r="FL20" s="9">
        <v>4.2699999999999996</v>
      </c>
      <c r="FM20" s="9">
        <v>3.60</v>
      </c>
      <c r="FN20" s="9">
        <v>3.06</v>
      </c>
      <c r="FO20" s="9">
        <v>1.33</v>
      </c>
      <c r="FP20" s="9">
        <v>-1.1200000000000001</v>
      </c>
      <c r="FQ20" s="9">
        <v>-7.64</v>
      </c>
      <c r="FR20" s="9">
        <v>-8.99</v>
      </c>
      <c r="FS20" s="9">
        <v>-8.5299999999999994</v>
      </c>
      <c r="FT20" s="9">
        <v>-3.02</v>
      </c>
      <c r="FU20" s="9">
        <v>-1.39</v>
      </c>
      <c r="FV20" s="9">
        <v>-0.39</v>
      </c>
      <c r="FW20" s="9">
        <v>-0.60</v>
      </c>
      <c r="FX20" s="9">
        <v>-0.43</v>
      </c>
      <c r="FY20" s="9">
        <v>-0.47</v>
      </c>
      <c r="FZ20" s="9">
        <v>-1.22</v>
      </c>
      <c r="GA20" s="9">
        <v>-1.29</v>
      </c>
      <c r="GB20" s="9">
        <v>-1.18</v>
      </c>
      <c r="GC20" s="9">
        <v>-0.71</v>
      </c>
      <c r="GD20" s="9">
        <v>-0.39</v>
      </c>
      <c r="GE20" s="9">
        <v>-0.02</v>
      </c>
      <c r="GF20" s="9">
        <v>0.56000000000000005</v>
      </c>
      <c r="GG20" s="9">
        <v>0.88</v>
      </c>
      <c r="GH20" s="9">
        <v>1.1000000000000001</v>
      </c>
      <c r="GI20" s="9">
        <v>1.1200000000000001</v>
      </c>
      <c r="GJ20" s="9">
        <v>1.23</v>
      </c>
      <c r="GK20" s="9">
        <v>1.32</v>
      </c>
      <c r="GL20" s="9">
        <v>1.45</v>
      </c>
      <c r="GM20" s="9">
        <v>1.48</v>
      </c>
      <c r="GN20" s="9">
        <v>1.44</v>
      </c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</row>
    <row r="21" spans="1:20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1.6666666666667" style="174" customWidth="1"/>
    <col min="2" max="2" width="7.33333333333333" style="174" customWidth="1"/>
    <col min="3" max="16384" width="7.33333333333333" style="174"/>
  </cols>
  <sheetData>
    <row r="1" spans="1:9" ht="13.5" customHeight="1">
      <c r="A1" s="307" t="s">
        <v>231</v>
      </c>
      <c r="I1" s="3" t="s">
        <v>30</v>
      </c>
    </row>
    <row r="2" ht="13.5" customHeight="1">
      <c r="A2" s="176" t="s">
        <v>232</v>
      </c>
    </row>
    <row r="3" ht="13.5" customHeight="1">
      <c r="A3" s="176" t="s">
        <v>109</v>
      </c>
    </row>
    <row r="5" spans="2:57" ht="13.5" customHeight="1"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</row>
    <row r="18" spans="2:57" ht="13.5" customHeight="1">
      <c r="B18" s="12" t="s">
        <v>928</v>
      </c>
      <c r="C18" s="12" t="s">
        <v>929</v>
      </c>
      <c r="D18" s="12" t="s">
        <v>930</v>
      </c>
      <c r="E18" s="12" t="s">
        <v>931</v>
      </c>
      <c r="F18" s="12" t="s">
        <v>932</v>
      </c>
      <c r="G18" s="12" t="s">
        <v>929</v>
      </c>
      <c r="H18" s="12" t="s">
        <v>930</v>
      </c>
      <c r="I18" s="12" t="s">
        <v>931</v>
      </c>
      <c r="J18" s="12" t="s">
        <v>933</v>
      </c>
      <c r="K18" s="12" t="s">
        <v>929</v>
      </c>
      <c r="L18" s="12" t="s">
        <v>930</v>
      </c>
      <c r="M18" s="12" t="s">
        <v>931</v>
      </c>
      <c r="N18" s="12" t="s">
        <v>934</v>
      </c>
      <c r="O18" s="12" t="s">
        <v>929</v>
      </c>
      <c r="P18" s="12" t="s">
        <v>930</v>
      </c>
      <c r="Q18" s="12" t="s">
        <v>931</v>
      </c>
      <c r="R18" s="12" t="s">
        <v>935</v>
      </c>
      <c r="S18" s="12" t="s">
        <v>929</v>
      </c>
      <c r="T18" s="12" t="s">
        <v>930</v>
      </c>
      <c r="U18" s="12" t="s">
        <v>931</v>
      </c>
      <c r="V18" s="12" t="s">
        <v>936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703</v>
      </c>
      <c r="B19" s="9">
        <v>1.65</v>
      </c>
      <c r="C19" s="9">
        <v>2.48</v>
      </c>
      <c r="D19" s="9">
        <v>0.84</v>
      </c>
      <c r="E19" s="9">
        <v>0.81</v>
      </c>
      <c r="F19" s="9">
        <v>0.54</v>
      </c>
      <c r="G19" s="9">
        <v>0.60</v>
      </c>
      <c r="H19" s="9">
        <v>0.71</v>
      </c>
      <c r="I19" s="9">
        <v>0.74</v>
      </c>
      <c r="J19" s="9">
        <v>0.91</v>
      </c>
      <c r="K19" s="9">
        <v>0.67</v>
      </c>
      <c r="L19" s="9">
        <v>0.67</v>
      </c>
      <c r="M19" s="9">
        <v>0.48</v>
      </c>
      <c r="N19" s="9">
        <v>-3.24</v>
      </c>
      <c r="O19" s="9">
        <v>-8.85</v>
      </c>
      <c r="P19" s="9">
        <v>6.95</v>
      </c>
      <c r="Q19" s="9">
        <v>1.1399999999999999</v>
      </c>
      <c r="R19" s="9">
        <v>-0.52</v>
      </c>
      <c r="S19" s="9">
        <v>1.41</v>
      </c>
      <c r="T19" s="9">
        <v>1.70</v>
      </c>
      <c r="U19" s="9">
        <v>0.85</v>
      </c>
      <c r="V19" s="9">
        <v>0.87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1053</v>
      </c>
      <c r="B20" s="9">
        <v>0.65</v>
      </c>
      <c r="C20" s="9">
        <v>1.07</v>
      </c>
      <c r="D20" s="9">
        <v>0.50</v>
      </c>
      <c r="E20" s="9">
        <v>-0.16</v>
      </c>
      <c r="F20" s="9">
        <v>-0.08</v>
      </c>
      <c r="G20" s="9">
        <v>-0.10</v>
      </c>
      <c r="H20" s="9">
        <v>0.45</v>
      </c>
      <c r="I20" s="9">
        <v>-0.04</v>
      </c>
      <c r="J20" s="9">
        <v>0.21</v>
      </c>
      <c r="K20" s="9">
        <v>0.23</v>
      </c>
      <c r="L20" s="9">
        <v>0.27</v>
      </c>
      <c r="M20" s="9">
        <v>-0.28000000000000003</v>
      </c>
      <c r="N20" s="9">
        <v>-1.59</v>
      </c>
      <c r="O20" s="9">
        <v>-4.05</v>
      </c>
      <c r="P20" s="9">
        <v>4.1399999999999997</v>
      </c>
      <c r="Q20" s="9">
        <v>0.59</v>
      </c>
      <c r="R20" s="9">
        <v>-0.05</v>
      </c>
      <c r="S20" s="9">
        <v>-0.18</v>
      </c>
      <c r="T20" s="9">
        <v>-0.22</v>
      </c>
      <c r="U20" s="9">
        <v>-0.13</v>
      </c>
      <c r="V20" s="9">
        <v>0.44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1054</v>
      </c>
      <c r="B21" s="9">
        <v>0.84</v>
      </c>
      <c r="C21" s="9">
        <v>0.96</v>
      </c>
      <c r="D21" s="9">
        <v>0.36</v>
      </c>
      <c r="E21" s="9">
        <v>0.72</v>
      </c>
      <c r="F21" s="9">
        <v>0.65</v>
      </c>
      <c r="G21" s="9">
        <v>0.69</v>
      </c>
      <c r="H21" s="9">
        <v>0.32</v>
      </c>
      <c r="I21" s="9">
        <v>0.67</v>
      </c>
      <c r="J21" s="9">
        <v>0.51</v>
      </c>
      <c r="K21" s="9">
        <v>0.44</v>
      </c>
      <c r="L21" s="9">
        <v>0.27</v>
      </c>
      <c r="M21" s="9">
        <v>0.69</v>
      </c>
      <c r="N21" s="9">
        <v>-0.86</v>
      </c>
      <c r="O21" s="9">
        <v>-4.01</v>
      </c>
      <c r="P21" s="9">
        <v>2.4700000000000002</v>
      </c>
      <c r="Q21" s="9">
        <v>0.48</v>
      </c>
      <c r="R21" s="9">
        <v>0.05</v>
      </c>
      <c r="S21" s="9">
        <v>1.1599999999999999</v>
      </c>
      <c r="T21" s="9">
        <v>1.59</v>
      </c>
      <c r="U21" s="9">
        <v>0.81</v>
      </c>
      <c r="V21" s="9">
        <v>0.13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 t="s">
        <v>1055</v>
      </c>
      <c r="B22" s="9">
        <v>-0.02</v>
      </c>
      <c r="C22" s="9">
        <v>0.12</v>
      </c>
      <c r="D22" s="9">
        <v>-0.01</v>
      </c>
      <c r="E22" s="9">
        <v>0.05</v>
      </c>
      <c r="F22" s="9">
        <v>0.03</v>
      </c>
      <c r="G22" s="9">
        <v>-0.08</v>
      </c>
      <c r="H22" s="9">
        <v>-0.03</v>
      </c>
      <c r="I22" s="9">
        <v>-0.04</v>
      </c>
      <c r="J22" s="9">
        <v>0</v>
      </c>
      <c r="K22" s="9">
        <v>0.02</v>
      </c>
      <c r="L22" s="9">
        <v>-0.070000000000000007</v>
      </c>
      <c r="M22" s="9">
        <v>-0.04</v>
      </c>
      <c r="N22" s="9">
        <v>-0.22</v>
      </c>
      <c r="O22" s="9">
        <v>-0.31</v>
      </c>
      <c r="P22" s="9">
        <v>0</v>
      </c>
      <c r="Q22" s="9">
        <v>-0.02</v>
      </c>
      <c r="R22" s="9">
        <v>-0.17</v>
      </c>
      <c r="S22" s="9">
        <v>0.08</v>
      </c>
      <c r="T22" s="9">
        <v>0.09</v>
      </c>
      <c r="U22" s="9">
        <v>0.06</v>
      </c>
      <c r="V22" s="9">
        <v>0.12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 t="s">
        <v>1056</v>
      </c>
      <c r="B23" s="9">
        <v>0.21</v>
      </c>
      <c r="C23" s="9">
        <v>0.35</v>
      </c>
      <c r="D23" s="9">
        <v>0.01</v>
      </c>
      <c r="E23" s="9">
        <v>0.17</v>
      </c>
      <c r="F23" s="9">
        <v>-0.10</v>
      </c>
      <c r="G23" s="9">
        <v>0.070000000000000007</v>
      </c>
      <c r="H23" s="9">
        <v>-0.06</v>
      </c>
      <c r="I23" s="9">
        <v>0.12</v>
      </c>
      <c r="J23" s="9">
        <v>0.20</v>
      </c>
      <c r="K23" s="9">
        <v>-0.04</v>
      </c>
      <c r="L23" s="9">
        <v>0.15</v>
      </c>
      <c r="M23" s="9">
        <v>0.06</v>
      </c>
      <c r="N23" s="9">
        <v>-0.64</v>
      </c>
      <c r="O23" s="9">
        <v>-0.53</v>
      </c>
      <c r="P23" s="9">
        <v>0.28000000000000003</v>
      </c>
      <c r="Q23" s="9">
        <v>0.06</v>
      </c>
      <c r="R23" s="9">
        <v>-0.03</v>
      </c>
      <c r="S23" s="9">
        <v>0.40</v>
      </c>
      <c r="T23" s="9">
        <v>0.24</v>
      </c>
      <c r="U23" s="9">
        <v>0.11</v>
      </c>
      <c r="V23" s="9">
        <v>0.25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 t="s">
        <v>1057</v>
      </c>
      <c r="B24" s="9">
        <v>-0.04</v>
      </c>
      <c r="C24" s="9">
        <v>-0.03</v>
      </c>
      <c r="D24" s="9">
        <v>-0.02</v>
      </c>
      <c r="E24" s="9">
        <v>0.03</v>
      </c>
      <c r="F24" s="9">
        <v>0.04</v>
      </c>
      <c r="G24" s="9">
        <v>0.01</v>
      </c>
      <c r="H24" s="9">
        <v>0.03</v>
      </c>
      <c r="I24" s="9">
        <v>0.04</v>
      </c>
      <c r="J24" s="9">
        <v>-0.01</v>
      </c>
      <c r="K24" s="9">
        <v>0.02</v>
      </c>
      <c r="L24" s="9">
        <v>0.05</v>
      </c>
      <c r="M24" s="9">
        <v>0.05</v>
      </c>
      <c r="N24" s="9">
        <v>0.06</v>
      </c>
      <c r="O24" s="9">
        <v>0.04</v>
      </c>
      <c r="P24" s="9">
        <v>0.070000000000000007</v>
      </c>
      <c r="Q24" s="9">
        <v>0.03</v>
      </c>
      <c r="R24" s="9">
        <v>-0.32</v>
      </c>
      <c r="S24" s="9">
        <v>-0.05</v>
      </c>
      <c r="T24" s="9">
        <v>0</v>
      </c>
      <c r="U24" s="9">
        <v>0</v>
      </c>
      <c r="V24" s="9">
        <v>-0.06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</sheetData>
  <sheetProtection sheet="1" objects="1" scenarios="1"/>
  <customSheetViews>
    <customSheetView guid="{8b932041-d103-4244-8f3f-8a721a5de28f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233</v>
      </c>
      <c r="H1" s="3" t="s">
        <v>30</v>
      </c>
    </row>
    <row r="2" ht="13.5" customHeight="1">
      <c r="A2" s="176" t="s">
        <v>234</v>
      </c>
    </row>
    <row r="3" ht="13.5" customHeight="1">
      <c r="A3" s="176" t="s">
        <v>177</v>
      </c>
    </row>
    <row r="18" spans="2:45" ht="13.5" customHeight="1">
      <c r="B18" s="12" t="s">
        <v>932</v>
      </c>
      <c r="C18" s="12" t="s">
        <v>929</v>
      </c>
      <c r="D18" s="12" t="s">
        <v>930</v>
      </c>
      <c r="E18" s="12" t="s">
        <v>931</v>
      </c>
      <c r="F18" s="12" t="s">
        <v>933</v>
      </c>
      <c r="G18" s="12" t="s">
        <v>929</v>
      </c>
      <c r="H18" s="12" t="s">
        <v>930</v>
      </c>
      <c r="I18" s="12" t="s">
        <v>931</v>
      </c>
      <c r="J18" s="12" t="s">
        <v>934</v>
      </c>
      <c r="K18" s="12" t="s">
        <v>929</v>
      </c>
      <c r="L18" s="12" t="s">
        <v>930</v>
      </c>
      <c r="M18" s="12" t="s">
        <v>931</v>
      </c>
      <c r="N18" s="12" t="s">
        <v>935</v>
      </c>
      <c r="O18" s="12" t="s">
        <v>929</v>
      </c>
      <c r="P18" s="12" t="s">
        <v>930</v>
      </c>
      <c r="Q18" s="12" t="s">
        <v>931</v>
      </c>
      <c r="R18" s="12" t="s">
        <v>936</v>
      </c>
      <c r="S18" s="12" t="s">
        <v>929</v>
      </c>
      <c r="T18" s="12" t="s">
        <v>930</v>
      </c>
      <c r="U18" s="12" t="s">
        <v>931</v>
      </c>
      <c r="V18" s="12" t="s">
        <v>940</v>
      </c>
      <c r="W18" s="12" t="s">
        <v>929</v>
      </c>
      <c r="X18" s="12" t="s">
        <v>930</v>
      </c>
      <c r="Y18" s="12" t="s">
        <v>931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349</v>
      </c>
      <c r="B19" s="9">
        <v>4.1900000000000004</v>
      </c>
      <c r="C19" s="9">
        <v>3.14</v>
      </c>
      <c r="D19" s="9">
        <v>2.74</v>
      </c>
      <c r="E19" s="9">
        <v>2.91</v>
      </c>
      <c r="F19" s="9">
        <v>3.08</v>
      </c>
      <c r="G19" s="9">
        <v>2.73</v>
      </c>
      <c r="H19" s="9">
        <v>3.80</v>
      </c>
      <c r="I19" s="9">
        <v>2.52</v>
      </c>
      <c r="J19" s="9">
        <v>-1.07</v>
      </c>
      <c r="K19" s="9">
        <v>-10.63</v>
      </c>
      <c r="L19" s="9">
        <v>-5.39</v>
      </c>
      <c r="M19" s="9">
        <v>-4.6399999999999997</v>
      </c>
      <c r="N19" s="9">
        <v>-2.2599999999999998</v>
      </c>
      <c r="O19" s="9">
        <v>9.52</v>
      </c>
      <c r="P19" s="9">
        <v>3.48</v>
      </c>
      <c r="Q19" s="9">
        <v>3.60</v>
      </c>
      <c r="R19" s="9">
        <v>5.12</v>
      </c>
      <c r="S19" s="9">
        <v>3.73</v>
      </c>
      <c r="T19" s="9">
        <v>0.98</v>
      </c>
      <c r="U19" s="9">
        <v>-0.54</v>
      </c>
      <c r="V19" s="9">
        <v>-0.39</v>
      </c>
      <c r="W19" s="9">
        <v>-0.56000000000000005</v>
      </c>
      <c r="X19" s="9">
        <v>1.92</v>
      </c>
      <c r="Y19" s="9">
        <v>3.42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5" t="s">
        <v>668</v>
      </c>
      <c r="B20" s="9">
        <v>2.81</v>
      </c>
      <c r="C20" s="9">
        <v>2.38</v>
      </c>
      <c r="D20" s="9">
        <v>2.2799999999999998</v>
      </c>
      <c r="E20" s="9">
        <v>2.16</v>
      </c>
      <c r="F20" s="9">
        <v>1.70</v>
      </c>
      <c r="G20" s="9">
        <v>1.86</v>
      </c>
      <c r="H20" s="9">
        <v>1.98</v>
      </c>
      <c r="I20" s="9">
        <v>1.52</v>
      </c>
      <c r="J20" s="9">
        <v>-0.43</v>
      </c>
      <c r="K20" s="9">
        <v>-4.3899999999999997</v>
      </c>
      <c r="L20" s="9">
        <v>-2.15</v>
      </c>
      <c r="M20" s="9">
        <v>-3.17</v>
      </c>
      <c r="N20" s="9">
        <v>-2.92</v>
      </c>
      <c r="O20" s="9">
        <v>4.37</v>
      </c>
      <c r="P20" s="9">
        <v>3.27</v>
      </c>
      <c r="Q20" s="9">
        <v>3.92</v>
      </c>
      <c r="R20" s="9">
        <v>3.81</v>
      </c>
      <c r="S20" s="9">
        <v>0.77</v>
      </c>
      <c r="T20" s="9">
        <v>-1.58</v>
      </c>
      <c r="U20" s="9">
        <v>-1.01</v>
      </c>
      <c r="V20" s="9">
        <v>-0.04</v>
      </c>
      <c r="W20" s="9">
        <v>-0.32</v>
      </c>
      <c r="X20" s="9">
        <v>0.72</v>
      </c>
      <c r="Y20" s="9">
        <v>1.56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655</v>
      </c>
      <c r="B21" s="9">
        <v>3.13</v>
      </c>
      <c r="C21" s="9">
        <v>1.84</v>
      </c>
      <c r="D21" s="9">
        <v>2.4500000000000002</v>
      </c>
      <c r="E21" s="9">
        <v>0.82</v>
      </c>
      <c r="F21" s="9">
        <v>2.0499999999999998</v>
      </c>
      <c r="G21" s="9">
        <v>-0.02</v>
      </c>
      <c r="H21" s="9">
        <v>0.19</v>
      </c>
      <c r="I21" s="9">
        <v>2.70</v>
      </c>
      <c r="J21" s="9">
        <v>0</v>
      </c>
      <c r="K21" s="9">
        <v>-0.97</v>
      </c>
      <c r="L21" s="9">
        <v>-4.30</v>
      </c>
      <c r="M21" s="9">
        <v>-4.71</v>
      </c>
      <c r="N21" s="9">
        <v>1.37</v>
      </c>
      <c r="O21" s="9">
        <v>4.47</v>
      </c>
      <c r="P21" s="9">
        <v>7.44</v>
      </c>
      <c r="Q21" s="9">
        <v>6.35</v>
      </c>
      <c r="R21" s="9">
        <v>3.86</v>
      </c>
      <c r="S21" s="9">
        <v>4.67</v>
      </c>
      <c r="T21" s="9">
        <v>1.80</v>
      </c>
      <c r="U21" s="9">
        <v>1.22</v>
      </c>
      <c r="V21" s="9">
        <v>-0.77</v>
      </c>
      <c r="W21" s="9">
        <v>-2.02</v>
      </c>
      <c r="X21" s="9">
        <v>0.48</v>
      </c>
      <c r="Y21" s="9">
        <v>1.38</v>
      </c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927</v>
      </c>
      <c r="B22" s="9">
        <v>-1.75</v>
      </c>
      <c r="C22" s="9">
        <v>-1.08</v>
      </c>
      <c r="D22" s="9">
        <v>-1.99</v>
      </c>
      <c r="E22" s="9">
        <v>-0.070000000000000007</v>
      </c>
      <c r="F22" s="9">
        <v>-0.67</v>
      </c>
      <c r="G22" s="9">
        <v>0.89</v>
      </c>
      <c r="H22" s="9">
        <v>1.62</v>
      </c>
      <c r="I22" s="9">
        <v>-1.70</v>
      </c>
      <c r="J22" s="9">
        <v>-0.64</v>
      </c>
      <c r="K22" s="9">
        <v>-5.27</v>
      </c>
      <c r="L22" s="9">
        <v>1.07</v>
      </c>
      <c r="M22" s="9">
        <v>3.24</v>
      </c>
      <c r="N22" s="9">
        <v>-0.71</v>
      </c>
      <c r="O22" s="9">
        <v>0.69</v>
      </c>
      <c r="P22" s="9">
        <v>-7.22</v>
      </c>
      <c r="Q22" s="9">
        <v>-6.67</v>
      </c>
      <c r="R22" s="9">
        <v>-2.5499999999999998</v>
      </c>
      <c r="S22" s="9">
        <v>-1.71</v>
      </c>
      <c r="T22" s="9">
        <v>0.76</v>
      </c>
      <c r="U22" s="9">
        <v>-0.76</v>
      </c>
      <c r="V22" s="9">
        <v>0.43</v>
      </c>
      <c r="W22" s="9">
        <v>1.77</v>
      </c>
      <c r="X22" s="9">
        <v>0.72</v>
      </c>
      <c r="Y22" s="9">
        <v>0.48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235</v>
      </c>
      <c r="H1" s="3" t="s">
        <v>30</v>
      </c>
    </row>
    <row r="2" ht="13.5" customHeight="1">
      <c r="A2" s="176" t="s">
        <v>236</v>
      </c>
    </row>
    <row r="3" ht="13.5" customHeight="1">
      <c r="A3" s="176" t="s">
        <v>177</v>
      </c>
    </row>
    <row r="18" spans="2:45" ht="13.5" customHeight="1">
      <c r="B18" s="12" t="s">
        <v>438</v>
      </c>
      <c r="C18" s="12" t="s">
        <v>439</v>
      </c>
      <c r="D18" s="12" t="s">
        <v>440</v>
      </c>
      <c r="E18" s="12" t="s">
        <v>441</v>
      </c>
      <c r="F18" s="12" t="s">
        <v>442</v>
      </c>
      <c r="G18" s="12" t="s">
        <v>443</v>
      </c>
      <c r="H18" s="12" t="s">
        <v>444</v>
      </c>
      <c r="I18" s="12" t="s">
        <v>445</v>
      </c>
      <c r="J18" s="12" t="s">
        <v>446</v>
      </c>
      <c r="K18" s="12" t="s">
        <v>447</v>
      </c>
      <c r="L18" s="12" t="s">
        <v>645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349</v>
      </c>
      <c r="B19" s="9">
        <v>-0.05</v>
      </c>
      <c r="C19" s="9">
        <v>2.2599999999999998</v>
      </c>
      <c r="D19" s="9">
        <v>5.39</v>
      </c>
      <c r="E19" s="9">
        <v>2.54</v>
      </c>
      <c r="F19" s="9">
        <v>5.17</v>
      </c>
      <c r="G19" s="9">
        <v>3.22</v>
      </c>
      <c r="H19" s="9">
        <v>3.03</v>
      </c>
      <c r="I19" s="9">
        <v>-5.50</v>
      </c>
      <c r="J19" s="9">
        <v>3.54</v>
      </c>
      <c r="K19" s="9">
        <v>2.23</v>
      </c>
      <c r="L19" s="9">
        <v>1.1200000000000001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</row>
    <row r="20" spans="1:45" ht="13.5" customHeight="1">
      <c r="A20" s="175" t="s">
        <v>793</v>
      </c>
      <c r="B20" s="9">
        <v>0.32</v>
      </c>
      <c r="C20" s="9">
        <v>1.1599999999999999</v>
      </c>
      <c r="D20" s="9">
        <v>5.23</v>
      </c>
      <c r="E20" s="9">
        <v>-0.36</v>
      </c>
      <c r="F20" s="9">
        <v>3.45</v>
      </c>
      <c r="G20" s="9">
        <v>1.41</v>
      </c>
      <c r="H20" s="9">
        <v>2.70</v>
      </c>
      <c r="I20" s="9">
        <v>2.31</v>
      </c>
      <c r="J20" s="9">
        <v>0.46</v>
      </c>
      <c r="K20" s="9">
        <v>-1.94</v>
      </c>
      <c r="L20" s="9">
        <v>-0.55000000000000004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1058</v>
      </c>
      <c r="B21" s="9">
        <v>-0.69</v>
      </c>
      <c r="C21" s="9">
        <v>0.54</v>
      </c>
      <c r="D21" s="9">
        <v>-1.30</v>
      </c>
      <c r="E21" s="9">
        <v>1.30</v>
      </c>
      <c r="F21" s="9">
        <v>0.14000000000000001</v>
      </c>
      <c r="G21" s="9">
        <v>0.47</v>
      </c>
      <c r="H21" s="9">
        <v>0.08</v>
      </c>
      <c r="I21" s="9">
        <v>-6.13</v>
      </c>
      <c r="J21" s="9">
        <v>2.71</v>
      </c>
      <c r="K21" s="9">
        <v>2.5099999999999998</v>
      </c>
      <c r="L21" s="9">
        <v>1.21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1059</v>
      </c>
      <c r="B22" s="9">
        <v>1.03</v>
      </c>
      <c r="C22" s="9">
        <v>1.17</v>
      </c>
      <c r="D22" s="9">
        <v>2.1800000000000002</v>
      </c>
      <c r="E22" s="9">
        <v>2.4300000000000002</v>
      </c>
      <c r="F22" s="9">
        <v>2.4300000000000002</v>
      </c>
      <c r="G22" s="9">
        <v>1.97</v>
      </c>
      <c r="H22" s="9">
        <v>0.74</v>
      </c>
      <c r="I22" s="9">
        <v>-0.89</v>
      </c>
      <c r="J22" s="9">
        <v>1.36</v>
      </c>
      <c r="K22" s="9">
        <v>0.62</v>
      </c>
      <c r="L22" s="9">
        <v>-0.56999999999999995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1060</v>
      </c>
      <c r="B23" s="9">
        <v>-0.71</v>
      </c>
      <c r="C23" s="9">
        <v>-0.61</v>
      </c>
      <c r="D23" s="9">
        <v>-0.72</v>
      </c>
      <c r="E23" s="9">
        <v>-0.83</v>
      </c>
      <c r="F23" s="9">
        <v>-0.85</v>
      </c>
      <c r="G23" s="9">
        <v>-0.63</v>
      </c>
      <c r="H23" s="9">
        <v>-0.49</v>
      </c>
      <c r="I23" s="9">
        <v>-0.79</v>
      </c>
      <c r="J23" s="9">
        <v>-0.99</v>
      </c>
      <c r="K23" s="9">
        <v>1.04</v>
      </c>
      <c r="L23" s="9">
        <v>1.02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N1" sqref="N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237</v>
      </c>
      <c r="H1" s="3" t="s">
        <v>30</v>
      </c>
    </row>
    <row r="2" ht="13.5" customHeight="1">
      <c r="A2" s="176" t="s">
        <v>238</v>
      </c>
    </row>
    <row r="3" ht="13.5" customHeight="1">
      <c r="A3" s="176" t="s">
        <v>109</v>
      </c>
    </row>
    <row r="18" spans="2:77" ht="13.5" customHeight="1">
      <c r="B18" s="12" t="s">
        <v>928</v>
      </c>
      <c r="C18" s="12" t="s">
        <v>929</v>
      </c>
      <c r="D18" s="12" t="s">
        <v>930</v>
      </c>
      <c r="E18" s="12" t="s">
        <v>931</v>
      </c>
      <c r="F18" s="12" t="s">
        <v>932</v>
      </c>
      <c r="G18" s="12" t="s">
        <v>929</v>
      </c>
      <c r="H18" s="12" t="s">
        <v>930</v>
      </c>
      <c r="I18" s="12" t="s">
        <v>931</v>
      </c>
      <c r="J18" s="12" t="s">
        <v>933</v>
      </c>
      <c r="K18" s="12" t="s">
        <v>929</v>
      </c>
      <c r="L18" s="12" t="s">
        <v>930</v>
      </c>
      <c r="M18" s="12" t="s">
        <v>931</v>
      </c>
      <c r="N18" s="12" t="s">
        <v>934</v>
      </c>
      <c r="O18" s="12" t="s">
        <v>929</v>
      </c>
      <c r="P18" s="12" t="s">
        <v>930</v>
      </c>
      <c r="Q18" s="12" t="s">
        <v>931</v>
      </c>
      <c r="R18" s="12" t="s">
        <v>935</v>
      </c>
      <c r="S18" s="12" t="s">
        <v>929</v>
      </c>
      <c r="T18" s="12" t="s">
        <v>930</v>
      </c>
      <c r="U18" s="12" t="s">
        <v>931</v>
      </c>
      <c r="V18" s="12" t="s">
        <v>936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ht="13.5" customHeight="1">
      <c r="A19" s="175" t="s">
        <v>1061</v>
      </c>
      <c r="B19" s="9">
        <v>0.69</v>
      </c>
      <c r="C19" s="9">
        <v>0.77</v>
      </c>
      <c r="D19" s="9">
        <v>1.1100000000000001</v>
      </c>
      <c r="E19" s="9">
        <v>1.06</v>
      </c>
      <c r="F19" s="9">
        <v>0.50</v>
      </c>
      <c r="G19" s="9">
        <v>0.52</v>
      </c>
      <c r="H19" s="9">
        <v>0.38</v>
      </c>
      <c r="I19" s="9">
        <v>0.41</v>
      </c>
      <c r="J19" s="9">
        <v>0.33</v>
      </c>
      <c r="K19" s="9">
        <v>0.34</v>
      </c>
      <c r="L19" s="9">
        <v>0.35</v>
      </c>
      <c r="M19" s="9">
        <v>0.20</v>
      </c>
      <c r="N19" s="9">
        <v>0.21</v>
      </c>
      <c r="O19" s="9">
        <v>-1.07</v>
      </c>
      <c r="P19" s="9">
        <v>0.01</v>
      </c>
      <c r="Q19" s="9">
        <v>-0.68</v>
      </c>
      <c r="R19" s="9">
        <v>-0.99</v>
      </c>
      <c r="S19" s="9">
        <v>1.39</v>
      </c>
      <c r="T19" s="9">
        <v>0.11</v>
      </c>
      <c r="U19" s="9">
        <v>1.07</v>
      </c>
      <c r="V19" s="9">
        <v>0.48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ht="13.5" customHeight="1">
      <c r="A20" s="175" t="s">
        <v>353</v>
      </c>
      <c r="B20" s="9">
        <v>3.69</v>
      </c>
      <c r="C20" s="9">
        <v>3.65</v>
      </c>
      <c r="D20" s="9">
        <v>3.79</v>
      </c>
      <c r="E20" s="9">
        <v>3.80</v>
      </c>
      <c r="F20" s="9">
        <v>3.64</v>
      </c>
      <c r="G20" s="9">
        <v>3.50</v>
      </c>
      <c r="H20" s="9">
        <v>2.63</v>
      </c>
      <c r="I20" s="9">
        <v>2.17</v>
      </c>
      <c r="J20" s="9">
        <v>2.31</v>
      </c>
      <c r="K20" s="9">
        <v>2.62</v>
      </c>
      <c r="L20" s="9">
        <v>2.78</v>
      </c>
      <c r="M20" s="9">
        <v>2.4900000000000002</v>
      </c>
      <c r="N20" s="9">
        <v>-3.48</v>
      </c>
      <c r="O20" s="9">
        <v>-12.71</v>
      </c>
      <c r="P20" s="9">
        <v>-7.25</v>
      </c>
      <c r="Q20" s="9">
        <v>-12.72</v>
      </c>
      <c r="R20" s="9">
        <v>-8.39</v>
      </c>
      <c r="S20" s="9">
        <v>9.50</v>
      </c>
      <c r="T20" s="9">
        <v>4.45</v>
      </c>
      <c r="U20" s="9">
        <v>8.60</v>
      </c>
      <c r="V20" s="9">
        <v>8.1199999999999992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7" ht="13.5" customHeight="1">
      <c r="A21" s="175" t="s">
        <v>1062</v>
      </c>
      <c r="B21" s="9">
        <v>0.66</v>
      </c>
      <c r="C21" s="9">
        <v>0.63</v>
      </c>
      <c r="D21" s="9">
        <v>0.64</v>
      </c>
      <c r="E21" s="9">
        <v>0.98</v>
      </c>
      <c r="F21" s="9">
        <v>0.35</v>
      </c>
      <c r="G21" s="9">
        <v>0.35</v>
      </c>
      <c r="H21" s="9">
        <v>0.23</v>
      </c>
      <c r="I21" s="9">
        <v>0.25</v>
      </c>
      <c r="J21" s="9">
        <v>0.54</v>
      </c>
      <c r="K21" s="9">
        <v>0.46</v>
      </c>
      <c r="L21" s="9">
        <v>0.50</v>
      </c>
      <c r="M21" s="9">
        <v>0.41</v>
      </c>
      <c r="N21" s="9">
        <v>0.02</v>
      </c>
      <c r="O21" s="9">
        <v>-0.84</v>
      </c>
      <c r="P21" s="9">
        <v>0.19</v>
      </c>
      <c r="Q21" s="9">
        <v>-1.61</v>
      </c>
      <c r="R21" s="9">
        <v>-2.57</v>
      </c>
      <c r="S21" s="9">
        <v>1.06</v>
      </c>
      <c r="T21" s="9">
        <v>0.14000000000000001</v>
      </c>
      <c r="U21" s="9">
        <v>1.89</v>
      </c>
      <c r="V21" s="9">
        <v>2.44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</row>
    <row r="22" spans="1:77" ht="13.5" customHeight="1">
      <c r="A22" s="175" t="s">
        <v>1063</v>
      </c>
      <c r="B22" s="9">
        <v>0.76</v>
      </c>
      <c r="C22" s="9">
        <v>0.73</v>
      </c>
      <c r="D22" s="9">
        <v>0.93</v>
      </c>
      <c r="E22" s="9">
        <v>1.03</v>
      </c>
      <c r="F22" s="9">
        <v>1.30</v>
      </c>
      <c r="G22" s="9">
        <v>1.32</v>
      </c>
      <c r="H22" s="9">
        <v>1.01</v>
      </c>
      <c r="I22" s="9">
        <v>0.54</v>
      </c>
      <c r="J22" s="9">
        <v>-0.17</v>
      </c>
      <c r="K22" s="9">
        <v>0.36</v>
      </c>
      <c r="L22" s="9">
        <v>0.55000000000000004</v>
      </c>
      <c r="M22" s="9">
        <v>0.38</v>
      </c>
      <c r="N22" s="9">
        <v>-1.36</v>
      </c>
      <c r="O22" s="9">
        <v>-2.0099999999999998</v>
      </c>
      <c r="P22" s="9">
        <v>-1.25</v>
      </c>
      <c r="Q22" s="9">
        <v>-2.14</v>
      </c>
      <c r="R22" s="9">
        <v>1.1599999999999999</v>
      </c>
      <c r="S22" s="9">
        <v>3.59</v>
      </c>
      <c r="T22" s="9">
        <v>2.13</v>
      </c>
      <c r="U22" s="9">
        <v>0.83</v>
      </c>
      <c r="V22" s="9">
        <v>-0.27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</row>
    <row r="23" spans="1:77" ht="13.5" customHeight="1">
      <c r="A23" s="175" t="s">
        <v>885</v>
      </c>
      <c r="B23" s="9">
        <v>1.59</v>
      </c>
      <c r="C23" s="9">
        <v>1.51</v>
      </c>
      <c r="D23" s="9">
        <v>1.1000000000000001</v>
      </c>
      <c r="E23" s="9">
        <v>0.73</v>
      </c>
      <c r="F23" s="9">
        <v>1.48</v>
      </c>
      <c r="G23" s="9">
        <v>1.31</v>
      </c>
      <c r="H23" s="9">
        <v>1.02</v>
      </c>
      <c r="I23" s="9">
        <v>0.97</v>
      </c>
      <c r="J23" s="9">
        <v>1.61</v>
      </c>
      <c r="K23" s="9">
        <v>1.45</v>
      </c>
      <c r="L23" s="9">
        <v>1.38</v>
      </c>
      <c r="M23" s="9">
        <v>1.50</v>
      </c>
      <c r="N23" s="9">
        <v>-2.35</v>
      </c>
      <c r="O23" s="9">
        <v>-8.7899999999999991</v>
      </c>
      <c r="P23" s="9">
        <v>-6.20</v>
      </c>
      <c r="Q23" s="9">
        <v>-8.2799999999999994</v>
      </c>
      <c r="R23" s="9">
        <v>-6</v>
      </c>
      <c r="S23" s="9">
        <v>3.47</v>
      </c>
      <c r="T23" s="9">
        <v>2.0699999999999998</v>
      </c>
      <c r="U23" s="9">
        <v>4.80</v>
      </c>
      <c r="V23" s="9">
        <v>5.46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</row>
    <row r="24" spans="1:7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1:7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</row>
    <row r="26" spans="1:7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</sheetData>
  <sheetProtection sheet="1" objects="1" scenarios="1"/>
  <customSheetViews>
    <customSheetView guid="{8b932041-d103-4244-8f3f-8a721a5de28f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239</v>
      </c>
      <c r="H1" s="3" t="s">
        <v>30</v>
      </c>
    </row>
    <row r="2" ht="13.5" customHeight="1">
      <c r="A2" s="176" t="s">
        <v>240</v>
      </c>
    </row>
    <row r="3" ht="13.5" customHeight="1">
      <c r="A3" s="176" t="s">
        <v>177</v>
      </c>
    </row>
    <row r="18" spans="2:61" ht="13.5" customHeight="1">
      <c r="B18" s="12">
        <v>2013</v>
      </c>
      <c r="C18" s="12">
        <v>2014</v>
      </c>
      <c r="D18" s="12">
        <v>2015</v>
      </c>
      <c r="E18" s="12">
        <v>2016</v>
      </c>
      <c r="F18" s="12">
        <v>2017</v>
      </c>
      <c r="G18" s="12">
        <v>2018</v>
      </c>
      <c r="H18" s="12">
        <v>2019</v>
      </c>
      <c r="I18" s="12">
        <v>2020</v>
      </c>
      <c r="J18" s="12">
        <v>2021</v>
      </c>
      <c r="K18" s="12">
        <v>2022</v>
      </c>
      <c r="L18" s="12">
        <v>2023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1064</v>
      </c>
      <c r="B19" s="9">
        <v>1.07</v>
      </c>
      <c r="C19" s="9">
        <v>4.5999999999999996</v>
      </c>
      <c r="D19" s="9">
        <v>5.52</v>
      </c>
      <c r="E19" s="9">
        <v>5.93</v>
      </c>
      <c r="F19" s="9">
        <v>9.8699999999999992</v>
      </c>
      <c r="G19" s="9">
        <v>11.25</v>
      </c>
      <c r="H19" s="9">
        <v>8.48</v>
      </c>
      <c r="I19" s="9">
        <v>1.46</v>
      </c>
      <c r="J19" s="9">
        <v>6.76</v>
      </c>
      <c r="K19" s="9">
        <v>11.08</v>
      </c>
      <c r="L19" s="9">
        <v>9.8699999999999992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5" t="s">
        <v>1065</v>
      </c>
      <c r="B20" s="9">
        <v>-0.23</v>
      </c>
      <c r="C20" s="9">
        <v>0.65</v>
      </c>
      <c r="D20" s="9">
        <v>0.82</v>
      </c>
      <c r="E20" s="9">
        <v>0.80</v>
      </c>
      <c r="F20" s="9">
        <v>0.90</v>
      </c>
      <c r="G20" s="9">
        <v>1.48</v>
      </c>
      <c r="H20" s="9">
        <v>2.10</v>
      </c>
      <c r="I20" s="9">
        <v>5.51</v>
      </c>
      <c r="J20" s="9">
        <v>1.53</v>
      </c>
      <c r="K20" s="9">
        <v>3.64</v>
      </c>
      <c r="L20" s="9">
        <v>2.83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1066</v>
      </c>
      <c r="B21" s="9">
        <v>0.43</v>
      </c>
      <c r="C21" s="9">
        <v>0.42</v>
      </c>
      <c r="D21" s="9">
        <v>-0.06</v>
      </c>
      <c r="E21" s="9">
        <v>0.12</v>
      </c>
      <c r="F21" s="9">
        <v>1.1599999999999999</v>
      </c>
      <c r="G21" s="9">
        <v>-0.34</v>
      </c>
      <c r="H21" s="9">
        <v>-0.30</v>
      </c>
      <c r="I21" s="9">
        <v>-1.17</v>
      </c>
      <c r="J21" s="9">
        <v>1.60</v>
      </c>
      <c r="K21" s="9">
        <v>0.01</v>
      </c>
      <c r="L21" s="9">
        <v>0.18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</row>
    <row r="22" spans="1:61" ht="13.5" customHeight="1">
      <c r="A22" s="175" t="s">
        <v>1067</v>
      </c>
      <c r="B22" s="9">
        <v>-1.1000000000000001</v>
      </c>
      <c r="C22" s="9">
        <v>-1.86</v>
      </c>
      <c r="D22" s="9">
        <v>-2.14</v>
      </c>
      <c r="E22" s="9">
        <v>-3</v>
      </c>
      <c r="F22" s="9">
        <v>-4.37</v>
      </c>
      <c r="G22" s="9">
        <v>-5.03</v>
      </c>
      <c r="H22" s="9">
        <v>-2.85</v>
      </c>
      <c r="I22" s="9">
        <v>-2.92</v>
      </c>
      <c r="J22" s="9">
        <v>-0.77</v>
      </c>
      <c r="K22" s="9">
        <v>-3.16</v>
      </c>
      <c r="L22" s="9">
        <v>-3.54</v>
      </c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</row>
    <row r="23" spans="1:61" ht="13.5" customHeight="1">
      <c r="A23" s="175" t="s">
        <v>1068</v>
      </c>
      <c r="B23" s="9">
        <v>1.40</v>
      </c>
      <c r="C23" s="9">
        <v>-1.57</v>
      </c>
      <c r="D23" s="9">
        <v>-0.27</v>
      </c>
      <c r="E23" s="9">
        <v>0.28999999999999998</v>
      </c>
      <c r="F23" s="9">
        <v>-1.21</v>
      </c>
      <c r="G23" s="9">
        <v>-1.44</v>
      </c>
      <c r="H23" s="9">
        <v>-1.92</v>
      </c>
      <c r="I23" s="9">
        <v>-7.63</v>
      </c>
      <c r="J23" s="9">
        <v>-2.0699999999999998</v>
      </c>
      <c r="K23" s="9">
        <v>5.96</v>
      </c>
      <c r="L23" s="9">
        <v>0.14000000000000001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 t="s">
        <v>668</v>
      </c>
      <c r="B24" s="9">
        <v>1.57</v>
      </c>
      <c r="C24" s="9">
        <v>2.2400000000000002</v>
      </c>
      <c r="D24" s="9">
        <v>3.87</v>
      </c>
      <c r="E24" s="9">
        <v>4.13</v>
      </c>
      <c r="F24" s="9">
        <v>6.35</v>
      </c>
      <c r="G24" s="9">
        <v>5.91</v>
      </c>
      <c r="H24" s="9">
        <v>5.50</v>
      </c>
      <c r="I24" s="9">
        <v>-4.76</v>
      </c>
      <c r="J24" s="9">
        <v>7.04</v>
      </c>
      <c r="K24" s="9">
        <v>17.53</v>
      </c>
      <c r="L24" s="9">
        <v>9.48</v>
      </c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241</v>
      </c>
      <c r="H1" s="3" t="s">
        <v>30</v>
      </c>
    </row>
    <row r="2" ht="13.5" customHeight="1">
      <c r="A2" s="176" t="s">
        <v>242</v>
      </c>
    </row>
    <row r="3" ht="13.5" customHeight="1">
      <c r="A3" s="176" t="s">
        <v>109</v>
      </c>
    </row>
    <row r="18" spans="2:45" ht="13.5" customHeight="1">
      <c r="B18" s="12" t="s">
        <v>928</v>
      </c>
      <c r="C18" s="12" t="s">
        <v>929</v>
      </c>
      <c r="D18" s="12" t="s">
        <v>930</v>
      </c>
      <c r="E18" s="12" t="s">
        <v>931</v>
      </c>
      <c r="F18" s="12" t="s">
        <v>932</v>
      </c>
      <c r="G18" s="12" t="s">
        <v>929</v>
      </c>
      <c r="H18" s="12" t="s">
        <v>930</v>
      </c>
      <c r="I18" s="12" t="s">
        <v>931</v>
      </c>
      <c r="J18" s="12" t="s">
        <v>933</v>
      </c>
      <c r="K18" s="12" t="s">
        <v>929</v>
      </c>
      <c r="L18" s="12" t="s">
        <v>930</v>
      </c>
      <c r="M18" s="12" t="s">
        <v>931</v>
      </c>
      <c r="N18" s="12" t="s">
        <v>934</v>
      </c>
      <c r="O18" s="12" t="s">
        <v>929</v>
      </c>
      <c r="P18" s="12" t="s">
        <v>930</v>
      </c>
      <c r="Q18" s="12" t="s">
        <v>931</v>
      </c>
      <c r="R18" s="12" t="s">
        <v>935</v>
      </c>
      <c r="S18" s="12" t="s">
        <v>929</v>
      </c>
      <c r="T18" s="12" t="s">
        <v>930</v>
      </c>
      <c r="U18" s="12" t="s">
        <v>931</v>
      </c>
      <c r="V18" s="12" t="s">
        <v>936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1069</v>
      </c>
      <c r="B19" s="9">
        <v>2.11</v>
      </c>
      <c r="C19" s="9">
        <v>1.30</v>
      </c>
      <c r="D19" s="9">
        <v>2.36</v>
      </c>
      <c r="E19" s="9">
        <v>0.85</v>
      </c>
      <c r="F19" s="9">
        <v>0.56000000000000005</v>
      </c>
      <c r="G19" s="9">
        <v>0.96</v>
      </c>
      <c r="H19" s="9">
        <v>1.18</v>
      </c>
      <c r="I19" s="9">
        <v>0.75</v>
      </c>
      <c r="J19" s="9">
        <v>-0.33</v>
      </c>
      <c r="K19" s="9">
        <v>0.06</v>
      </c>
      <c r="L19" s="9">
        <v>0.20</v>
      </c>
      <c r="M19" s="9">
        <v>1.17</v>
      </c>
      <c r="N19" s="9">
        <v>1.81</v>
      </c>
      <c r="O19" s="9">
        <v>0.97</v>
      </c>
      <c r="P19" s="9">
        <v>-0.50</v>
      </c>
      <c r="Q19" s="9">
        <v>0.44</v>
      </c>
      <c r="R19" s="9">
        <v>-1.27</v>
      </c>
      <c r="S19" s="9">
        <v>-0.06</v>
      </c>
      <c r="T19" s="9">
        <v>0.43</v>
      </c>
      <c r="U19" s="9">
        <v>-0.31</v>
      </c>
      <c r="V19" s="9">
        <v>1.92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13.5" customHeight="1">
      <c r="A20" s="175" t="s">
        <v>1070</v>
      </c>
      <c r="B20" s="9">
        <v>-1.48</v>
      </c>
      <c r="C20" s="9">
        <v>2.42</v>
      </c>
      <c r="D20" s="9">
        <v>1.72</v>
      </c>
      <c r="E20" s="9">
        <v>1.78</v>
      </c>
      <c r="F20" s="9">
        <v>1.04</v>
      </c>
      <c r="G20" s="9">
        <v>1.99</v>
      </c>
      <c r="H20" s="9">
        <v>3.17</v>
      </c>
      <c r="I20" s="9">
        <v>3.47</v>
      </c>
      <c r="J20" s="9">
        <v>1.53</v>
      </c>
      <c r="K20" s="9">
        <v>0.91</v>
      </c>
      <c r="L20" s="9">
        <v>1.07</v>
      </c>
      <c r="M20" s="9">
        <v>3.25</v>
      </c>
      <c r="N20" s="9">
        <v>-0.28999999999999998</v>
      </c>
      <c r="O20" s="9">
        <v>0.41</v>
      </c>
      <c r="P20" s="9">
        <v>-1.80</v>
      </c>
      <c r="Q20" s="9">
        <v>-3.20</v>
      </c>
      <c r="R20" s="9">
        <v>-1.08</v>
      </c>
      <c r="S20" s="9">
        <v>-0.71</v>
      </c>
      <c r="T20" s="9">
        <v>-1.03</v>
      </c>
      <c r="U20" s="9">
        <v>-0.64</v>
      </c>
      <c r="V20" s="9">
        <v>1.73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1071</v>
      </c>
      <c r="B21" s="9">
        <v>-0.26</v>
      </c>
      <c r="C21" s="9">
        <v>-0.17</v>
      </c>
      <c r="D21" s="9">
        <v>0.14000000000000001</v>
      </c>
      <c r="E21" s="9">
        <v>0.55000000000000004</v>
      </c>
      <c r="F21" s="9">
        <v>0.76</v>
      </c>
      <c r="G21" s="9">
        <v>1.32</v>
      </c>
      <c r="H21" s="9">
        <v>0.70</v>
      </c>
      <c r="I21" s="9">
        <v>1.1399999999999999</v>
      </c>
      <c r="J21" s="9">
        <v>0.44</v>
      </c>
      <c r="K21" s="9">
        <v>-0.40</v>
      </c>
      <c r="L21" s="9">
        <v>0.41</v>
      </c>
      <c r="M21" s="9">
        <v>-1.21</v>
      </c>
      <c r="N21" s="9">
        <v>-1.1200000000000001</v>
      </c>
      <c r="O21" s="9">
        <v>-1.62</v>
      </c>
      <c r="P21" s="9">
        <v>-1.71</v>
      </c>
      <c r="Q21" s="9">
        <v>-0.97</v>
      </c>
      <c r="R21" s="9">
        <v>-0.57999999999999996</v>
      </c>
      <c r="S21" s="9">
        <v>1.1399999999999999</v>
      </c>
      <c r="T21" s="9">
        <v>0.79</v>
      </c>
      <c r="U21" s="9">
        <v>0.91</v>
      </c>
      <c r="V21" s="9">
        <v>2.74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3.5" customHeight="1">
      <c r="A22" s="175" t="s">
        <v>1152</v>
      </c>
      <c r="B22" s="9">
        <v>-0.10</v>
      </c>
      <c r="C22" s="9">
        <v>0.21</v>
      </c>
      <c r="D22" s="9">
        <v>0.26</v>
      </c>
      <c r="E22" s="9">
        <v>1.0900000000000001</v>
      </c>
      <c r="F22" s="9">
        <v>2.25</v>
      </c>
      <c r="G22" s="9">
        <v>2.91</v>
      </c>
      <c r="H22" s="9">
        <v>3.17</v>
      </c>
      <c r="I22" s="9">
        <v>2.89</v>
      </c>
      <c r="J22" s="9">
        <v>1.73</v>
      </c>
      <c r="K22" s="9">
        <v>0.11</v>
      </c>
      <c r="L22" s="9">
        <v>0.53</v>
      </c>
      <c r="M22" s="9">
        <v>2.68</v>
      </c>
      <c r="N22" s="9">
        <v>-1.73</v>
      </c>
      <c r="O22" s="9">
        <v>-3.31</v>
      </c>
      <c r="P22" s="9">
        <v>-1.40</v>
      </c>
      <c r="Q22" s="9">
        <v>-5.77</v>
      </c>
      <c r="R22" s="9">
        <v>-0.56999999999999995</v>
      </c>
      <c r="S22" s="9">
        <v>3.67</v>
      </c>
      <c r="T22" s="9">
        <v>0.60</v>
      </c>
      <c r="U22" s="9">
        <v>1.1200000000000001</v>
      </c>
      <c r="V22" s="9">
        <v>0.28000000000000003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1066</v>
      </c>
      <c r="B23" s="9">
        <v>1.29</v>
      </c>
      <c r="C23" s="9">
        <v>0.95</v>
      </c>
      <c r="D23" s="9">
        <v>1.34</v>
      </c>
      <c r="E23" s="9">
        <v>2.56</v>
      </c>
      <c r="F23" s="9">
        <v>2.73</v>
      </c>
      <c r="G23" s="9">
        <v>2.77</v>
      </c>
      <c r="H23" s="9">
        <v>2.74</v>
      </c>
      <c r="I23" s="9">
        <v>3.07</v>
      </c>
      <c r="J23" s="9">
        <v>3.31</v>
      </c>
      <c r="K23" s="9">
        <v>2.74</v>
      </c>
      <c r="L23" s="9">
        <v>3.27</v>
      </c>
      <c r="M23" s="9">
        <v>2.0699999999999998</v>
      </c>
      <c r="N23" s="9">
        <v>-0.51</v>
      </c>
      <c r="O23" s="9">
        <v>0.19</v>
      </c>
      <c r="P23" s="9">
        <v>-2.66</v>
      </c>
      <c r="Q23" s="9">
        <v>0.070000000000000007</v>
      </c>
      <c r="R23" s="9">
        <v>-0.16</v>
      </c>
      <c r="S23" s="9">
        <v>0.15</v>
      </c>
      <c r="T23" s="9">
        <v>0.65</v>
      </c>
      <c r="U23" s="9">
        <v>-0.56999999999999995</v>
      </c>
      <c r="V23" s="9">
        <v>1.39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 t="s">
        <v>357</v>
      </c>
      <c r="B24" s="9">
        <v>1.56</v>
      </c>
      <c r="C24" s="9">
        <v>4.72</v>
      </c>
      <c r="D24" s="9">
        <v>5.83</v>
      </c>
      <c r="E24" s="9">
        <v>6.84</v>
      </c>
      <c r="F24" s="9">
        <v>7.34</v>
      </c>
      <c r="G24" s="9">
        <v>9.9600000000000009</v>
      </c>
      <c r="H24" s="9">
        <v>10.96</v>
      </c>
      <c r="I24" s="9">
        <v>11.32</v>
      </c>
      <c r="J24" s="9">
        <v>6.69</v>
      </c>
      <c r="K24" s="9">
        <v>3.41</v>
      </c>
      <c r="L24" s="9">
        <v>5.47</v>
      </c>
      <c r="M24" s="9">
        <v>7.96</v>
      </c>
      <c r="N24" s="9">
        <v>-1.84</v>
      </c>
      <c r="O24" s="9">
        <v>-3.35</v>
      </c>
      <c r="P24" s="9">
        <v>-8.08</v>
      </c>
      <c r="Q24" s="9">
        <v>-9.44</v>
      </c>
      <c r="R24" s="9">
        <v>-3.68</v>
      </c>
      <c r="S24" s="9">
        <v>4.1900000000000004</v>
      </c>
      <c r="T24" s="9">
        <v>1.46</v>
      </c>
      <c r="U24" s="9">
        <v>0.50</v>
      </c>
      <c r="V24" s="9">
        <v>8.06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243</v>
      </c>
      <c r="H1" s="3" t="s">
        <v>30</v>
      </c>
    </row>
    <row r="2" ht="13.5" customHeight="1">
      <c r="A2" s="176" t="s">
        <v>244</v>
      </c>
    </row>
    <row r="3" ht="13.5" customHeight="1">
      <c r="A3" s="176" t="s">
        <v>109</v>
      </c>
    </row>
    <row r="18" spans="2:97" ht="13.5" customHeight="1">
      <c r="B18" s="12" t="s">
        <v>928</v>
      </c>
      <c r="C18" s="12" t="s">
        <v>929</v>
      </c>
      <c r="D18" s="12" t="s">
        <v>930</v>
      </c>
      <c r="E18" s="12" t="s">
        <v>931</v>
      </c>
      <c r="F18" s="12" t="s">
        <v>932</v>
      </c>
      <c r="G18" s="12" t="s">
        <v>929</v>
      </c>
      <c r="H18" s="12" t="s">
        <v>930</v>
      </c>
      <c r="I18" s="12" t="s">
        <v>931</v>
      </c>
      <c r="J18" s="12" t="s">
        <v>933</v>
      </c>
      <c r="K18" s="12" t="s">
        <v>929</v>
      </c>
      <c r="L18" s="12" t="s">
        <v>930</v>
      </c>
      <c r="M18" s="12" t="s">
        <v>931</v>
      </c>
      <c r="N18" s="12" t="s">
        <v>934</v>
      </c>
      <c r="O18" s="12" t="s">
        <v>929</v>
      </c>
      <c r="P18" s="12" t="s">
        <v>930</v>
      </c>
      <c r="Q18" s="12" t="s">
        <v>931</v>
      </c>
      <c r="R18" s="12" t="s">
        <v>935</v>
      </c>
      <c r="S18" s="12" t="s">
        <v>929</v>
      </c>
      <c r="T18" s="12" t="s">
        <v>930</v>
      </c>
      <c r="U18" s="12" t="s">
        <v>931</v>
      </c>
      <c r="V18" s="12" t="s">
        <v>936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1072</v>
      </c>
      <c r="B19" s="9">
        <v>1.56</v>
      </c>
      <c r="C19" s="9">
        <v>4.72</v>
      </c>
      <c r="D19" s="9">
        <v>5.83</v>
      </c>
      <c r="E19" s="9">
        <v>6.84</v>
      </c>
      <c r="F19" s="9">
        <v>7.34</v>
      </c>
      <c r="G19" s="9">
        <v>9.9600000000000009</v>
      </c>
      <c r="H19" s="9">
        <v>10.96</v>
      </c>
      <c r="I19" s="9">
        <v>11.32</v>
      </c>
      <c r="J19" s="9">
        <v>6.69</v>
      </c>
      <c r="K19" s="9">
        <v>3.41</v>
      </c>
      <c r="L19" s="9">
        <v>5.47</v>
      </c>
      <c r="M19" s="9">
        <v>7.96</v>
      </c>
      <c r="N19" s="9">
        <v>-1.84</v>
      </c>
      <c r="O19" s="9">
        <v>-3.35</v>
      </c>
      <c r="P19" s="9">
        <v>-8.08</v>
      </c>
      <c r="Q19" s="9">
        <v>-9.44</v>
      </c>
      <c r="R19" s="9">
        <v>-3.68</v>
      </c>
      <c r="S19" s="9">
        <v>4.1900000000000004</v>
      </c>
      <c r="T19" s="9">
        <v>1.46</v>
      </c>
      <c r="U19" s="9">
        <v>0.50</v>
      </c>
      <c r="V19" s="9">
        <v>8.06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1073</v>
      </c>
      <c r="B20" s="9">
        <v>0.64</v>
      </c>
      <c r="C20" s="9">
        <v>1.42</v>
      </c>
      <c r="D20" s="9">
        <v>0.91</v>
      </c>
      <c r="E20" s="9">
        <v>1.39</v>
      </c>
      <c r="F20" s="9">
        <v>1.21</v>
      </c>
      <c r="G20" s="9">
        <v>3.64</v>
      </c>
      <c r="H20" s="9">
        <v>5.41</v>
      </c>
      <c r="I20" s="9">
        <v>4.9000000000000004</v>
      </c>
      <c r="J20" s="9">
        <v>2.10</v>
      </c>
      <c r="K20" s="9">
        <v>1.46</v>
      </c>
      <c r="L20" s="9">
        <v>0.35</v>
      </c>
      <c r="M20" s="9">
        <v>1.49</v>
      </c>
      <c r="N20" s="9">
        <v>1.71</v>
      </c>
      <c r="O20" s="9">
        <v>1.22</v>
      </c>
      <c r="P20" s="9">
        <v>0.38</v>
      </c>
      <c r="Q20" s="9">
        <v>0.99</v>
      </c>
      <c r="R20" s="9">
        <v>-0.21</v>
      </c>
      <c r="S20" s="9">
        <v>0.05</v>
      </c>
      <c r="T20" s="9">
        <v>0.64</v>
      </c>
      <c r="U20" s="9">
        <v>-0.99</v>
      </c>
      <c r="V20" s="9">
        <v>-0.81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1074</v>
      </c>
      <c r="B21" s="9">
        <v>2.63</v>
      </c>
      <c r="C21" s="9">
        <v>5.22</v>
      </c>
      <c r="D21" s="9">
        <v>6.03</v>
      </c>
      <c r="E21" s="9">
        <v>8.25</v>
      </c>
      <c r="F21" s="9">
        <v>2.97</v>
      </c>
      <c r="G21" s="9">
        <v>3.03</v>
      </c>
      <c r="H21" s="9">
        <v>1.69</v>
      </c>
      <c r="I21" s="9">
        <v>3.05</v>
      </c>
      <c r="J21" s="9">
        <v>2.94</v>
      </c>
      <c r="K21" s="9">
        <v>0.63</v>
      </c>
      <c r="L21" s="9">
        <v>3.72</v>
      </c>
      <c r="M21" s="9">
        <v>5.08</v>
      </c>
      <c r="N21" s="9">
        <v>-3.54</v>
      </c>
      <c r="O21" s="9">
        <v>-4.3899999999999997</v>
      </c>
      <c r="P21" s="9">
        <v>-6.92</v>
      </c>
      <c r="Q21" s="9">
        <v>-11.04</v>
      </c>
      <c r="R21" s="9">
        <v>-2.2200000000000002</v>
      </c>
      <c r="S21" s="9">
        <v>2.58</v>
      </c>
      <c r="T21" s="9">
        <v>-0.38</v>
      </c>
      <c r="U21" s="9">
        <v>1.50</v>
      </c>
      <c r="V21" s="9">
        <v>5.35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550</v>
      </c>
      <c r="B22" s="9">
        <v>-1.71</v>
      </c>
      <c r="C22" s="9">
        <v>-1.91</v>
      </c>
      <c r="D22" s="9">
        <v>-1.1200000000000001</v>
      </c>
      <c r="E22" s="9">
        <v>-2.81</v>
      </c>
      <c r="F22" s="9">
        <v>3.16</v>
      </c>
      <c r="G22" s="9">
        <v>3.30</v>
      </c>
      <c r="H22" s="9">
        <v>3.85</v>
      </c>
      <c r="I22" s="9">
        <v>3.37</v>
      </c>
      <c r="J22" s="9">
        <v>1.64</v>
      </c>
      <c r="K22" s="9">
        <v>1.32</v>
      </c>
      <c r="L22" s="9">
        <v>1.39</v>
      </c>
      <c r="M22" s="9">
        <v>1.38</v>
      </c>
      <c r="N22" s="9">
        <v>-0.02</v>
      </c>
      <c r="O22" s="9">
        <v>-0.19</v>
      </c>
      <c r="P22" s="9">
        <v>-1.54</v>
      </c>
      <c r="Q22" s="9">
        <v>0.61</v>
      </c>
      <c r="R22" s="9">
        <v>-1.25</v>
      </c>
      <c r="S22" s="9">
        <v>1.56</v>
      </c>
      <c r="T22" s="9">
        <v>1.20</v>
      </c>
      <c r="U22" s="9">
        <v>-0.01</v>
      </c>
      <c r="V22" s="9">
        <v>3.53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245</v>
      </c>
      <c r="H1" s="3" t="s">
        <v>30</v>
      </c>
    </row>
    <row r="2" ht="13.5" customHeight="1">
      <c r="A2" s="176" t="s">
        <v>246</v>
      </c>
    </row>
    <row r="3" ht="13.5" customHeight="1">
      <c r="A3" s="176" t="s">
        <v>109</v>
      </c>
    </row>
    <row r="18" spans="2:97" ht="13.5" customHeight="1">
      <c r="B18" s="12" t="s">
        <v>928</v>
      </c>
      <c r="C18" s="12" t="s">
        <v>929</v>
      </c>
      <c r="D18" s="12" t="s">
        <v>930</v>
      </c>
      <c r="E18" s="12" t="s">
        <v>931</v>
      </c>
      <c r="F18" s="12" t="s">
        <v>932</v>
      </c>
      <c r="G18" s="12" t="s">
        <v>929</v>
      </c>
      <c r="H18" s="12" t="s">
        <v>930</v>
      </c>
      <c r="I18" s="12" t="s">
        <v>931</v>
      </c>
      <c r="J18" s="12" t="s">
        <v>933</v>
      </c>
      <c r="K18" s="12" t="s">
        <v>929</v>
      </c>
      <c r="L18" s="12" t="s">
        <v>930</v>
      </c>
      <c r="M18" s="12" t="s">
        <v>931</v>
      </c>
      <c r="N18" s="12" t="s">
        <v>934</v>
      </c>
      <c r="O18" s="12" t="s">
        <v>929</v>
      </c>
      <c r="P18" s="12" t="s">
        <v>930</v>
      </c>
      <c r="Q18" s="12" t="s">
        <v>931</v>
      </c>
      <c r="R18" s="12" t="s">
        <v>935</v>
      </c>
      <c r="S18" s="12" t="s">
        <v>929</v>
      </c>
      <c r="T18" s="12" t="s">
        <v>930</v>
      </c>
      <c r="U18" s="12" t="s">
        <v>931</v>
      </c>
      <c r="V18" s="12" t="s">
        <v>936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1075</v>
      </c>
      <c r="B19" s="9">
        <v>0.66</v>
      </c>
      <c r="C19" s="9">
        <v>0.21</v>
      </c>
      <c r="D19" s="9">
        <v>0.73</v>
      </c>
      <c r="E19" s="9">
        <v>-0.13</v>
      </c>
      <c r="F19" s="9">
        <v>0.36</v>
      </c>
      <c r="G19" s="9">
        <v>1.81</v>
      </c>
      <c r="H19" s="9">
        <v>1.57</v>
      </c>
      <c r="I19" s="9">
        <v>1.99</v>
      </c>
      <c r="J19" s="9">
        <v>1.37</v>
      </c>
      <c r="K19" s="9">
        <v>0.03</v>
      </c>
      <c r="L19" s="9">
        <v>0.43</v>
      </c>
      <c r="M19" s="9">
        <v>-0.79</v>
      </c>
      <c r="N19" s="9">
        <v>0.54</v>
      </c>
      <c r="O19" s="9">
        <v>1.62</v>
      </c>
      <c r="P19" s="9">
        <v>0.27</v>
      </c>
      <c r="Q19" s="9">
        <v>-0.78</v>
      </c>
      <c r="R19" s="9">
        <v>-0.85</v>
      </c>
      <c r="S19" s="9">
        <v>-0.33</v>
      </c>
      <c r="T19" s="9">
        <v>0.73</v>
      </c>
      <c r="U19" s="9">
        <v>0.74</v>
      </c>
      <c r="V19" s="9">
        <v>-0.56000000000000005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1076</v>
      </c>
      <c r="B20" s="9">
        <v>0.28000000000000003</v>
      </c>
      <c r="C20" s="9">
        <v>1.44</v>
      </c>
      <c r="D20" s="9">
        <v>0.38</v>
      </c>
      <c r="E20" s="9">
        <v>1.65</v>
      </c>
      <c r="F20" s="9">
        <v>0.84</v>
      </c>
      <c r="G20" s="9">
        <v>1.94</v>
      </c>
      <c r="H20" s="9">
        <v>4.21</v>
      </c>
      <c r="I20" s="9">
        <v>3.46</v>
      </c>
      <c r="J20" s="9">
        <v>1.37</v>
      </c>
      <c r="K20" s="9">
        <v>2.16</v>
      </c>
      <c r="L20" s="9">
        <v>0.62</v>
      </c>
      <c r="M20" s="9">
        <v>2.92</v>
      </c>
      <c r="N20" s="9">
        <v>1.76</v>
      </c>
      <c r="O20" s="9">
        <v>0.09</v>
      </c>
      <c r="P20" s="9">
        <v>0.57999999999999996</v>
      </c>
      <c r="Q20" s="9">
        <v>2.23</v>
      </c>
      <c r="R20" s="9">
        <v>1.1200000000000001</v>
      </c>
      <c r="S20" s="9">
        <v>0.79</v>
      </c>
      <c r="T20" s="9">
        <v>0.75</v>
      </c>
      <c r="U20" s="9">
        <v>-0.69</v>
      </c>
      <c r="V20" s="9">
        <v>1.1599999999999999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1077</v>
      </c>
      <c r="B21" s="9">
        <v>-1.66</v>
      </c>
      <c r="C21" s="9">
        <v>-0.90</v>
      </c>
      <c r="D21" s="9">
        <v>1.18</v>
      </c>
      <c r="E21" s="9">
        <v>1.25</v>
      </c>
      <c r="F21" s="9">
        <v>0.94</v>
      </c>
      <c r="G21" s="9">
        <v>1.76</v>
      </c>
      <c r="H21" s="9">
        <v>1.78</v>
      </c>
      <c r="I21" s="9">
        <v>3.16</v>
      </c>
      <c r="J21" s="9">
        <v>0.89</v>
      </c>
      <c r="K21" s="9">
        <v>0.20</v>
      </c>
      <c r="L21" s="9">
        <v>-0.53</v>
      </c>
      <c r="M21" s="9">
        <v>-1.63</v>
      </c>
      <c r="N21" s="9">
        <v>0.25</v>
      </c>
      <c r="O21" s="9">
        <v>0.37</v>
      </c>
      <c r="P21" s="9">
        <v>1.07</v>
      </c>
      <c r="Q21" s="9">
        <v>0.17</v>
      </c>
      <c r="R21" s="9">
        <v>0.11</v>
      </c>
      <c r="S21" s="9">
        <v>-0.16</v>
      </c>
      <c r="T21" s="9">
        <v>-0.93</v>
      </c>
      <c r="U21" s="9">
        <v>0.15</v>
      </c>
      <c r="V21" s="9">
        <v>-0.63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1078</v>
      </c>
      <c r="B22" s="9">
        <v>4.33</v>
      </c>
      <c r="C22" s="9">
        <v>5.78</v>
      </c>
      <c r="D22" s="9">
        <v>5.04</v>
      </c>
      <c r="E22" s="9">
        <v>5.03</v>
      </c>
      <c r="F22" s="9">
        <v>5.15</v>
      </c>
      <c r="G22" s="9">
        <v>5.19</v>
      </c>
      <c r="H22" s="9">
        <v>5.63</v>
      </c>
      <c r="I22" s="9">
        <v>6.17</v>
      </c>
      <c r="J22" s="9">
        <v>7.03</v>
      </c>
      <c r="K22" s="9">
        <v>5.57</v>
      </c>
      <c r="L22" s="9">
        <v>9.27</v>
      </c>
      <c r="M22" s="9">
        <v>11.44</v>
      </c>
      <c r="N22" s="9">
        <v>-1.17</v>
      </c>
      <c r="O22" s="9">
        <v>-2.68</v>
      </c>
      <c r="P22" s="9">
        <v>-7.37</v>
      </c>
      <c r="Q22" s="9">
        <v>-8.58</v>
      </c>
      <c r="R22" s="9">
        <v>-1.48</v>
      </c>
      <c r="S22" s="9">
        <v>6.27</v>
      </c>
      <c r="T22" s="9">
        <v>5.48</v>
      </c>
      <c r="U22" s="9">
        <v>6.14</v>
      </c>
      <c r="V22" s="9">
        <v>16.68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1072</v>
      </c>
      <c r="B23" s="9">
        <v>3.61</v>
      </c>
      <c r="C23" s="9">
        <v>6.53</v>
      </c>
      <c r="D23" s="9">
        <v>7.33</v>
      </c>
      <c r="E23" s="9">
        <v>7.80</v>
      </c>
      <c r="F23" s="9">
        <v>7.29</v>
      </c>
      <c r="G23" s="9">
        <v>10.69</v>
      </c>
      <c r="H23" s="9">
        <v>13.20</v>
      </c>
      <c r="I23" s="9">
        <v>14.78</v>
      </c>
      <c r="J23" s="9">
        <v>10.67</v>
      </c>
      <c r="K23" s="9">
        <v>7.96</v>
      </c>
      <c r="L23" s="9">
        <v>9.7899999999999991</v>
      </c>
      <c r="M23" s="9">
        <v>11.94</v>
      </c>
      <c r="N23" s="9">
        <v>1.38</v>
      </c>
      <c r="O23" s="9">
        <v>-0.60</v>
      </c>
      <c r="P23" s="9">
        <v>-5.46</v>
      </c>
      <c r="Q23" s="9">
        <v>-6.96</v>
      </c>
      <c r="R23" s="9">
        <v>-1.1000000000000001</v>
      </c>
      <c r="S23" s="9">
        <v>6.57</v>
      </c>
      <c r="T23" s="9">
        <v>6.02</v>
      </c>
      <c r="U23" s="9">
        <v>6.34</v>
      </c>
      <c r="V23" s="9">
        <v>16.66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25" width="0" style="65" hidden="1" customWidth="1"/>
    <col min="26" max="49" width="0" style="65" hidden="1" customWidth="1"/>
    <col min="50" max="16384" width="0" style="65" hidden="1"/>
  </cols>
  <sheetData>
    <row r="1" spans="1:14" ht="12.75" customHeight="1">
      <c r="A1" s="3" t="s">
        <v>31</v>
      </c>
      <c r="B1" s="3" t="s">
        <v>30</v>
      </c>
      <c r="C1" s="126"/>
      <c r="D1" s="151"/>
      <c r="E1"/>
      <c r="F1"/>
      <c r="G1"/>
      <c r="H1"/>
      <c r="I1" s="152"/>
      <c r="J1"/>
      <c r="K1" s="152"/>
      <c r="L1" s="152"/>
      <c r="M1" s="152"/>
      <c r="N1" s="152"/>
    </row>
    <row r="2" spans="1:14" ht="12.75" customHeight="1">
      <c r="A2" s="69"/>
      <c r="B2" s="69"/>
      <c r="C2" s="126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2.75" customHeight="1">
      <c r="A3" s="22" t="s">
        <v>76</v>
      </c>
      <c r="B3" s="22" t="s">
        <v>97</v>
      </c>
      <c r="C3" s="126"/>
      <c r="D3" s="151"/>
      <c r="E3"/>
      <c r="F3"/>
      <c r="G3"/>
      <c r="H3"/>
      <c r="I3" s="152"/>
      <c r="J3" s="152"/>
      <c r="K3" s="152"/>
      <c r="L3" s="152"/>
      <c r="M3" s="152"/>
      <c r="N3" s="152"/>
    </row>
    <row r="4" spans="1:14" ht="12.75" customHeight="1">
      <c r="A4" s="62" t="s">
        <v>289</v>
      </c>
      <c r="B4" s="62" t="s">
        <v>290</v>
      </c>
      <c r="C4" s="126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ht="12.75" customHeight="1">
      <c r="A5" s="62" t="s">
        <v>169</v>
      </c>
      <c r="B5" s="62" t="s">
        <v>177</v>
      </c>
      <c r="C5" s="126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ht="12.75" customHeight="1">
      <c r="B6" s="151"/>
      <c r="C6" s="126"/>
      <c r="D6" s="151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ht="1.5" customHeight="1" thickBot="1">
      <c r="A7" s="229"/>
      <c r="B7" s="230"/>
      <c r="C7" s="231"/>
      <c r="D7" s="230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14" ht="12.75" customHeight="1">
      <c r="A8" s="369"/>
      <c r="B8" s="369"/>
      <c r="C8" s="370"/>
      <c r="D8" s="370"/>
      <c r="E8" s="266" t="s">
        <v>441</v>
      </c>
      <c r="F8" s="266" t="s">
        <v>442</v>
      </c>
      <c r="G8" s="266" t="s">
        <v>443</v>
      </c>
      <c r="H8" s="266" t="s">
        <v>444</v>
      </c>
      <c r="I8" s="266" t="s">
        <v>445</v>
      </c>
      <c r="J8" s="266" t="s">
        <v>446</v>
      </c>
      <c r="K8" s="371" t="s">
        <v>447</v>
      </c>
      <c r="L8" s="371" t="s">
        <v>645</v>
      </c>
      <c r="M8" s="371" t="s">
        <v>646</v>
      </c>
      <c r="N8" s="371" t="s">
        <v>1144</v>
      </c>
    </row>
    <row r="9" spans="1:14" ht="12.75" customHeight="1" hidden="1">
      <c r="A9" s="372"/>
      <c r="B9" s="372"/>
      <c r="C9" s="244"/>
      <c r="D9" s="244"/>
      <c r="E9" s="281"/>
      <c r="F9" s="281"/>
      <c r="G9" s="281"/>
      <c r="H9" s="281"/>
      <c r="I9" s="282"/>
      <c r="J9" s="282"/>
      <c r="K9" s="322" t="s">
        <v>448</v>
      </c>
      <c r="L9" s="322" t="s">
        <v>448</v>
      </c>
      <c r="M9" s="322" t="s">
        <v>522</v>
      </c>
      <c r="N9" s="322" t="s">
        <v>522</v>
      </c>
    </row>
    <row r="10" spans="1:14" ht="12.75" customHeight="1">
      <c r="A10" s="372"/>
      <c r="B10" s="372"/>
      <c r="C10" s="244"/>
      <c r="D10" s="244"/>
      <c r="E10" s="281"/>
      <c r="F10" s="281"/>
      <c r="G10" s="281"/>
      <c r="H10" s="281"/>
      <c r="I10" s="282"/>
      <c r="J10" s="282"/>
      <c r="K10" s="322" t="s">
        <v>449</v>
      </c>
      <c r="L10" s="322" t="s">
        <v>449</v>
      </c>
      <c r="M10" s="322" t="s">
        <v>521</v>
      </c>
      <c r="N10" s="322" t="s">
        <v>521</v>
      </c>
    </row>
    <row r="11" spans="1:14" ht="12.75" customHeight="1">
      <c r="A11" s="767" t="s">
        <v>647</v>
      </c>
      <c r="B11" s="466" t="s">
        <v>349</v>
      </c>
      <c r="C11" s="553" t="s">
        <v>648</v>
      </c>
      <c r="D11" s="553" t="s">
        <v>649</v>
      </c>
      <c r="E11" s="554">
        <v>4743</v>
      </c>
      <c r="F11" s="554">
        <v>4988</v>
      </c>
      <c r="G11" s="554">
        <v>5148</v>
      </c>
      <c r="H11" s="554">
        <v>5304</v>
      </c>
      <c r="I11" s="554">
        <v>5013</v>
      </c>
      <c r="J11" s="554">
        <v>5190</v>
      </c>
      <c r="K11" s="373">
        <v>5306</v>
      </c>
      <c r="L11" s="373">
        <v>5365</v>
      </c>
      <c r="M11" s="373">
        <v>5524</v>
      </c>
      <c r="N11" s="373">
        <v>5658</v>
      </c>
    </row>
    <row r="12" spans="1:14" s="257" customFormat="1" ht="12.75" customHeight="1">
      <c r="A12" s="555" t="s">
        <v>481</v>
      </c>
      <c r="B12" s="555" t="s">
        <v>481</v>
      </c>
      <c r="C12" s="556" t="s">
        <v>366</v>
      </c>
      <c r="D12" s="556" t="s">
        <v>367</v>
      </c>
      <c r="E12" s="557">
        <v>2.50</v>
      </c>
      <c r="F12" s="557">
        <v>5.20</v>
      </c>
      <c r="G12" s="557">
        <v>3.20</v>
      </c>
      <c r="H12" s="557">
        <v>3</v>
      </c>
      <c r="I12" s="557">
        <v>-5.50</v>
      </c>
      <c r="J12" s="557">
        <v>3.50</v>
      </c>
      <c r="K12" s="374">
        <v>2.2000000000000002</v>
      </c>
      <c r="L12" s="374">
        <v>1.1000000000000001</v>
      </c>
      <c r="M12" s="374">
        <v>3</v>
      </c>
      <c r="N12" s="374">
        <v>2.40</v>
      </c>
    </row>
    <row r="13" spans="1:14" ht="12.75" customHeight="1">
      <c r="A13" s="555" t="s">
        <v>481</v>
      </c>
      <c r="B13" s="555" t="s">
        <v>481</v>
      </c>
      <c r="C13" s="556" t="s">
        <v>650</v>
      </c>
      <c r="D13" s="556" t="s">
        <v>651</v>
      </c>
      <c r="E13" s="557">
        <v>2.50</v>
      </c>
      <c r="F13" s="557">
        <v>5.30</v>
      </c>
      <c r="G13" s="557">
        <v>3.20</v>
      </c>
      <c r="H13" s="557">
        <v>3</v>
      </c>
      <c r="I13" s="557">
        <v>-5.50</v>
      </c>
      <c r="J13" s="557">
        <v>3.50</v>
      </c>
      <c r="K13" s="374">
        <v>2.2000000000000002</v>
      </c>
      <c r="L13" s="374">
        <v>1.30</v>
      </c>
      <c r="M13" s="374">
        <v>2.80</v>
      </c>
      <c r="N13" s="374">
        <v>2.50</v>
      </c>
    </row>
    <row r="14" spans="1:14" ht="12.75" customHeight="1">
      <c r="A14" s="466" t="s">
        <v>686</v>
      </c>
      <c r="B14" s="466" t="s">
        <v>687</v>
      </c>
      <c r="C14" s="553" t="s">
        <v>648</v>
      </c>
      <c r="D14" s="553" t="s">
        <v>649</v>
      </c>
      <c r="E14" s="554">
        <v>2264</v>
      </c>
      <c r="F14" s="554">
        <v>2355</v>
      </c>
      <c r="G14" s="554">
        <v>2438</v>
      </c>
      <c r="H14" s="554">
        <v>2504</v>
      </c>
      <c r="I14" s="554">
        <v>2322</v>
      </c>
      <c r="J14" s="554">
        <v>2417</v>
      </c>
      <c r="K14" s="373">
        <v>2429</v>
      </c>
      <c r="L14" s="373">
        <v>2440</v>
      </c>
      <c r="M14" s="373">
        <v>2532</v>
      </c>
      <c r="N14" s="373">
        <v>2612</v>
      </c>
    </row>
    <row r="15" spans="1:14" ht="12.75" customHeight="1">
      <c r="A15" s="555" t="s">
        <v>481</v>
      </c>
      <c r="B15" s="555" t="s">
        <v>481</v>
      </c>
      <c r="C15" s="556" t="s">
        <v>366</v>
      </c>
      <c r="D15" s="556" t="s">
        <v>367</v>
      </c>
      <c r="E15" s="557">
        <v>3.80</v>
      </c>
      <c r="F15" s="557">
        <v>4</v>
      </c>
      <c r="G15" s="557">
        <v>3.50</v>
      </c>
      <c r="H15" s="557">
        <v>2.70</v>
      </c>
      <c r="I15" s="557">
        <v>-7.20</v>
      </c>
      <c r="J15" s="557">
        <v>4.0999999999999996</v>
      </c>
      <c r="K15" s="374">
        <v>0.50</v>
      </c>
      <c r="L15" s="374">
        <v>0.50</v>
      </c>
      <c r="M15" s="374">
        <v>3.80</v>
      </c>
      <c r="N15" s="374">
        <v>3.20</v>
      </c>
    </row>
    <row r="16" spans="1:14" ht="12.75" customHeight="1">
      <c r="A16" s="468" t="s">
        <v>652</v>
      </c>
      <c r="B16" s="468" t="s">
        <v>653</v>
      </c>
      <c r="C16" s="558" t="s">
        <v>648</v>
      </c>
      <c r="D16" s="558" t="s">
        <v>649</v>
      </c>
      <c r="E16" s="559">
        <v>897</v>
      </c>
      <c r="F16" s="559">
        <v>913</v>
      </c>
      <c r="G16" s="559">
        <v>949</v>
      </c>
      <c r="H16" s="559">
        <v>973</v>
      </c>
      <c r="I16" s="559">
        <v>1014</v>
      </c>
      <c r="J16" s="559">
        <v>1029</v>
      </c>
      <c r="K16" s="377">
        <v>1038</v>
      </c>
      <c r="L16" s="377">
        <v>1051</v>
      </c>
      <c r="M16" s="377">
        <v>1066</v>
      </c>
      <c r="N16" s="377">
        <v>1084</v>
      </c>
    </row>
    <row r="17" spans="1:14" ht="12.75" customHeight="1">
      <c r="A17" s="555" t="s">
        <v>481</v>
      </c>
      <c r="B17" s="555" t="s">
        <v>481</v>
      </c>
      <c r="C17" s="556" t="s">
        <v>366</v>
      </c>
      <c r="D17" s="556" t="s">
        <v>367</v>
      </c>
      <c r="E17" s="557">
        <v>2.50</v>
      </c>
      <c r="F17" s="557">
        <v>1.80</v>
      </c>
      <c r="G17" s="557">
        <v>3.90</v>
      </c>
      <c r="H17" s="557">
        <v>2.50</v>
      </c>
      <c r="I17" s="557">
        <v>4.20</v>
      </c>
      <c r="J17" s="557">
        <v>1.50</v>
      </c>
      <c r="K17" s="374">
        <v>0.80</v>
      </c>
      <c r="L17" s="374">
        <v>1.30</v>
      </c>
      <c r="M17" s="374">
        <v>1.40</v>
      </c>
      <c r="N17" s="374">
        <v>1.70</v>
      </c>
    </row>
    <row r="18" spans="1:14" ht="12.75" customHeight="1">
      <c r="A18" s="466" t="s">
        <v>654</v>
      </c>
      <c r="B18" s="466" t="s">
        <v>655</v>
      </c>
      <c r="C18" s="553" t="s">
        <v>648</v>
      </c>
      <c r="D18" s="553" t="s">
        <v>649</v>
      </c>
      <c r="E18" s="554">
        <v>1243</v>
      </c>
      <c r="F18" s="554">
        <v>1323</v>
      </c>
      <c r="G18" s="554">
        <v>1425</v>
      </c>
      <c r="H18" s="554">
        <v>1489</v>
      </c>
      <c r="I18" s="554">
        <v>1351</v>
      </c>
      <c r="J18" s="554">
        <v>1607</v>
      </c>
      <c r="K18" s="373">
        <v>1759</v>
      </c>
      <c r="L18" s="373">
        <v>1747</v>
      </c>
      <c r="M18" s="373">
        <v>1716</v>
      </c>
      <c r="N18" s="373">
        <v>1720</v>
      </c>
    </row>
    <row r="19" spans="1:14" ht="12.75" customHeight="1">
      <c r="A19" s="555" t="s">
        <v>481</v>
      </c>
      <c r="B19" s="555" t="s">
        <v>481</v>
      </c>
      <c r="C19" s="556" t="s">
        <v>366</v>
      </c>
      <c r="D19" s="556" t="s">
        <v>367</v>
      </c>
      <c r="E19" s="557">
        <v>-4</v>
      </c>
      <c r="F19" s="557">
        <v>6.50</v>
      </c>
      <c r="G19" s="557">
        <v>7.70</v>
      </c>
      <c r="H19" s="557">
        <v>4.50</v>
      </c>
      <c r="I19" s="557">
        <v>-9.3000000000000007</v>
      </c>
      <c r="J19" s="557">
        <v>19</v>
      </c>
      <c r="K19" s="374">
        <v>9.40</v>
      </c>
      <c r="L19" s="374">
        <v>-0.70</v>
      </c>
      <c r="M19" s="374">
        <v>-1.80</v>
      </c>
      <c r="N19" s="374">
        <v>0.30</v>
      </c>
    </row>
    <row r="20" spans="1:14" ht="12.75" customHeight="1">
      <c r="A20" s="560" t="s">
        <v>656</v>
      </c>
      <c r="B20" s="560" t="s">
        <v>357</v>
      </c>
      <c r="C20" s="558" t="s">
        <v>648</v>
      </c>
      <c r="D20" s="558" t="s">
        <v>649</v>
      </c>
      <c r="E20" s="561">
        <v>1190</v>
      </c>
      <c r="F20" s="561">
        <v>1248</v>
      </c>
      <c r="G20" s="561">
        <v>1374</v>
      </c>
      <c r="H20" s="561">
        <v>1455</v>
      </c>
      <c r="I20" s="561">
        <v>1368</v>
      </c>
      <c r="J20" s="561">
        <v>1377</v>
      </c>
      <c r="K20" s="375">
        <v>1461</v>
      </c>
      <c r="L20" s="375">
        <v>1511</v>
      </c>
      <c r="M20" s="375">
        <v>1516</v>
      </c>
      <c r="N20" s="375">
        <v>1548</v>
      </c>
    </row>
    <row r="21" spans="1:14" ht="12.75" customHeight="1">
      <c r="A21" s="555" t="s">
        <v>481</v>
      </c>
      <c r="B21" s="555" t="s">
        <v>481</v>
      </c>
      <c r="C21" s="556" t="s">
        <v>366</v>
      </c>
      <c r="D21" s="556" t="s">
        <v>367</v>
      </c>
      <c r="E21" s="557">
        <v>-3</v>
      </c>
      <c r="F21" s="557">
        <v>4.9000000000000004</v>
      </c>
      <c r="G21" s="557">
        <v>10</v>
      </c>
      <c r="H21" s="557">
        <v>5.90</v>
      </c>
      <c r="I21" s="557">
        <v>-6</v>
      </c>
      <c r="J21" s="557">
        <v>0.70</v>
      </c>
      <c r="K21" s="374">
        <v>6.10</v>
      </c>
      <c r="L21" s="374">
        <v>3.40</v>
      </c>
      <c r="M21" s="374">
        <v>0.30</v>
      </c>
      <c r="N21" s="374">
        <v>2.10</v>
      </c>
    </row>
    <row r="22" spans="1:14" ht="12.75" customHeight="1">
      <c r="A22" s="562" t="s">
        <v>657</v>
      </c>
      <c r="B22" s="562" t="s">
        <v>658</v>
      </c>
      <c r="C22" s="558" t="s">
        <v>648</v>
      </c>
      <c r="D22" s="558" t="s">
        <v>649</v>
      </c>
      <c r="E22" s="563">
        <v>53</v>
      </c>
      <c r="F22" s="563">
        <v>75</v>
      </c>
      <c r="G22" s="563">
        <v>51</v>
      </c>
      <c r="H22" s="563">
        <v>34</v>
      </c>
      <c r="I22" s="563">
        <v>-16</v>
      </c>
      <c r="J22" s="563">
        <v>230</v>
      </c>
      <c r="K22" s="376">
        <v>298</v>
      </c>
      <c r="L22" s="376">
        <v>236</v>
      </c>
      <c r="M22" s="376">
        <v>200</v>
      </c>
      <c r="N22" s="376">
        <v>172</v>
      </c>
    </row>
    <row r="23" spans="1:14" ht="12.75" customHeight="1">
      <c r="A23" s="466" t="s">
        <v>659</v>
      </c>
      <c r="B23" s="466" t="s">
        <v>660</v>
      </c>
      <c r="C23" s="553" t="s">
        <v>648</v>
      </c>
      <c r="D23" s="553" t="s">
        <v>649</v>
      </c>
      <c r="E23" s="554">
        <v>3888</v>
      </c>
      <c r="F23" s="554">
        <v>4168</v>
      </c>
      <c r="G23" s="554">
        <v>4322</v>
      </c>
      <c r="H23" s="554">
        <v>4386</v>
      </c>
      <c r="I23" s="554">
        <v>4034</v>
      </c>
      <c r="J23" s="554">
        <v>4312</v>
      </c>
      <c r="K23" s="373">
        <v>4357</v>
      </c>
      <c r="L23" s="373">
        <v>4495</v>
      </c>
      <c r="M23" s="373">
        <v>4701</v>
      </c>
      <c r="N23" s="373">
        <v>4832</v>
      </c>
    </row>
    <row r="24" spans="1:14" ht="12.75" customHeight="1">
      <c r="A24" s="555" t="s">
        <v>481</v>
      </c>
      <c r="B24" s="555" t="s">
        <v>481</v>
      </c>
      <c r="C24" s="556" t="s">
        <v>366</v>
      </c>
      <c r="D24" s="556" t="s">
        <v>367</v>
      </c>
      <c r="E24" s="557">
        <v>4.30</v>
      </c>
      <c r="F24" s="557">
        <v>7.20</v>
      </c>
      <c r="G24" s="557">
        <v>3.70</v>
      </c>
      <c r="H24" s="557">
        <v>1.50</v>
      </c>
      <c r="I24" s="557">
        <v>-8</v>
      </c>
      <c r="J24" s="557">
        <v>6.90</v>
      </c>
      <c r="K24" s="374">
        <v>1</v>
      </c>
      <c r="L24" s="374">
        <v>3.20</v>
      </c>
      <c r="M24" s="374">
        <v>4.5999999999999996</v>
      </c>
      <c r="N24" s="374">
        <v>2.80</v>
      </c>
    </row>
    <row r="25" spans="1:14" ht="12.75" customHeight="1">
      <c r="A25" s="468" t="s">
        <v>661</v>
      </c>
      <c r="B25" s="468" t="s">
        <v>662</v>
      </c>
      <c r="C25" s="558" t="s">
        <v>648</v>
      </c>
      <c r="D25" s="558" t="s">
        <v>649</v>
      </c>
      <c r="E25" s="559">
        <v>3549</v>
      </c>
      <c r="F25" s="559">
        <v>3771</v>
      </c>
      <c r="G25" s="559">
        <v>3989</v>
      </c>
      <c r="H25" s="559">
        <v>4051</v>
      </c>
      <c r="I25" s="559">
        <v>3719</v>
      </c>
      <c r="J25" s="559">
        <v>4214</v>
      </c>
      <c r="K25" s="377">
        <v>4321</v>
      </c>
      <c r="L25" s="377">
        <v>4406</v>
      </c>
      <c r="M25" s="377">
        <v>4520</v>
      </c>
      <c r="N25" s="377">
        <v>4619</v>
      </c>
    </row>
    <row r="26" spans="1:14" ht="12.75" customHeight="1">
      <c r="A26" s="555" t="s">
        <v>481</v>
      </c>
      <c r="B26" s="555" t="s">
        <v>481</v>
      </c>
      <c r="C26" s="556" t="s">
        <v>366</v>
      </c>
      <c r="D26" s="556" t="s">
        <v>367</v>
      </c>
      <c r="E26" s="557">
        <v>2.80</v>
      </c>
      <c r="F26" s="557">
        <v>6.30</v>
      </c>
      <c r="G26" s="557">
        <v>5.80</v>
      </c>
      <c r="H26" s="557">
        <v>1.50</v>
      </c>
      <c r="I26" s="557">
        <v>-8.1999999999999993</v>
      </c>
      <c r="J26" s="557">
        <v>13.30</v>
      </c>
      <c r="K26" s="374">
        <v>2.50</v>
      </c>
      <c r="L26" s="374">
        <v>2</v>
      </c>
      <c r="M26" s="374">
        <v>2.60</v>
      </c>
      <c r="N26" s="374">
        <v>2.2000000000000002</v>
      </c>
    </row>
    <row r="27" spans="1:14" ht="12.75" customHeight="1">
      <c r="A27" s="466" t="s">
        <v>663</v>
      </c>
      <c r="B27" s="466" t="s">
        <v>664</v>
      </c>
      <c r="C27" s="553" t="s">
        <v>648</v>
      </c>
      <c r="D27" s="553" t="s">
        <v>649</v>
      </c>
      <c r="E27" s="554">
        <v>4404</v>
      </c>
      <c r="F27" s="554">
        <v>4592</v>
      </c>
      <c r="G27" s="554">
        <v>4811</v>
      </c>
      <c r="H27" s="554">
        <v>4964</v>
      </c>
      <c r="I27" s="554">
        <v>4693</v>
      </c>
      <c r="J27" s="554">
        <v>5053</v>
      </c>
      <c r="K27" s="373">
        <v>5222</v>
      </c>
      <c r="L27" s="373">
        <v>5236</v>
      </c>
      <c r="M27" s="373">
        <v>5315</v>
      </c>
      <c r="N27" s="373">
        <v>5421</v>
      </c>
    </row>
    <row r="28" spans="1:14" ht="12.75" customHeight="1">
      <c r="A28" s="555" t="s">
        <v>481</v>
      </c>
      <c r="B28" s="555" t="s">
        <v>481</v>
      </c>
      <c r="C28" s="556" t="s">
        <v>366</v>
      </c>
      <c r="D28" s="556" t="s">
        <v>367</v>
      </c>
      <c r="E28" s="557">
        <v>1.20</v>
      </c>
      <c r="F28" s="557">
        <v>4.30</v>
      </c>
      <c r="G28" s="557">
        <v>4.80</v>
      </c>
      <c r="H28" s="557">
        <v>3.20</v>
      </c>
      <c r="I28" s="557">
        <v>-5.50</v>
      </c>
      <c r="J28" s="557">
        <v>7.70</v>
      </c>
      <c r="K28" s="374">
        <v>3.40</v>
      </c>
      <c r="L28" s="374">
        <v>0.30</v>
      </c>
      <c r="M28" s="374">
        <v>1.50</v>
      </c>
      <c r="N28" s="374">
        <v>2</v>
      </c>
    </row>
    <row r="29" spans="1:14" ht="12.75" customHeight="1">
      <c r="A29" s="466" t="s">
        <v>688</v>
      </c>
      <c r="B29" s="466" t="s">
        <v>689</v>
      </c>
      <c r="C29" s="553" t="s">
        <v>648</v>
      </c>
      <c r="D29" s="553" t="s">
        <v>649</v>
      </c>
      <c r="E29" s="564">
        <v>0</v>
      </c>
      <c r="F29" s="564">
        <v>-1</v>
      </c>
      <c r="G29" s="564">
        <v>3</v>
      </c>
      <c r="H29" s="564">
        <v>3</v>
      </c>
      <c r="I29" s="564">
        <v>10</v>
      </c>
      <c r="J29" s="564">
        <v>39</v>
      </c>
      <c r="K29" s="378">
        <v>45</v>
      </c>
      <c r="L29" s="378">
        <v>38</v>
      </c>
      <c r="M29" s="378">
        <v>29</v>
      </c>
      <c r="N29" s="378">
        <v>28</v>
      </c>
    </row>
    <row r="30" spans="1:14" ht="12.75" customHeight="1">
      <c r="A30" s="466" t="s">
        <v>665</v>
      </c>
      <c r="B30" s="466" t="s">
        <v>666</v>
      </c>
      <c r="C30" s="553" t="s">
        <v>648</v>
      </c>
      <c r="D30" s="553" t="s">
        <v>649</v>
      </c>
      <c r="E30" s="554">
        <v>4780</v>
      </c>
      <c r="F30" s="554">
        <v>4988</v>
      </c>
      <c r="G30" s="554">
        <v>5149</v>
      </c>
      <c r="H30" s="554">
        <v>5324</v>
      </c>
      <c r="I30" s="554">
        <v>5083</v>
      </c>
      <c r="J30" s="554">
        <v>5258</v>
      </c>
      <c r="K30" s="373">
        <v>5221</v>
      </c>
      <c r="L30" s="373">
        <v>5253</v>
      </c>
      <c r="M30" s="373">
        <v>5417</v>
      </c>
      <c r="N30" s="373">
        <v>5558</v>
      </c>
    </row>
    <row r="31" spans="1:14" ht="12.75" customHeight="1">
      <c r="A31" s="555" t="s">
        <v>481</v>
      </c>
      <c r="B31" s="555" t="s">
        <v>481</v>
      </c>
      <c r="C31" s="556" t="s">
        <v>366</v>
      </c>
      <c r="D31" s="556" t="s">
        <v>367</v>
      </c>
      <c r="E31" s="557">
        <v>3.40</v>
      </c>
      <c r="F31" s="557">
        <v>4.30</v>
      </c>
      <c r="G31" s="557">
        <v>3.20</v>
      </c>
      <c r="H31" s="557">
        <v>3.40</v>
      </c>
      <c r="I31" s="557">
        <v>-4.50</v>
      </c>
      <c r="J31" s="557">
        <v>3.40</v>
      </c>
      <c r="K31" s="374">
        <v>-0.70</v>
      </c>
      <c r="L31" s="374">
        <v>0.60</v>
      </c>
      <c r="M31" s="374">
        <v>3.10</v>
      </c>
      <c r="N31" s="374">
        <v>2.60</v>
      </c>
    </row>
    <row r="32" spans="1:14" ht="12.75" customHeight="1">
      <c r="A32" s="565" t="s">
        <v>690</v>
      </c>
      <c r="B32" s="565" t="s">
        <v>691</v>
      </c>
      <c r="C32" s="566"/>
      <c r="D32" s="566"/>
      <c r="E32" s="567"/>
      <c r="F32" s="567"/>
      <c r="G32" s="567"/>
      <c r="H32" s="567"/>
      <c r="I32" s="567"/>
      <c r="J32" s="567"/>
      <c r="K32" s="378"/>
      <c r="L32" s="378"/>
      <c r="M32" s="378"/>
      <c r="N32" s="378"/>
    </row>
    <row r="33" spans="1:14" ht="12.75" customHeight="1">
      <c r="A33" s="568" t="s">
        <v>663</v>
      </c>
      <c r="B33" s="568" t="s">
        <v>664</v>
      </c>
      <c r="C33" s="558" t="s">
        <v>510</v>
      </c>
      <c r="D33" s="558" t="s">
        <v>361</v>
      </c>
      <c r="E33" s="470">
        <v>1.20</v>
      </c>
      <c r="F33" s="470">
        <v>3.90</v>
      </c>
      <c r="G33" s="470">
        <v>4.4000000000000004</v>
      </c>
      <c r="H33" s="470">
        <v>3</v>
      </c>
      <c r="I33" s="470">
        <v>-5.0999999999999996</v>
      </c>
      <c r="J33" s="470">
        <v>7.10</v>
      </c>
      <c r="K33" s="379">
        <v>3.30</v>
      </c>
      <c r="L33" s="379">
        <v>0.30</v>
      </c>
      <c r="M33" s="379">
        <v>1.50</v>
      </c>
      <c r="N33" s="379">
        <v>2</v>
      </c>
    </row>
    <row r="34" spans="1:14" ht="12.75" customHeight="1">
      <c r="A34" s="569" t="s">
        <v>667</v>
      </c>
      <c r="B34" s="569" t="s">
        <v>668</v>
      </c>
      <c r="C34" s="558" t="s">
        <v>510</v>
      </c>
      <c r="D34" s="558" t="s">
        <v>361</v>
      </c>
      <c r="E34" s="470">
        <v>2.2999999999999998</v>
      </c>
      <c r="F34" s="470">
        <v>2.2999999999999998</v>
      </c>
      <c r="G34" s="470">
        <v>2.40</v>
      </c>
      <c r="H34" s="470">
        <v>1.80</v>
      </c>
      <c r="I34" s="470">
        <v>-2.60</v>
      </c>
      <c r="J34" s="470">
        <v>2.2000000000000002</v>
      </c>
      <c r="K34" s="379">
        <v>0.40</v>
      </c>
      <c r="L34" s="379">
        <v>0.50</v>
      </c>
      <c r="M34" s="379">
        <v>2.10</v>
      </c>
      <c r="N34" s="379">
        <v>1.90</v>
      </c>
    </row>
    <row r="35" spans="1:14" ht="12.75" customHeight="1">
      <c r="A35" s="570" t="s">
        <v>669</v>
      </c>
      <c r="B35" s="570" t="s">
        <v>670</v>
      </c>
      <c r="C35" s="558" t="s">
        <v>510</v>
      </c>
      <c r="D35" s="558" t="s">
        <v>361</v>
      </c>
      <c r="E35" s="571">
        <v>1.80</v>
      </c>
      <c r="F35" s="571">
        <v>1.90</v>
      </c>
      <c r="G35" s="571">
        <v>1.70</v>
      </c>
      <c r="H35" s="571">
        <v>1.30</v>
      </c>
      <c r="I35" s="571">
        <v>-3.40</v>
      </c>
      <c r="J35" s="571">
        <v>1.80</v>
      </c>
      <c r="K35" s="380">
        <v>0.20</v>
      </c>
      <c r="L35" s="380">
        <v>0.20</v>
      </c>
      <c r="M35" s="380">
        <v>1.80</v>
      </c>
      <c r="N35" s="380">
        <v>1.50</v>
      </c>
    </row>
    <row r="36" spans="1:14" ht="12.75" customHeight="1">
      <c r="A36" s="570" t="s">
        <v>671</v>
      </c>
      <c r="B36" s="570" t="s">
        <v>672</v>
      </c>
      <c r="C36" s="558" t="s">
        <v>510</v>
      </c>
      <c r="D36" s="558" t="s">
        <v>361</v>
      </c>
      <c r="E36" s="571">
        <v>0.50</v>
      </c>
      <c r="F36" s="571">
        <v>0.30</v>
      </c>
      <c r="G36" s="571">
        <v>0.70</v>
      </c>
      <c r="H36" s="571">
        <v>0.50</v>
      </c>
      <c r="I36" s="571">
        <v>0.80</v>
      </c>
      <c r="J36" s="571">
        <v>0.30</v>
      </c>
      <c r="K36" s="380">
        <v>0.20</v>
      </c>
      <c r="L36" s="380">
        <v>0.30</v>
      </c>
      <c r="M36" s="380">
        <v>0.30</v>
      </c>
      <c r="N36" s="380">
        <v>0.30</v>
      </c>
    </row>
    <row r="37" spans="1:14" ht="12.75" customHeight="1">
      <c r="A37" s="569" t="s">
        <v>654</v>
      </c>
      <c r="B37" s="569" t="s">
        <v>655</v>
      </c>
      <c r="C37" s="558" t="s">
        <v>510</v>
      </c>
      <c r="D37" s="558" t="s">
        <v>361</v>
      </c>
      <c r="E37" s="470">
        <v>-1.1000000000000001</v>
      </c>
      <c r="F37" s="470">
        <v>1.70</v>
      </c>
      <c r="G37" s="470">
        <v>2</v>
      </c>
      <c r="H37" s="470">
        <v>1.20</v>
      </c>
      <c r="I37" s="470">
        <v>-2.60</v>
      </c>
      <c r="J37" s="470">
        <v>5</v>
      </c>
      <c r="K37" s="379">
        <v>2.90</v>
      </c>
      <c r="L37" s="379">
        <v>-0.20</v>
      </c>
      <c r="M37" s="379">
        <v>-0.60</v>
      </c>
      <c r="N37" s="379">
        <v>0.10</v>
      </c>
    </row>
    <row r="38" spans="1:14" ht="12.75" customHeight="1">
      <c r="A38" s="570" t="s">
        <v>673</v>
      </c>
      <c r="B38" s="570" t="s">
        <v>357</v>
      </c>
      <c r="C38" s="558" t="s">
        <v>510</v>
      </c>
      <c r="D38" s="558" t="s">
        <v>361</v>
      </c>
      <c r="E38" s="571">
        <v>-0.80</v>
      </c>
      <c r="F38" s="571">
        <v>1.20</v>
      </c>
      <c r="G38" s="571">
        <v>2.50</v>
      </c>
      <c r="H38" s="571">
        <v>1.60</v>
      </c>
      <c r="I38" s="571">
        <v>-1.60</v>
      </c>
      <c r="J38" s="571">
        <v>0.20</v>
      </c>
      <c r="K38" s="380">
        <v>1.60</v>
      </c>
      <c r="L38" s="380">
        <v>0.90</v>
      </c>
      <c r="M38" s="380">
        <v>0.10</v>
      </c>
      <c r="N38" s="380">
        <v>0.60</v>
      </c>
    </row>
    <row r="39" spans="1:14" ht="12.75" customHeight="1">
      <c r="A39" s="570" t="s">
        <v>674</v>
      </c>
      <c r="B39" s="570" t="s">
        <v>675</v>
      </c>
      <c r="C39" s="558" t="s">
        <v>510</v>
      </c>
      <c r="D39" s="558" t="s">
        <v>361</v>
      </c>
      <c r="E39" s="571">
        <v>-0.30</v>
      </c>
      <c r="F39" s="571">
        <v>0.50</v>
      </c>
      <c r="G39" s="571">
        <v>-0.50</v>
      </c>
      <c r="H39" s="571">
        <v>-0.30</v>
      </c>
      <c r="I39" s="571">
        <v>-0.90</v>
      </c>
      <c r="J39" s="571">
        <v>4.80</v>
      </c>
      <c r="K39" s="380">
        <v>1.30</v>
      </c>
      <c r="L39" s="380">
        <v>-1.20</v>
      </c>
      <c r="M39" s="380">
        <v>-0.70</v>
      </c>
      <c r="N39" s="380">
        <v>-0.50</v>
      </c>
    </row>
    <row r="40" spans="1:14" ht="12.75" customHeight="1">
      <c r="A40" s="572" t="s">
        <v>676</v>
      </c>
      <c r="B40" s="572" t="s">
        <v>677</v>
      </c>
      <c r="C40" s="558" t="s">
        <v>510</v>
      </c>
      <c r="D40" s="558" t="s">
        <v>361</v>
      </c>
      <c r="E40" s="470">
        <v>1.40</v>
      </c>
      <c r="F40" s="470">
        <v>1.20</v>
      </c>
      <c r="G40" s="470">
        <v>-1.20</v>
      </c>
      <c r="H40" s="470">
        <v>0</v>
      </c>
      <c r="I40" s="470">
        <v>-0.40</v>
      </c>
      <c r="J40" s="470">
        <v>-3.60</v>
      </c>
      <c r="K40" s="379">
        <v>-1</v>
      </c>
      <c r="L40" s="379">
        <v>0.90</v>
      </c>
      <c r="M40" s="379">
        <v>1.40</v>
      </c>
      <c r="N40" s="379">
        <v>0.50</v>
      </c>
    </row>
    <row r="41" spans="1:14" ht="12.75" customHeight="1">
      <c r="A41" s="562" t="s">
        <v>678</v>
      </c>
      <c r="B41" s="562" t="s">
        <v>679</v>
      </c>
      <c r="C41" s="558" t="s">
        <v>510</v>
      </c>
      <c r="D41" s="558" t="s">
        <v>361</v>
      </c>
      <c r="E41" s="571">
        <v>1</v>
      </c>
      <c r="F41" s="571">
        <v>0.90</v>
      </c>
      <c r="G41" s="571">
        <v>-1</v>
      </c>
      <c r="H41" s="571">
        <v>0.40</v>
      </c>
      <c r="I41" s="571">
        <v>-0.30</v>
      </c>
      <c r="J41" s="571">
        <v>-3.60</v>
      </c>
      <c r="K41" s="380">
        <v>-0.90</v>
      </c>
      <c r="L41" s="380">
        <v>0.70</v>
      </c>
      <c r="M41" s="380">
        <v>1.30</v>
      </c>
      <c r="N41" s="380">
        <v>0.40</v>
      </c>
    </row>
    <row r="42" spans="1:14" ht="12.75" customHeight="1">
      <c r="A42" s="562" t="s">
        <v>680</v>
      </c>
      <c r="B42" s="562" t="s">
        <v>681</v>
      </c>
      <c r="C42" s="558" t="s">
        <v>510</v>
      </c>
      <c r="D42" s="558" t="s">
        <v>361</v>
      </c>
      <c r="E42" s="571">
        <v>0.40</v>
      </c>
      <c r="F42" s="571">
        <v>0.30</v>
      </c>
      <c r="G42" s="571">
        <v>-0.20</v>
      </c>
      <c r="H42" s="571">
        <v>-0.40</v>
      </c>
      <c r="I42" s="571">
        <v>-0.10</v>
      </c>
      <c r="J42" s="571">
        <v>0</v>
      </c>
      <c r="K42" s="380">
        <v>-0.10</v>
      </c>
      <c r="L42" s="380">
        <v>0.10</v>
      </c>
      <c r="M42" s="380">
        <v>0.10</v>
      </c>
      <c r="N42" s="380">
        <v>0.10</v>
      </c>
    </row>
    <row r="43" spans="1:14" ht="12.75" customHeight="1">
      <c r="A43" s="573" t="s">
        <v>682</v>
      </c>
      <c r="B43" s="573" t="s">
        <v>683</v>
      </c>
      <c r="C43" s="553" t="s">
        <v>648</v>
      </c>
      <c r="D43" s="553" t="s">
        <v>649</v>
      </c>
      <c r="E43" s="554">
        <v>4269</v>
      </c>
      <c r="F43" s="554">
        <v>4491</v>
      </c>
      <c r="G43" s="554">
        <v>4644</v>
      </c>
      <c r="H43" s="554">
        <v>4784</v>
      </c>
      <c r="I43" s="554">
        <v>4532</v>
      </c>
      <c r="J43" s="554">
        <v>4687</v>
      </c>
      <c r="K43" s="412" t="s">
        <v>462</v>
      </c>
      <c r="L43" s="412" t="s">
        <v>462</v>
      </c>
      <c r="M43" s="412" t="s">
        <v>462</v>
      </c>
      <c r="N43" s="412" t="s">
        <v>462</v>
      </c>
    </row>
    <row r="44" spans="1:14" ht="12.75" customHeight="1">
      <c r="A44" s="572" t="s">
        <v>481</v>
      </c>
      <c r="B44" s="572" t="s">
        <v>481</v>
      </c>
      <c r="C44" s="556" t="s">
        <v>366</v>
      </c>
      <c r="D44" s="556" t="s">
        <v>367</v>
      </c>
      <c r="E44" s="557">
        <v>2.50</v>
      </c>
      <c r="F44" s="557">
        <v>5.20</v>
      </c>
      <c r="G44" s="557">
        <v>3.40</v>
      </c>
      <c r="H44" s="557">
        <v>3</v>
      </c>
      <c r="I44" s="557">
        <v>-5.30</v>
      </c>
      <c r="J44" s="557">
        <v>3.40</v>
      </c>
      <c r="K44" s="380" t="s">
        <v>462</v>
      </c>
      <c r="L44" s="380" t="s">
        <v>462</v>
      </c>
      <c r="M44" s="380" t="s">
        <v>462</v>
      </c>
      <c r="N44" s="380" t="s">
        <v>462</v>
      </c>
    </row>
    <row r="45" spans="1:14" ht="12.75" customHeight="1" thickBot="1">
      <c r="A45" s="574" t="s">
        <v>684</v>
      </c>
      <c r="B45" s="574" t="s">
        <v>685</v>
      </c>
      <c r="C45" s="739" t="s">
        <v>648</v>
      </c>
      <c r="D45" s="739" t="s">
        <v>649</v>
      </c>
      <c r="E45" s="575">
        <v>474</v>
      </c>
      <c r="F45" s="575">
        <v>497</v>
      </c>
      <c r="G45" s="575">
        <v>504</v>
      </c>
      <c r="H45" s="575">
        <v>521</v>
      </c>
      <c r="I45" s="575">
        <v>480</v>
      </c>
      <c r="J45" s="575">
        <v>504</v>
      </c>
      <c r="K45" s="473" t="s">
        <v>462</v>
      </c>
      <c r="L45" s="473" t="s">
        <v>462</v>
      </c>
      <c r="M45" s="473" t="s">
        <v>462</v>
      </c>
      <c r="N45" s="473" t="s">
        <v>462</v>
      </c>
    </row>
    <row r="46" ht="12.75" customHeight="1"/>
    <row r="47" spans="1:2" ht="12.75" customHeight="1">
      <c r="A47" s="146" t="s">
        <v>36</v>
      </c>
      <c r="B47" s="146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5"/>
    </row>
    <row r="68" spans="1:14" ht="12.75" customHeight="1" hidden="1">
      <c r="A68" s="145"/>
      <c r="B68" s="145"/>
      <c r="C68" s="145"/>
      <c r="D68" s="145"/>
      <c r="E68" s="153"/>
      <c r="F68" s="153"/>
      <c r="G68" s="153"/>
      <c r="H68" s="153"/>
      <c r="I68" s="153"/>
      <c r="J68" s="150"/>
      <c r="K68" s="150"/>
      <c r="L68" s="150"/>
      <c r="M68" s="150"/>
      <c r="N68" s="150"/>
    </row>
    <row r="69" spans="1:14" ht="12.75" customHeight="1" hidden="1">
      <c r="A69" s="145"/>
      <c r="B69" s="145"/>
      <c r="C69" s="145"/>
      <c r="D69" s="145"/>
      <c r="E69" s="145"/>
      <c r="F69" s="145"/>
      <c r="G69" s="153"/>
      <c r="H69" s="153"/>
      <c r="I69" s="153"/>
      <c r="J69" s="154"/>
      <c r="K69" s="154"/>
      <c r="L69" s="154"/>
      <c r="M69" s="154"/>
      <c r="N69" s="154"/>
    </row>
    <row r="70" spans="1:14" ht="12.75" customHeight="1" hidden="1">
      <c r="A70" s="145"/>
      <c r="B70" s="145"/>
      <c r="C70" s="145"/>
      <c r="D70" s="145"/>
      <c r="E70" s="145"/>
      <c r="F70" s="145"/>
      <c r="G70" s="155"/>
      <c r="H70" s="155"/>
      <c r="I70" s="155"/>
      <c r="J70" s="155"/>
      <c r="K70" s="155"/>
      <c r="L70" s="155"/>
      <c r="M70" s="155"/>
      <c r="N70" s="155"/>
    </row>
    <row r="71" spans="1:14" ht="12.75" customHeight="1" hidden="1">
      <c r="A71" s="145"/>
      <c r="B71" s="145"/>
      <c r="C71" s="145"/>
      <c r="D71" s="145"/>
      <c r="E71" s="145"/>
      <c r="F71" s="145"/>
      <c r="G71" s="153"/>
      <c r="H71" s="153"/>
      <c r="I71" s="153"/>
      <c r="J71" s="153"/>
      <c r="K71" s="153"/>
      <c r="L71" s="153"/>
      <c r="M71" s="153"/>
      <c r="N71" s="153"/>
    </row>
    <row r="72" spans="1:9" ht="12.75" customHeight="1" hidden="1">
      <c r="A72" s="145"/>
      <c r="B72" s="145"/>
      <c r="C72" s="145"/>
      <c r="D72" s="145"/>
      <c r="E72" s="145"/>
      <c r="F72" s="145"/>
      <c r="G72" s="153"/>
      <c r="H72" s="153"/>
      <c r="I72" s="153"/>
    </row>
    <row r="73" spans="1:14" ht="12.75" customHeight="1" hidden="1">
      <c r="A73" s="145"/>
      <c r="B73" s="145"/>
      <c r="C73" s="145"/>
      <c r="D73" s="145"/>
      <c r="E73" s="145"/>
      <c r="F73" s="145"/>
      <c r="G73" s="153"/>
      <c r="H73" s="153"/>
      <c r="I73" s="153"/>
      <c r="J73" s="87"/>
      <c r="K73" s="87"/>
      <c r="L73" s="87"/>
      <c r="M73" s="87"/>
      <c r="N73" s="87"/>
    </row>
    <row r="74" spans="1:14" ht="12.75" customHeight="1" hidden="1">
      <c r="A74" s="145"/>
      <c r="B74" s="145"/>
      <c r="C74" s="145"/>
      <c r="D74" s="145"/>
      <c r="E74" s="145"/>
      <c r="F74" s="145"/>
      <c r="G74" s="153"/>
      <c r="H74" s="153"/>
      <c r="I74" s="153"/>
      <c r="J74" s="87"/>
      <c r="K74" s="87"/>
      <c r="L74" s="87"/>
      <c r="M74" s="87"/>
      <c r="N74" s="87"/>
    </row>
    <row r="75" spans="1:14" ht="12.75" customHeight="1" hidden="1">
      <c r="A75" s="87"/>
      <c r="B75" s="87"/>
      <c r="C75" s="84"/>
      <c r="D75" s="87"/>
      <c r="E75" s="153"/>
      <c r="F75" s="153"/>
      <c r="G75" s="153"/>
      <c r="H75" s="153"/>
      <c r="I75" s="153"/>
      <c r="J75" s="153"/>
      <c r="K75" s="153"/>
      <c r="L75" s="153"/>
      <c r="M75" s="153"/>
      <c r="N75" s="153"/>
    </row>
    <row r="76" spans="1:4" ht="12.75" customHeight="1" hidden="1">
      <c r="A76" s="87"/>
      <c r="B76" s="87"/>
      <c r="C76" s="84"/>
      <c r="D76" s="87"/>
    </row>
    <row r="77" spans="1:14" ht="12.75" customHeight="1" hidden="1">
      <c r="A77" s="87"/>
      <c r="B77" s="87"/>
      <c r="C77" s="84"/>
      <c r="D77" s="87"/>
      <c r="E77" s="121"/>
      <c r="F77" s="121"/>
      <c r="G77" s="121"/>
      <c r="H77" s="121"/>
      <c r="I77" s="121"/>
      <c r="J77" s="121"/>
      <c r="K77" s="121"/>
      <c r="L77" s="121"/>
      <c r="M77" s="121"/>
      <c r="N77" s="121"/>
    </row>
    <row r="78" spans="1:14" ht="12.75" customHeight="1" hidden="1">
      <c r="A78" s="93"/>
      <c r="B78" s="93"/>
      <c r="C78" s="132"/>
      <c r="D78" s="93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1:14" ht="12.75" customHeight="1" hidden="1">
      <c r="A79" s="87"/>
      <c r="B79" s="87"/>
      <c r="C79" s="84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4" ht="12.75" customHeight="1" hidden="1">
      <c r="A80" s="87"/>
      <c r="B80" s="87"/>
      <c r="C80" s="84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65" customWidth="1"/>
    <col min="14" max="17" width="0" style="65" hidden="1" customWidth="1"/>
    <col min="18" max="16384" width="0" style="65" hidden="1"/>
  </cols>
  <sheetData>
    <row r="1" spans="1:12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44"/>
      <c r="J1"/>
      <c r="K1" s="144"/>
      <c r="L1" s="144"/>
    </row>
    <row r="2" spans="1:12" ht="12.75" customHeight="1">
      <c r="A2" s="69"/>
      <c r="B2" s="69"/>
      <c r="C2" s="135"/>
      <c r="D2" s="135"/>
      <c r="E2" s="144"/>
      <c r="F2" s="144"/>
      <c r="G2" s="144"/>
      <c r="H2" s="144"/>
      <c r="I2" s="144"/>
      <c r="J2" s="144"/>
      <c r="K2" s="144"/>
      <c r="L2" s="144"/>
    </row>
    <row r="3" spans="1:12" ht="12.75" customHeight="1">
      <c r="A3" s="22" t="s">
        <v>77</v>
      </c>
      <c r="B3" s="22" t="s">
        <v>98</v>
      </c>
      <c r="C3" s="135"/>
      <c r="D3" s="135"/>
      <c r="E3"/>
      <c r="F3"/>
      <c r="G3"/>
      <c r="H3"/>
      <c r="I3" s="144"/>
      <c r="J3" s="144"/>
      <c r="K3" s="144"/>
      <c r="L3" s="144"/>
    </row>
    <row r="4" spans="1:12" ht="12.75" customHeight="1">
      <c r="A4" s="62" t="s">
        <v>289</v>
      </c>
      <c r="B4" s="62" t="s">
        <v>290</v>
      </c>
      <c r="C4" s="135"/>
      <c r="D4" s="135"/>
      <c r="E4" s="144"/>
      <c r="F4" s="144"/>
      <c r="G4" s="144"/>
      <c r="H4" s="144"/>
      <c r="I4" s="144"/>
      <c r="J4" s="144"/>
      <c r="K4" s="144"/>
      <c r="L4" s="144"/>
    </row>
    <row r="5" spans="1:12" ht="12.75" customHeight="1">
      <c r="A5" s="62" t="s">
        <v>169</v>
      </c>
      <c r="B5" s="62" t="s">
        <v>177</v>
      </c>
      <c r="C5" s="135"/>
      <c r="D5" s="135"/>
      <c r="E5" s="144"/>
      <c r="F5" s="144"/>
      <c r="G5" s="144"/>
      <c r="H5" s="144"/>
      <c r="I5" s="144"/>
      <c r="J5" s="144"/>
      <c r="K5" s="144"/>
      <c r="L5" s="144"/>
    </row>
    <row r="6" spans="1:12" ht="12.75" customHeight="1">
      <c r="A6" s="62"/>
      <c r="B6" s="62"/>
      <c r="C6" s="135"/>
      <c r="D6" s="135"/>
      <c r="E6" s="144"/>
      <c r="F6" s="144"/>
      <c r="G6" s="144"/>
      <c r="H6" s="144"/>
      <c r="I6" s="144"/>
      <c r="J6" s="144"/>
      <c r="K6" s="144"/>
      <c r="L6" s="144"/>
    </row>
    <row r="7" spans="1:12" ht="1.5" customHeight="1" thickBot="1">
      <c r="A7" s="233"/>
      <c r="B7" s="234"/>
      <c r="C7" s="234"/>
      <c r="D7" s="234"/>
      <c r="E7" s="235"/>
      <c r="F7" s="235"/>
      <c r="G7" s="235"/>
      <c r="H7" s="235"/>
      <c r="I7" s="235"/>
      <c r="J7" s="235"/>
      <c r="K7" s="235"/>
      <c r="L7" s="235"/>
    </row>
    <row r="8" spans="1:12" ht="12.75" customHeight="1">
      <c r="A8" s="276"/>
      <c r="B8" s="276"/>
      <c r="C8" s="381"/>
      <c r="D8" s="381"/>
      <c r="E8" s="273">
        <v>2021</v>
      </c>
      <c r="F8" s="273"/>
      <c r="G8" s="273"/>
      <c r="H8" s="236"/>
      <c r="I8" s="905">
        <v>2022</v>
      </c>
      <c r="J8" s="345"/>
      <c r="K8" s="345"/>
      <c r="L8" s="345"/>
    </row>
    <row r="9" spans="1:12" ht="12.75" customHeight="1">
      <c r="A9" s="274"/>
      <c r="B9" s="274"/>
      <c r="C9" s="382"/>
      <c r="D9" s="382"/>
      <c r="E9" s="275" t="s">
        <v>482</v>
      </c>
      <c r="F9" s="275" t="s">
        <v>483</v>
      </c>
      <c r="G9" s="275" t="s">
        <v>484</v>
      </c>
      <c r="H9" s="244" t="s">
        <v>485</v>
      </c>
      <c r="I9" s="906" t="s">
        <v>482</v>
      </c>
      <c r="J9" s="347" t="s">
        <v>483</v>
      </c>
      <c r="K9" s="347" t="s">
        <v>484</v>
      </c>
      <c r="L9" s="347" t="s">
        <v>485</v>
      </c>
    </row>
    <row r="10" spans="1:12" ht="12.75" customHeight="1" hidden="1">
      <c r="A10" s="383"/>
      <c r="B10" s="383"/>
      <c r="C10" s="384"/>
      <c r="D10" s="384"/>
      <c r="E10" s="282"/>
      <c r="F10" s="282"/>
      <c r="G10" s="282"/>
      <c r="H10" s="245"/>
      <c r="I10" s="282"/>
      <c r="J10" s="322" t="s">
        <v>486</v>
      </c>
      <c r="K10" s="322" t="s">
        <v>448</v>
      </c>
      <c r="L10" s="322" t="s">
        <v>448</v>
      </c>
    </row>
    <row r="11" spans="1:12" ht="12.75" customHeight="1">
      <c r="A11" s="385"/>
      <c r="B11" s="385"/>
      <c r="C11" s="384"/>
      <c r="D11" s="384"/>
      <c r="E11" s="282"/>
      <c r="F11" s="282"/>
      <c r="G11" s="282"/>
      <c r="H11" s="245"/>
      <c r="I11" s="282"/>
      <c r="J11" s="322" t="s">
        <v>487</v>
      </c>
      <c r="K11" s="322" t="s">
        <v>449</v>
      </c>
      <c r="L11" s="322" t="s">
        <v>449</v>
      </c>
    </row>
    <row r="12" spans="1:12" ht="12.75" customHeight="1">
      <c r="A12" s="579" t="s">
        <v>692</v>
      </c>
      <c r="B12" s="466" t="s">
        <v>349</v>
      </c>
      <c r="C12" s="553" t="s">
        <v>648</v>
      </c>
      <c r="D12" s="553" t="s">
        <v>649</v>
      </c>
      <c r="E12" s="554">
        <v>1201</v>
      </c>
      <c r="F12" s="554">
        <v>1308</v>
      </c>
      <c r="G12" s="554">
        <v>1329</v>
      </c>
      <c r="H12" s="875">
        <v>1351</v>
      </c>
      <c r="I12" s="554">
        <v>1263</v>
      </c>
      <c r="J12" s="373">
        <v>1357</v>
      </c>
      <c r="K12" s="373">
        <v>1342</v>
      </c>
      <c r="L12" s="373">
        <v>1344</v>
      </c>
    </row>
    <row r="13" spans="1:12" ht="12.75" customHeight="1">
      <c r="A13" s="555" t="s">
        <v>481</v>
      </c>
      <c r="B13" s="555" t="s">
        <v>481</v>
      </c>
      <c r="C13" s="556" t="s">
        <v>366</v>
      </c>
      <c r="D13" s="556" t="s">
        <v>367</v>
      </c>
      <c r="E13" s="557">
        <v>-2.2999999999999998</v>
      </c>
      <c r="F13" s="557">
        <v>9.50</v>
      </c>
      <c r="G13" s="557">
        <v>3.50</v>
      </c>
      <c r="H13" s="876">
        <v>3.60</v>
      </c>
      <c r="I13" s="557">
        <v>5.0999999999999996</v>
      </c>
      <c r="J13" s="374">
        <v>3.70</v>
      </c>
      <c r="K13" s="374">
        <v>1</v>
      </c>
      <c r="L13" s="374">
        <v>-0.50</v>
      </c>
    </row>
    <row r="14" spans="1:12" ht="12.75" customHeight="1">
      <c r="A14" s="555" t="s">
        <v>481</v>
      </c>
      <c r="B14" s="555" t="s">
        <v>481</v>
      </c>
      <c r="C14" s="556" t="s">
        <v>693</v>
      </c>
      <c r="D14" s="556" t="s">
        <v>651</v>
      </c>
      <c r="E14" s="557">
        <v>-1.90</v>
      </c>
      <c r="F14" s="557">
        <v>9.10</v>
      </c>
      <c r="G14" s="557">
        <v>3.80</v>
      </c>
      <c r="H14" s="876">
        <v>3.50</v>
      </c>
      <c r="I14" s="557">
        <v>4.9000000000000004</v>
      </c>
      <c r="J14" s="557">
        <v>3.60</v>
      </c>
      <c r="K14" s="374">
        <v>0.90</v>
      </c>
      <c r="L14" s="374">
        <v>-0.40</v>
      </c>
    </row>
    <row r="15" spans="1:12" ht="12.75" customHeight="1">
      <c r="A15" s="468" t="s">
        <v>481</v>
      </c>
      <c r="B15" s="468" t="s">
        <v>481</v>
      </c>
      <c r="C15" s="556" t="s">
        <v>694</v>
      </c>
      <c r="D15" s="556" t="s">
        <v>695</v>
      </c>
      <c r="E15" s="557">
        <v>-0.50</v>
      </c>
      <c r="F15" s="557">
        <v>1.40</v>
      </c>
      <c r="G15" s="557">
        <v>1.70</v>
      </c>
      <c r="H15" s="876">
        <v>0.80</v>
      </c>
      <c r="I15" s="557">
        <v>0.90</v>
      </c>
      <c r="J15" s="557">
        <v>0.20</v>
      </c>
      <c r="K15" s="374">
        <v>-1</v>
      </c>
      <c r="L15" s="374">
        <v>-0.40</v>
      </c>
    </row>
    <row r="16" spans="1:12" ht="12.75" customHeight="1">
      <c r="A16" s="466" t="s">
        <v>686</v>
      </c>
      <c r="B16" s="466" t="s">
        <v>687</v>
      </c>
      <c r="C16" s="553" t="s">
        <v>648</v>
      </c>
      <c r="D16" s="553" t="s">
        <v>649</v>
      </c>
      <c r="E16" s="554">
        <v>544</v>
      </c>
      <c r="F16" s="554">
        <v>612</v>
      </c>
      <c r="G16" s="554">
        <v>630</v>
      </c>
      <c r="H16" s="875">
        <v>631</v>
      </c>
      <c r="I16" s="554">
        <v>585</v>
      </c>
      <c r="J16" s="373">
        <v>620</v>
      </c>
      <c r="K16" s="373">
        <v>608</v>
      </c>
      <c r="L16" s="373">
        <v>616</v>
      </c>
    </row>
    <row r="17" spans="1:12" ht="12.75" customHeight="1">
      <c r="A17" s="555" t="s">
        <v>481</v>
      </c>
      <c r="B17" s="555" t="s">
        <v>481</v>
      </c>
      <c r="C17" s="556" t="s">
        <v>366</v>
      </c>
      <c r="D17" s="556" t="s">
        <v>367</v>
      </c>
      <c r="E17" s="557">
        <v>-6.20</v>
      </c>
      <c r="F17" s="557">
        <v>9.3000000000000007</v>
      </c>
      <c r="G17" s="557">
        <v>4.80</v>
      </c>
      <c r="H17" s="876">
        <v>8.50</v>
      </c>
      <c r="I17" s="557">
        <v>7.60</v>
      </c>
      <c r="J17" s="374">
        <v>1.30</v>
      </c>
      <c r="K17" s="374">
        <v>-3.50</v>
      </c>
      <c r="L17" s="374">
        <v>-2.40</v>
      </c>
    </row>
    <row r="18" spans="1:12" ht="12.75" customHeight="1">
      <c r="A18" s="468" t="s">
        <v>652</v>
      </c>
      <c r="B18" s="468" t="s">
        <v>653</v>
      </c>
      <c r="C18" s="558" t="s">
        <v>648</v>
      </c>
      <c r="D18" s="558" t="s">
        <v>649</v>
      </c>
      <c r="E18" s="559">
        <v>238</v>
      </c>
      <c r="F18" s="559">
        <v>245</v>
      </c>
      <c r="G18" s="559">
        <v>255</v>
      </c>
      <c r="H18" s="877">
        <v>291</v>
      </c>
      <c r="I18" s="559">
        <v>243</v>
      </c>
      <c r="J18" s="377">
        <v>248</v>
      </c>
      <c r="K18" s="377">
        <v>256</v>
      </c>
      <c r="L18" s="377">
        <v>291</v>
      </c>
    </row>
    <row r="19" spans="1:12" ht="12.75" customHeight="1">
      <c r="A19" s="555" t="s">
        <v>481</v>
      </c>
      <c r="B19" s="555" t="s">
        <v>481</v>
      </c>
      <c r="C19" s="556" t="s">
        <v>366</v>
      </c>
      <c r="D19" s="556" t="s">
        <v>367</v>
      </c>
      <c r="E19" s="557">
        <v>-0.30</v>
      </c>
      <c r="F19" s="557">
        <v>0.40</v>
      </c>
      <c r="G19" s="557">
        <v>5.40</v>
      </c>
      <c r="H19" s="876">
        <v>0.80</v>
      </c>
      <c r="I19" s="557">
        <v>2.2000000000000002</v>
      </c>
      <c r="J19" s="374">
        <v>0.90</v>
      </c>
      <c r="K19" s="374">
        <v>0.20</v>
      </c>
      <c r="L19" s="374">
        <v>0.20</v>
      </c>
    </row>
    <row r="20" spans="1:12" ht="12.75" customHeight="1">
      <c r="A20" s="466" t="s">
        <v>654</v>
      </c>
      <c r="B20" s="466" t="s">
        <v>655</v>
      </c>
      <c r="C20" s="553" t="s">
        <v>648</v>
      </c>
      <c r="D20" s="553" t="s">
        <v>649</v>
      </c>
      <c r="E20" s="554">
        <v>334</v>
      </c>
      <c r="F20" s="554">
        <v>401</v>
      </c>
      <c r="G20" s="554">
        <v>450</v>
      </c>
      <c r="H20" s="875">
        <v>422</v>
      </c>
      <c r="I20" s="554">
        <v>382</v>
      </c>
      <c r="J20" s="373">
        <v>464</v>
      </c>
      <c r="K20" s="373">
        <v>475</v>
      </c>
      <c r="L20" s="373">
        <v>438</v>
      </c>
    </row>
    <row r="21" spans="1:12" ht="12.75" customHeight="1">
      <c r="A21" s="555" t="s">
        <v>481</v>
      </c>
      <c r="B21" s="555" t="s">
        <v>481</v>
      </c>
      <c r="C21" s="556" t="s">
        <v>366</v>
      </c>
      <c r="D21" s="556" t="s">
        <v>367</v>
      </c>
      <c r="E21" s="557">
        <v>5.40</v>
      </c>
      <c r="F21" s="557">
        <v>16</v>
      </c>
      <c r="G21" s="557">
        <v>28</v>
      </c>
      <c r="H21" s="876">
        <v>25.30</v>
      </c>
      <c r="I21" s="557">
        <v>14.30</v>
      </c>
      <c r="J21" s="374">
        <v>15.60</v>
      </c>
      <c r="K21" s="374">
        <v>5.40</v>
      </c>
      <c r="L21" s="374">
        <v>4</v>
      </c>
    </row>
    <row r="22" spans="1:12" ht="12.75" customHeight="1">
      <c r="A22" s="560" t="s">
        <v>656</v>
      </c>
      <c r="B22" s="562" t="s">
        <v>357</v>
      </c>
      <c r="C22" s="558" t="s">
        <v>648</v>
      </c>
      <c r="D22" s="558" t="s">
        <v>649</v>
      </c>
      <c r="E22" s="561">
        <v>296</v>
      </c>
      <c r="F22" s="561">
        <v>344</v>
      </c>
      <c r="G22" s="561">
        <v>352</v>
      </c>
      <c r="H22" s="878">
        <v>385</v>
      </c>
      <c r="I22" s="561">
        <v>319</v>
      </c>
      <c r="J22" s="375">
        <v>367</v>
      </c>
      <c r="K22" s="375">
        <v>372</v>
      </c>
      <c r="L22" s="375">
        <v>402</v>
      </c>
    </row>
    <row r="23" spans="1:12" ht="12.75" customHeight="1">
      <c r="A23" s="576" t="s">
        <v>481</v>
      </c>
      <c r="B23" s="576" t="s">
        <v>481</v>
      </c>
      <c r="C23" s="556" t="s">
        <v>366</v>
      </c>
      <c r="D23" s="556" t="s">
        <v>367</v>
      </c>
      <c r="E23" s="557">
        <v>-3.70</v>
      </c>
      <c r="F23" s="557">
        <v>4.20</v>
      </c>
      <c r="G23" s="557">
        <v>1.50</v>
      </c>
      <c r="H23" s="876">
        <v>0.50</v>
      </c>
      <c r="I23" s="557">
        <v>8.10</v>
      </c>
      <c r="J23" s="374">
        <v>6.70</v>
      </c>
      <c r="K23" s="374">
        <v>5.70</v>
      </c>
      <c r="L23" s="374">
        <v>4.50</v>
      </c>
    </row>
    <row r="24" spans="1:12" ht="12.75" customHeight="1">
      <c r="A24" s="562" t="s">
        <v>657</v>
      </c>
      <c r="B24" s="562" t="s">
        <v>658</v>
      </c>
      <c r="C24" s="558" t="s">
        <v>648</v>
      </c>
      <c r="D24" s="558" t="s">
        <v>649</v>
      </c>
      <c r="E24" s="561">
        <v>39</v>
      </c>
      <c r="F24" s="561">
        <v>57</v>
      </c>
      <c r="G24" s="561">
        <v>98</v>
      </c>
      <c r="H24" s="878">
        <v>36</v>
      </c>
      <c r="I24" s="561">
        <v>63</v>
      </c>
      <c r="J24" s="375">
        <v>97</v>
      </c>
      <c r="K24" s="375">
        <v>102</v>
      </c>
      <c r="L24" s="375">
        <v>36</v>
      </c>
    </row>
    <row r="25" spans="1:12" ht="12.75" customHeight="1">
      <c r="A25" s="466" t="s">
        <v>659</v>
      </c>
      <c r="B25" s="466" t="s">
        <v>660</v>
      </c>
      <c r="C25" s="553" t="s">
        <v>648</v>
      </c>
      <c r="D25" s="553" t="s">
        <v>649</v>
      </c>
      <c r="E25" s="554">
        <v>1091</v>
      </c>
      <c r="F25" s="554">
        <v>1130</v>
      </c>
      <c r="G25" s="554">
        <v>989</v>
      </c>
      <c r="H25" s="875">
        <v>1101</v>
      </c>
      <c r="I25" s="554">
        <v>1097</v>
      </c>
      <c r="J25" s="373">
        <v>1114</v>
      </c>
      <c r="K25" s="373">
        <v>1026</v>
      </c>
      <c r="L25" s="373">
        <v>1120</v>
      </c>
    </row>
    <row r="26" spans="1:12" ht="12.75" customHeight="1">
      <c r="A26" s="555" t="s">
        <v>481</v>
      </c>
      <c r="B26" s="555" t="s">
        <v>481</v>
      </c>
      <c r="C26" s="556" t="s">
        <v>366</v>
      </c>
      <c r="D26" s="556" t="s">
        <v>367</v>
      </c>
      <c r="E26" s="557">
        <v>4</v>
      </c>
      <c r="F26" s="557">
        <v>34.799999999999997</v>
      </c>
      <c r="G26" s="557">
        <v>-1.70</v>
      </c>
      <c r="H26" s="876">
        <v>-3.40</v>
      </c>
      <c r="I26" s="557">
        <v>0.50</v>
      </c>
      <c r="J26" s="374">
        <v>-1.50</v>
      </c>
      <c r="K26" s="374">
        <v>3.70</v>
      </c>
      <c r="L26" s="374">
        <v>1.70</v>
      </c>
    </row>
    <row r="27" spans="1:12" ht="12.75" customHeight="1">
      <c r="A27" s="468" t="s">
        <v>661</v>
      </c>
      <c r="B27" s="468" t="s">
        <v>662</v>
      </c>
      <c r="C27" s="558" t="s">
        <v>648</v>
      </c>
      <c r="D27" s="558" t="s">
        <v>649</v>
      </c>
      <c r="E27" s="559">
        <v>1009</v>
      </c>
      <c r="F27" s="559">
        <v>1088</v>
      </c>
      <c r="G27" s="559">
        <v>1008</v>
      </c>
      <c r="H27" s="877">
        <v>1109</v>
      </c>
      <c r="I27" s="559">
        <v>1051</v>
      </c>
      <c r="J27" s="377">
        <v>1097</v>
      </c>
      <c r="K27" s="377">
        <v>1033</v>
      </c>
      <c r="L27" s="377">
        <v>1140</v>
      </c>
    </row>
    <row r="28" spans="1:12" ht="12.75" customHeight="1">
      <c r="A28" s="555" t="s">
        <v>481</v>
      </c>
      <c r="B28" s="555" t="s">
        <v>481</v>
      </c>
      <c r="C28" s="556" t="s">
        <v>366</v>
      </c>
      <c r="D28" s="556" t="s">
        <v>367</v>
      </c>
      <c r="E28" s="557">
        <v>5.60</v>
      </c>
      <c r="F28" s="557">
        <v>36</v>
      </c>
      <c r="G28" s="557">
        <v>9.8000000000000007</v>
      </c>
      <c r="H28" s="876">
        <v>6.10</v>
      </c>
      <c r="I28" s="557">
        <v>4.0999999999999996</v>
      </c>
      <c r="J28" s="374">
        <v>0.80</v>
      </c>
      <c r="K28" s="374">
        <v>2.50</v>
      </c>
      <c r="L28" s="374">
        <v>2.80</v>
      </c>
    </row>
    <row r="29" spans="1:12" s="257" customFormat="1" ht="12.75" customHeight="1">
      <c r="A29" s="466" t="s">
        <v>663</v>
      </c>
      <c r="B29" s="466" t="s">
        <v>664</v>
      </c>
      <c r="C29" s="553" t="s">
        <v>648</v>
      </c>
      <c r="D29" s="553" t="s">
        <v>649</v>
      </c>
      <c r="E29" s="577">
        <v>1117</v>
      </c>
      <c r="F29" s="554">
        <v>1257</v>
      </c>
      <c r="G29" s="554">
        <v>1333</v>
      </c>
      <c r="H29" s="875">
        <v>1345</v>
      </c>
      <c r="I29" s="554">
        <v>1210</v>
      </c>
      <c r="J29" s="373">
        <v>1329</v>
      </c>
      <c r="K29" s="373">
        <v>1336</v>
      </c>
      <c r="L29" s="373">
        <v>1348</v>
      </c>
    </row>
    <row r="30" spans="1:12" s="257" customFormat="1" ht="12.75" customHeight="1">
      <c r="A30" s="555" t="s">
        <v>481</v>
      </c>
      <c r="B30" s="555" t="s">
        <v>481</v>
      </c>
      <c r="C30" s="556" t="s">
        <v>366</v>
      </c>
      <c r="D30" s="556" t="s">
        <v>367</v>
      </c>
      <c r="E30" s="557">
        <v>-1.70</v>
      </c>
      <c r="F30" s="557">
        <v>9.1999999999999993</v>
      </c>
      <c r="G30" s="557">
        <v>11.50</v>
      </c>
      <c r="H30" s="876">
        <v>11.10</v>
      </c>
      <c r="I30" s="557">
        <v>8.3000000000000007</v>
      </c>
      <c r="J30" s="374">
        <v>5.70</v>
      </c>
      <c r="K30" s="374">
        <v>0.20</v>
      </c>
      <c r="L30" s="374">
        <v>0.20</v>
      </c>
    </row>
    <row r="31" spans="1:12" ht="12.75" customHeight="1">
      <c r="A31" s="466" t="s">
        <v>688</v>
      </c>
      <c r="B31" s="466" t="s">
        <v>689</v>
      </c>
      <c r="C31" s="553" t="s">
        <v>648</v>
      </c>
      <c r="D31" s="553" t="s">
        <v>649</v>
      </c>
      <c r="E31" s="578">
        <v>3</v>
      </c>
      <c r="F31" s="578">
        <v>7</v>
      </c>
      <c r="G31" s="578">
        <v>12</v>
      </c>
      <c r="H31" s="879">
        <v>16</v>
      </c>
      <c r="I31" s="578">
        <v>7</v>
      </c>
      <c r="J31" s="386">
        <v>9</v>
      </c>
      <c r="K31" s="386">
        <v>11</v>
      </c>
      <c r="L31" s="386">
        <v>18</v>
      </c>
    </row>
    <row r="32" spans="1:12" ht="12.75" customHeight="1">
      <c r="A32" s="466" t="s">
        <v>665</v>
      </c>
      <c r="B32" s="466" t="s">
        <v>666</v>
      </c>
      <c r="C32" s="553" t="s">
        <v>648</v>
      </c>
      <c r="D32" s="553" t="s">
        <v>649</v>
      </c>
      <c r="E32" s="554">
        <v>1226</v>
      </c>
      <c r="F32" s="554">
        <v>1332</v>
      </c>
      <c r="G32" s="554">
        <v>1345</v>
      </c>
      <c r="H32" s="875">
        <v>1355</v>
      </c>
      <c r="I32" s="554">
        <v>1249</v>
      </c>
      <c r="J32" s="373">
        <v>1341</v>
      </c>
      <c r="K32" s="373">
        <v>1317</v>
      </c>
      <c r="L32" s="373">
        <v>1314</v>
      </c>
    </row>
    <row r="33" spans="1:12" ht="12.75" customHeight="1">
      <c r="A33" s="555" t="s">
        <v>481</v>
      </c>
      <c r="B33" s="555" t="s">
        <v>481</v>
      </c>
      <c r="C33" s="556" t="s">
        <v>366</v>
      </c>
      <c r="D33" s="556" t="s">
        <v>367</v>
      </c>
      <c r="E33" s="557">
        <v>-1</v>
      </c>
      <c r="F33" s="557">
        <v>9.90</v>
      </c>
      <c r="G33" s="557">
        <v>3.10</v>
      </c>
      <c r="H33" s="876">
        <v>2</v>
      </c>
      <c r="I33" s="557">
        <v>1.80</v>
      </c>
      <c r="J33" s="374">
        <v>0.70</v>
      </c>
      <c r="K33" s="374">
        <v>-2</v>
      </c>
      <c r="L33" s="374">
        <v>-3.10</v>
      </c>
    </row>
    <row r="34" spans="1:12" ht="12.75" customHeight="1">
      <c r="A34" s="466" t="s">
        <v>682</v>
      </c>
      <c r="B34" s="466" t="s">
        <v>683</v>
      </c>
      <c r="C34" s="553" t="s">
        <v>648</v>
      </c>
      <c r="D34" s="553" t="s">
        <v>649</v>
      </c>
      <c r="E34" s="554">
        <v>1097</v>
      </c>
      <c r="F34" s="554">
        <v>1182</v>
      </c>
      <c r="G34" s="554">
        <v>1196</v>
      </c>
      <c r="H34" s="875">
        <v>1212</v>
      </c>
      <c r="I34" s="554">
        <v>1146</v>
      </c>
      <c r="J34" s="373" t="s">
        <v>462</v>
      </c>
      <c r="K34" s="373" t="s">
        <v>462</v>
      </c>
      <c r="L34" s="373" t="s">
        <v>462</v>
      </c>
    </row>
    <row r="35" spans="1:12" ht="12.75" customHeight="1">
      <c r="A35" s="555" t="s">
        <v>481</v>
      </c>
      <c r="B35" s="555" t="s">
        <v>481</v>
      </c>
      <c r="C35" s="556" t="s">
        <v>366</v>
      </c>
      <c r="D35" s="556" t="s">
        <v>367</v>
      </c>
      <c r="E35" s="557">
        <v>-2.2000000000000002</v>
      </c>
      <c r="F35" s="557">
        <v>9.8000000000000007</v>
      </c>
      <c r="G35" s="557">
        <v>3.20</v>
      </c>
      <c r="H35" s="876">
        <v>3.20</v>
      </c>
      <c r="I35" s="557">
        <v>4.50</v>
      </c>
      <c r="J35" s="374" t="s">
        <v>462</v>
      </c>
      <c r="K35" s="374" t="s">
        <v>462</v>
      </c>
      <c r="L35" s="374" t="s">
        <v>462</v>
      </c>
    </row>
    <row r="36" spans="1:12" ht="12.75" customHeight="1">
      <c r="A36" s="555" t="s">
        <v>481</v>
      </c>
      <c r="B36" s="555" t="s">
        <v>481</v>
      </c>
      <c r="C36" s="556" t="s">
        <v>693</v>
      </c>
      <c r="D36" s="556" t="s">
        <v>651</v>
      </c>
      <c r="E36" s="557">
        <v>-1.80</v>
      </c>
      <c r="F36" s="557">
        <v>9.40</v>
      </c>
      <c r="G36" s="557">
        <v>3.40</v>
      </c>
      <c r="H36" s="876">
        <v>3</v>
      </c>
      <c r="I36" s="557">
        <v>4.30</v>
      </c>
      <c r="J36" s="374" t="s">
        <v>462</v>
      </c>
      <c r="K36" s="374" t="s">
        <v>462</v>
      </c>
      <c r="L36" s="374" t="s">
        <v>462</v>
      </c>
    </row>
    <row r="37" spans="1:12" ht="12.75" customHeight="1">
      <c r="A37" s="555" t="s">
        <v>481</v>
      </c>
      <c r="B37" s="468" t="s">
        <v>481</v>
      </c>
      <c r="C37" s="556" t="s">
        <v>694</v>
      </c>
      <c r="D37" s="556" t="s">
        <v>695</v>
      </c>
      <c r="E37" s="557">
        <v>-0.50</v>
      </c>
      <c r="F37" s="557">
        <v>1.1000000000000001</v>
      </c>
      <c r="G37" s="557">
        <v>1.60</v>
      </c>
      <c r="H37" s="876">
        <v>0.80</v>
      </c>
      <c r="I37" s="557">
        <v>0.70</v>
      </c>
      <c r="J37" s="374" t="s">
        <v>462</v>
      </c>
      <c r="K37" s="374" t="s">
        <v>462</v>
      </c>
      <c r="L37" s="374" t="s">
        <v>462</v>
      </c>
    </row>
    <row r="38" spans="1:12" ht="12.75" customHeight="1" thickBot="1">
      <c r="A38" s="472" t="s">
        <v>684</v>
      </c>
      <c r="B38" s="472" t="s">
        <v>685</v>
      </c>
      <c r="C38" s="739" t="s">
        <v>648</v>
      </c>
      <c r="D38" s="739" t="s">
        <v>649</v>
      </c>
      <c r="E38" s="575">
        <v>104</v>
      </c>
      <c r="F38" s="575">
        <v>126</v>
      </c>
      <c r="G38" s="575">
        <v>134</v>
      </c>
      <c r="H38" s="880">
        <v>140</v>
      </c>
      <c r="I38" s="575">
        <v>116</v>
      </c>
      <c r="J38" s="387" t="s">
        <v>462</v>
      </c>
      <c r="K38" s="387" t="s">
        <v>462</v>
      </c>
      <c r="L38" s="387" t="s">
        <v>462</v>
      </c>
    </row>
    <row r="39" ht="12.75" customHeight="1"/>
    <row r="40" spans="1:2" ht="12.75" customHeight="1">
      <c r="A40" s="146" t="s">
        <v>36</v>
      </c>
      <c r="B40" s="146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8"/>
      <c r="D57" s="118"/>
      <c r="E57" s="147"/>
      <c r="F57" s="147"/>
      <c r="G57" s="147"/>
    </row>
    <row r="58" spans="1:7" ht="12.75" customHeight="1" hidden="1">
      <c r="A58" s="148"/>
      <c r="B58" s="148"/>
      <c r="C58" s="149"/>
      <c r="D58" s="149"/>
      <c r="E58" s="150"/>
      <c r="F58" s="150"/>
      <c r="G58" s="150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17" width="0" style="65" hidden="1" customWidth="1"/>
    <col min="18" max="49" width="0" style="65" hidden="1" customWidth="1"/>
    <col min="50" max="16384" width="0" style="65" hidden="1"/>
  </cols>
  <sheetData>
    <row r="1" spans="1:10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J1"/>
    </row>
    <row r="2" spans="1:4" ht="12.75" customHeight="1">
      <c r="A2" s="69"/>
      <c r="B2" s="69"/>
      <c r="C2" s="135"/>
      <c r="D2" s="135"/>
    </row>
    <row r="3" spans="1:8" ht="12.75" customHeight="1">
      <c r="A3" s="22" t="s">
        <v>78</v>
      </c>
      <c r="B3" s="22" t="s">
        <v>99</v>
      </c>
      <c r="C3" s="135"/>
      <c r="D3" s="135"/>
      <c r="E3"/>
      <c r="F3"/>
      <c r="G3"/>
      <c r="H3"/>
    </row>
    <row r="4" spans="1:4" ht="12.75" customHeight="1">
      <c r="A4" s="62" t="s">
        <v>169</v>
      </c>
      <c r="B4" s="62" t="s">
        <v>177</v>
      </c>
      <c r="C4" s="135"/>
      <c r="D4" s="135"/>
    </row>
    <row r="5" spans="2:14" ht="12.75" customHeight="1">
      <c r="B5" s="141"/>
      <c r="C5" s="141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237"/>
      <c r="B6" s="238"/>
      <c r="C6" s="238"/>
      <c r="D6" s="238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12.75" customHeight="1">
      <c r="A7" s="369"/>
      <c r="B7" s="369"/>
      <c r="C7" s="388"/>
      <c r="D7" s="388"/>
      <c r="E7" s="266" t="s">
        <v>441</v>
      </c>
      <c r="F7" s="266" t="s">
        <v>442</v>
      </c>
      <c r="G7" s="266" t="s">
        <v>443</v>
      </c>
      <c r="H7" s="266" t="s">
        <v>444</v>
      </c>
      <c r="I7" s="266" t="s">
        <v>445</v>
      </c>
      <c r="J7" s="266" t="s">
        <v>446</v>
      </c>
      <c r="K7" s="371" t="s">
        <v>447</v>
      </c>
      <c r="L7" s="371" t="s">
        <v>645</v>
      </c>
      <c r="M7" s="371" t="s">
        <v>646</v>
      </c>
      <c r="N7" s="371" t="s">
        <v>1144</v>
      </c>
    </row>
    <row r="8" spans="1:14" ht="12.75" customHeight="1" hidden="1">
      <c r="A8" s="389"/>
      <c r="B8" s="389"/>
      <c r="C8" s="384"/>
      <c r="D8" s="384"/>
      <c r="E8" s="281"/>
      <c r="F8" s="281"/>
      <c r="G8" s="281"/>
      <c r="H8" s="281"/>
      <c r="I8" s="282"/>
      <c r="J8" s="282"/>
      <c r="K8" s="322" t="s">
        <v>448</v>
      </c>
      <c r="L8" s="322" t="s">
        <v>448</v>
      </c>
      <c r="M8" s="322" t="s">
        <v>522</v>
      </c>
      <c r="N8" s="322" t="s">
        <v>522</v>
      </c>
    </row>
    <row r="9" spans="1:14" ht="12.75" customHeight="1">
      <c r="A9" s="389"/>
      <c r="B9" s="389"/>
      <c r="C9" s="384"/>
      <c r="D9" s="384"/>
      <c r="E9" s="281"/>
      <c r="F9" s="281"/>
      <c r="G9" s="281"/>
      <c r="H9" s="281"/>
      <c r="I9" s="282"/>
      <c r="J9" s="282"/>
      <c r="K9" s="322" t="s">
        <v>449</v>
      </c>
      <c r="L9" s="322" t="s">
        <v>449</v>
      </c>
      <c r="M9" s="322" t="s">
        <v>521</v>
      </c>
      <c r="N9" s="322" t="s">
        <v>521</v>
      </c>
    </row>
    <row r="10" spans="1:14" ht="12.75" customHeight="1">
      <c r="A10" s="580" t="s">
        <v>692</v>
      </c>
      <c r="B10" s="466" t="s">
        <v>349</v>
      </c>
      <c r="C10" s="553" t="s">
        <v>501</v>
      </c>
      <c r="D10" s="553" t="s">
        <v>345</v>
      </c>
      <c r="E10" s="554">
        <v>4797</v>
      </c>
      <c r="F10" s="554">
        <v>5111</v>
      </c>
      <c r="G10" s="554">
        <v>5411</v>
      </c>
      <c r="H10" s="554">
        <v>5791</v>
      </c>
      <c r="I10" s="554">
        <v>5709</v>
      </c>
      <c r="J10" s="554">
        <v>6108</v>
      </c>
      <c r="K10" s="373">
        <v>6799</v>
      </c>
      <c r="L10" s="373">
        <v>7356</v>
      </c>
      <c r="M10" s="373">
        <v>7816</v>
      </c>
      <c r="N10" s="373">
        <v>8201</v>
      </c>
    </row>
    <row r="11" spans="1:14" ht="12.75" customHeight="1">
      <c r="A11" s="555" t="s">
        <v>481</v>
      </c>
      <c r="B11" s="555" t="s">
        <v>481</v>
      </c>
      <c r="C11" s="556" t="s">
        <v>366</v>
      </c>
      <c r="D11" s="556" t="s">
        <v>367</v>
      </c>
      <c r="E11" s="557">
        <v>3.70</v>
      </c>
      <c r="F11" s="557">
        <v>6.50</v>
      </c>
      <c r="G11" s="557">
        <v>5.90</v>
      </c>
      <c r="H11" s="557">
        <v>7</v>
      </c>
      <c r="I11" s="557">
        <v>-1.40</v>
      </c>
      <c r="J11" s="557">
        <v>7</v>
      </c>
      <c r="K11" s="374">
        <v>11.30</v>
      </c>
      <c r="L11" s="374">
        <v>8.1999999999999993</v>
      </c>
      <c r="M11" s="374">
        <v>6.30</v>
      </c>
      <c r="N11" s="374">
        <v>4.9000000000000004</v>
      </c>
    </row>
    <row r="12" spans="1:14" ht="12.75" customHeight="1">
      <c r="A12" s="466" t="s">
        <v>686</v>
      </c>
      <c r="B12" s="466" t="s">
        <v>687</v>
      </c>
      <c r="C12" s="553" t="s">
        <v>501</v>
      </c>
      <c r="D12" s="553" t="s">
        <v>345</v>
      </c>
      <c r="E12" s="554">
        <v>2273</v>
      </c>
      <c r="F12" s="554">
        <v>2420</v>
      </c>
      <c r="G12" s="554">
        <v>2568</v>
      </c>
      <c r="H12" s="554">
        <v>2711</v>
      </c>
      <c r="I12" s="554">
        <v>2588</v>
      </c>
      <c r="J12" s="554">
        <v>2771</v>
      </c>
      <c r="K12" s="373">
        <v>3254</v>
      </c>
      <c r="L12" s="373">
        <v>3563</v>
      </c>
      <c r="M12" s="373">
        <v>3812</v>
      </c>
      <c r="N12" s="373">
        <v>4023</v>
      </c>
    </row>
    <row r="13" spans="1:14" ht="12.75" customHeight="1">
      <c r="A13" s="555" t="s">
        <v>481</v>
      </c>
      <c r="B13" s="555" t="s">
        <v>481</v>
      </c>
      <c r="C13" s="556" t="s">
        <v>366</v>
      </c>
      <c r="D13" s="556" t="s">
        <v>367</v>
      </c>
      <c r="E13" s="557">
        <v>4.20</v>
      </c>
      <c r="F13" s="557">
        <v>6.50</v>
      </c>
      <c r="G13" s="557">
        <v>6.10</v>
      </c>
      <c r="H13" s="557">
        <v>5.60</v>
      </c>
      <c r="I13" s="557">
        <v>-4.50</v>
      </c>
      <c r="J13" s="557">
        <v>7.10</v>
      </c>
      <c r="K13" s="374">
        <v>17.40</v>
      </c>
      <c r="L13" s="374">
        <v>9.50</v>
      </c>
      <c r="M13" s="374">
        <v>7</v>
      </c>
      <c r="N13" s="374">
        <v>5.50</v>
      </c>
    </row>
    <row r="14" spans="1:14" ht="12.75" customHeight="1">
      <c r="A14" s="468" t="s">
        <v>652</v>
      </c>
      <c r="B14" s="468" t="s">
        <v>653</v>
      </c>
      <c r="C14" s="558" t="s">
        <v>501</v>
      </c>
      <c r="D14" s="558" t="s">
        <v>345</v>
      </c>
      <c r="E14" s="559">
        <v>910</v>
      </c>
      <c r="F14" s="559">
        <v>959</v>
      </c>
      <c r="G14" s="559">
        <v>1050</v>
      </c>
      <c r="H14" s="559">
        <v>1134</v>
      </c>
      <c r="I14" s="559">
        <v>1243</v>
      </c>
      <c r="J14" s="559">
        <v>1313</v>
      </c>
      <c r="K14" s="377">
        <v>1386</v>
      </c>
      <c r="L14" s="377">
        <v>1483</v>
      </c>
      <c r="M14" s="377">
        <v>1541</v>
      </c>
      <c r="N14" s="377">
        <v>1596</v>
      </c>
    </row>
    <row r="15" spans="1:14" ht="12.75" customHeight="1">
      <c r="A15" s="555" t="s">
        <v>481</v>
      </c>
      <c r="B15" s="555" t="s">
        <v>481</v>
      </c>
      <c r="C15" s="556" t="s">
        <v>366</v>
      </c>
      <c r="D15" s="556" t="s">
        <v>367</v>
      </c>
      <c r="E15" s="557">
        <v>4</v>
      </c>
      <c r="F15" s="557">
        <v>5.40</v>
      </c>
      <c r="G15" s="557">
        <v>9.50</v>
      </c>
      <c r="H15" s="557">
        <v>8</v>
      </c>
      <c r="I15" s="557">
        <v>9.50</v>
      </c>
      <c r="J15" s="557">
        <v>5.70</v>
      </c>
      <c r="K15" s="374">
        <v>5.60</v>
      </c>
      <c r="L15" s="374">
        <v>6.90</v>
      </c>
      <c r="M15" s="374">
        <v>4</v>
      </c>
      <c r="N15" s="374">
        <v>3.50</v>
      </c>
    </row>
    <row r="16" spans="1:14" ht="12.75" customHeight="1">
      <c r="A16" s="466" t="s">
        <v>654</v>
      </c>
      <c r="B16" s="466" t="s">
        <v>655</v>
      </c>
      <c r="C16" s="553" t="s">
        <v>501</v>
      </c>
      <c r="D16" s="553" t="s">
        <v>345</v>
      </c>
      <c r="E16" s="554">
        <v>1248</v>
      </c>
      <c r="F16" s="554">
        <v>1348</v>
      </c>
      <c r="G16" s="554">
        <v>1472</v>
      </c>
      <c r="H16" s="554">
        <v>1599</v>
      </c>
      <c r="I16" s="554">
        <v>1493</v>
      </c>
      <c r="J16" s="554">
        <v>1844</v>
      </c>
      <c r="K16" s="373">
        <v>2228</v>
      </c>
      <c r="L16" s="373">
        <v>2356</v>
      </c>
      <c r="M16" s="373">
        <v>2386</v>
      </c>
      <c r="N16" s="373">
        <v>2450</v>
      </c>
    </row>
    <row r="17" spans="1:14" ht="12.75" customHeight="1">
      <c r="A17" s="555" t="s">
        <v>481</v>
      </c>
      <c r="B17" s="555" t="s">
        <v>481</v>
      </c>
      <c r="C17" s="556" t="s">
        <v>366</v>
      </c>
      <c r="D17" s="556" t="s">
        <v>367</v>
      </c>
      <c r="E17" s="557">
        <v>-3.60</v>
      </c>
      <c r="F17" s="557">
        <v>8</v>
      </c>
      <c r="G17" s="557">
        <v>9.1999999999999993</v>
      </c>
      <c r="H17" s="557">
        <v>8.6999999999999993</v>
      </c>
      <c r="I17" s="557">
        <v>-6.60</v>
      </c>
      <c r="J17" s="557">
        <v>23.50</v>
      </c>
      <c r="K17" s="374">
        <v>20.90</v>
      </c>
      <c r="L17" s="374">
        <v>5.70</v>
      </c>
      <c r="M17" s="374">
        <v>1.30</v>
      </c>
      <c r="N17" s="374">
        <v>2.60</v>
      </c>
    </row>
    <row r="18" spans="1:14" ht="12.75" customHeight="1">
      <c r="A18" s="560" t="s">
        <v>656</v>
      </c>
      <c r="B18" s="562" t="s">
        <v>357</v>
      </c>
      <c r="C18" s="558" t="s">
        <v>501</v>
      </c>
      <c r="D18" s="558" t="s">
        <v>345</v>
      </c>
      <c r="E18" s="561">
        <v>1196</v>
      </c>
      <c r="F18" s="561">
        <v>1273</v>
      </c>
      <c r="G18" s="561">
        <v>1423</v>
      </c>
      <c r="H18" s="561">
        <v>1568</v>
      </c>
      <c r="I18" s="561">
        <v>1516</v>
      </c>
      <c r="J18" s="561">
        <v>1586</v>
      </c>
      <c r="K18" s="375">
        <v>1852</v>
      </c>
      <c r="L18" s="375">
        <v>2034</v>
      </c>
      <c r="M18" s="375">
        <v>2103</v>
      </c>
      <c r="N18" s="375">
        <v>2199</v>
      </c>
    </row>
    <row r="19" spans="1:14" ht="12.75" customHeight="1">
      <c r="A19" s="555" t="s">
        <v>481</v>
      </c>
      <c r="B19" s="555" t="s">
        <v>481</v>
      </c>
      <c r="C19" s="556" t="s">
        <v>366</v>
      </c>
      <c r="D19" s="556" t="s">
        <v>367</v>
      </c>
      <c r="E19" s="557">
        <v>-2.50</v>
      </c>
      <c r="F19" s="557">
        <v>6.40</v>
      </c>
      <c r="G19" s="557">
        <v>11.70</v>
      </c>
      <c r="H19" s="557">
        <v>10.199999999999999</v>
      </c>
      <c r="I19" s="557">
        <v>-3.30</v>
      </c>
      <c r="J19" s="557">
        <v>4.70</v>
      </c>
      <c r="K19" s="374">
        <v>16.70</v>
      </c>
      <c r="L19" s="374">
        <v>9.8000000000000007</v>
      </c>
      <c r="M19" s="374">
        <v>3.40</v>
      </c>
      <c r="N19" s="374">
        <v>4.50</v>
      </c>
    </row>
    <row r="20" spans="1:14" ht="12.75" customHeight="1">
      <c r="A20" s="562" t="s">
        <v>657</v>
      </c>
      <c r="B20" s="562" t="s">
        <v>658</v>
      </c>
      <c r="C20" s="558" t="s">
        <v>501</v>
      </c>
      <c r="D20" s="558" t="s">
        <v>345</v>
      </c>
      <c r="E20" s="561">
        <v>52</v>
      </c>
      <c r="F20" s="561">
        <v>74</v>
      </c>
      <c r="G20" s="561">
        <v>49</v>
      </c>
      <c r="H20" s="561">
        <v>31</v>
      </c>
      <c r="I20" s="561">
        <v>-22</v>
      </c>
      <c r="J20" s="561">
        <v>257</v>
      </c>
      <c r="K20" s="376">
        <v>377</v>
      </c>
      <c r="L20" s="376">
        <v>322</v>
      </c>
      <c r="M20" s="376">
        <v>283</v>
      </c>
      <c r="N20" s="376">
        <v>251</v>
      </c>
    </row>
    <row r="21" spans="1:14" ht="12.75" customHeight="1">
      <c r="A21" s="466" t="s">
        <v>676</v>
      </c>
      <c r="B21" s="466" t="s">
        <v>696</v>
      </c>
      <c r="C21" s="553" t="s">
        <v>501</v>
      </c>
      <c r="D21" s="553" t="s">
        <v>345</v>
      </c>
      <c r="E21" s="554">
        <v>366</v>
      </c>
      <c r="F21" s="554">
        <v>384</v>
      </c>
      <c r="G21" s="554">
        <v>321</v>
      </c>
      <c r="H21" s="554">
        <v>347</v>
      </c>
      <c r="I21" s="554">
        <v>385</v>
      </c>
      <c r="J21" s="554">
        <v>181</v>
      </c>
      <c r="K21" s="386">
        <v>-70</v>
      </c>
      <c r="L21" s="386">
        <v>-45</v>
      </c>
      <c r="M21" s="386">
        <v>76</v>
      </c>
      <c r="N21" s="386">
        <v>132</v>
      </c>
    </row>
    <row r="22" spans="1:14" ht="12.75" customHeight="1">
      <c r="A22" s="562" t="s">
        <v>659</v>
      </c>
      <c r="B22" s="562" t="s">
        <v>660</v>
      </c>
      <c r="C22" s="558" t="s">
        <v>501</v>
      </c>
      <c r="D22" s="558" t="s">
        <v>345</v>
      </c>
      <c r="E22" s="561">
        <v>3795</v>
      </c>
      <c r="F22" s="561">
        <v>4039</v>
      </c>
      <c r="G22" s="561">
        <v>4163</v>
      </c>
      <c r="H22" s="561">
        <v>4279</v>
      </c>
      <c r="I22" s="561">
        <v>3993</v>
      </c>
      <c r="J22" s="561">
        <v>4443</v>
      </c>
      <c r="K22" s="375">
        <v>4897</v>
      </c>
      <c r="L22" s="375">
        <v>5340</v>
      </c>
      <c r="M22" s="375">
        <v>5755</v>
      </c>
      <c r="N22" s="375">
        <v>6051</v>
      </c>
    </row>
    <row r="23" spans="1:14" ht="12.75" customHeight="1">
      <c r="A23" s="555" t="s">
        <v>481</v>
      </c>
      <c r="B23" s="555" t="s">
        <v>481</v>
      </c>
      <c r="C23" s="556" t="s">
        <v>366</v>
      </c>
      <c r="D23" s="556" t="s">
        <v>367</v>
      </c>
      <c r="E23" s="557">
        <v>1.80</v>
      </c>
      <c r="F23" s="557">
        <v>6.40</v>
      </c>
      <c r="G23" s="557">
        <v>3.10</v>
      </c>
      <c r="H23" s="557">
        <v>2.80</v>
      </c>
      <c r="I23" s="557">
        <v>-6.70</v>
      </c>
      <c r="J23" s="557">
        <v>11.30</v>
      </c>
      <c r="K23" s="374">
        <v>10.199999999999999</v>
      </c>
      <c r="L23" s="374">
        <v>9.10</v>
      </c>
      <c r="M23" s="374">
        <v>7.80</v>
      </c>
      <c r="N23" s="374">
        <v>5.20</v>
      </c>
    </row>
    <row r="24" spans="1:14" ht="12.75" customHeight="1">
      <c r="A24" s="562" t="s">
        <v>661</v>
      </c>
      <c r="B24" s="562" t="s">
        <v>662</v>
      </c>
      <c r="C24" s="558" t="s">
        <v>501</v>
      </c>
      <c r="D24" s="558" t="s">
        <v>345</v>
      </c>
      <c r="E24" s="561">
        <v>3429</v>
      </c>
      <c r="F24" s="561">
        <v>3654</v>
      </c>
      <c r="G24" s="561">
        <v>3842</v>
      </c>
      <c r="H24" s="561">
        <v>3932</v>
      </c>
      <c r="I24" s="561">
        <v>3608</v>
      </c>
      <c r="J24" s="561">
        <v>4262</v>
      </c>
      <c r="K24" s="375">
        <v>4967</v>
      </c>
      <c r="L24" s="375">
        <v>5385</v>
      </c>
      <c r="M24" s="375">
        <v>5678</v>
      </c>
      <c r="N24" s="375">
        <v>5919</v>
      </c>
    </row>
    <row r="25" spans="1:14" ht="12.75" customHeight="1">
      <c r="A25" s="555" t="s">
        <v>481</v>
      </c>
      <c r="B25" s="555" t="s">
        <v>481</v>
      </c>
      <c r="C25" s="556" t="s">
        <v>366</v>
      </c>
      <c r="D25" s="556" t="s">
        <v>367</v>
      </c>
      <c r="E25" s="557">
        <v>-0.70</v>
      </c>
      <c r="F25" s="557">
        <v>6.60</v>
      </c>
      <c r="G25" s="557">
        <v>5.0999999999999996</v>
      </c>
      <c r="H25" s="557">
        <v>2.2999999999999998</v>
      </c>
      <c r="I25" s="557">
        <v>-8.1999999999999993</v>
      </c>
      <c r="J25" s="557">
        <v>18.10</v>
      </c>
      <c r="K25" s="374">
        <v>16.50</v>
      </c>
      <c r="L25" s="374">
        <v>8.40</v>
      </c>
      <c r="M25" s="374">
        <v>5.40</v>
      </c>
      <c r="N25" s="374">
        <v>4.20</v>
      </c>
    </row>
    <row r="26" spans="1:14" ht="12.75" customHeight="1">
      <c r="A26" s="466" t="s">
        <v>697</v>
      </c>
      <c r="B26" s="466" t="s">
        <v>698</v>
      </c>
      <c r="C26" s="553" t="s">
        <v>501</v>
      </c>
      <c r="D26" s="553" t="s">
        <v>345</v>
      </c>
      <c r="E26" s="554">
        <v>4473</v>
      </c>
      <c r="F26" s="554">
        <v>4821</v>
      </c>
      <c r="G26" s="554">
        <v>5114</v>
      </c>
      <c r="H26" s="554">
        <v>5441</v>
      </c>
      <c r="I26" s="554">
        <v>5424</v>
      </c>
      <c r="J26" s="554">
        <v>5835</v>
      </c>
      <c r="K26" s="373">
        <v>6508</v>
      </c>
      <c r="L26" s="373">
        <v>7046</v>
      </c>
      <c r="M26" s="373">
        <v>7502</v>
      </c>
      <c r="N26" s="373">
        <v>7873</v>
      </c>
    </row>
    <row r="27" spans="1:14" ht="12.75" customHeight="1">
      <c r="A27" s="555" t="s">
        <v>481</v>
      </c>
      <c r="B27" s="555" t="s">
        <v>481</v>
      </c>
      <c r="C27" s="556" t="s">
        <v>366</v>
      </c>
      <c r="D27" s="556" t="s">
        <v>367</v>
      </c>
      <c r="E27" s="557">
        <v>3.80</v>
      </c>
      <c r="F27" s="557">
        <v>7.80</v>
      </c>
      <c r="G27" s="557">
        <v>6.10</v>
      </c>
      <c r="H27" s="557">
        <v>6.40</v>
      </c>
      <c r="I27" s="557">
        <v>-0.30</v>
      </c>
      <c r="J27" s="557">
        <v>7.60</v>
      </c>
      <c r="K27" s="374">
        <v>11.50</v>
      </c>
      <c r="L27" s="374">
        <v>8.3000000000000007</v>
      </c>
      <c r="M27" s="374">
        <v>6.50</v>
      </c>
      <c r="N27" s="374">
        <v>4.9000000000000004</v>
      </c>
    </row>
    <row r="28" spans="1:14" ht="12.75" customHeight="1" thickBot="1">
      <c r="A28" s="472" t="s">
        <v>699</v>
      </c>
      <c r="B28" s="472" t="s">
        <v>700</v>
      </c>
      <c r="C28" s="739" t="s">
        <v>501</v>
      </c>
      <c r="D28" s="739" t="s">
        <v>345</v>
      </c>
      <c r="E28" s="575">
        <v>-324</v>
      </c>
      <c r="F28" s="575">
        <v>-289</v>
      </c>
      <c r="G28" s="575">
        <v>-297</v>
      </c>
      <c r="H28" s="575">
        <v>-350</v>
      </c>
      <c r="I28" s="575">
        <v>-285</v>
      </c>
      <c r="J28" s="575">
        <v>-273</v>
      </c>
      <c r="K28" s="390">
        <v>-291</v>
      </c>
      <c r="L28" s="390">
        <v>-310</v>
      </c>
      <c r="M28" s="390">
        <v>-314</v>
      </c>
      <c r="N28" s="390">
        <v>-328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3"/>
      <c r="F42" s="143"/>
      <c r="G42" s="143"/>
      <c r="H42" s="143"/>
      <c r="I42" s="143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134" customWidth="1"/>
    <col min="5" max="12" width="8.33333333333333" style="65" customWidth="1"/>
    <col min="13" max="13" width="7.33333333333333" style="65" customWidth="1"/>
    <col min="14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79</v>
      </c>
      <c r="B3" s="22" t="s">
        <v>100</v>
      </c>
      <c r="E3"/>
      <c r="F3"/>
      <c r="G3"/>
      <c r="H3"/>
    </row>
    <row r="4" spans="1:4" ht="12.75" customHeight="1">
      <c r="A4" s="62" t="s">
        <v>169</v>
      </c>
      <c r="B4" s="62" t="s">
        <v>177</v>
      </c>
      <c r="C4" s="126"/>
      <c r="D4" s="136"/>
    </row>
    <row r="5" spans="3:4" ht="12.75" customHeight="1">
      <c r="C5" s="126"/>
      <c r="D5" s="136"/>
    </row>
    <row r="6" spans="1:12" ht="1.5" customHeight="1" thickBot="1">
      <c r="A6" s="240"/>
      <c r="B6" s="241"/>
      <c r="C6" s="242"/>
      <c r="D6" s="243"/>
      <c r="E6" s="240"/>
      <c r="F6" s="240"/>
      <c r="G6" s="240"/>
      <c r="H6" s="240"/>
      <c r="I6" s="240"/>
      <c r="J6" s="240"/>
      <c r="K6" s="240"/>
      <c r="L6" s="240"/>
    </row>
    <row r="7" spans="1:12" ht="12.75" customHeight="1">
      <c r="A7" s="276"/>
      <c r="B7" s="276"/>
      <c r="C7" s="391"/>
      <c r="D7" s="381"/>
      <c r="E7" s="273">
        <v>2021</v>
      </c>
      <c r="F7" s="273"/>
      <c r="G7" s="273"/>
      <c r="H7" s="236"/>
      <c r="I7" s="905">
        <v>2022</v>
      </c>
      <c r="J7" s="345"/>
      <c r="K7" s="345"/>
      <c r="L7" s="345"/>
    </row>
    <row r="8" spans="1:12" ht="12.75" customHeight="1">
      <c r="A8" s="274"/>
      <c r="B8" s="274"/>
      <c r="C8" s="392"/>
      <c r="D8" s="382"/>
      <c r="E8" s="275" t="s">
        <v>482</v>
      </c>
      <c r="F8" s="275" t="s">
        <v>483</v>
      </c>
      <c r="G8" s="275" t="s">
        <v>484</v>
      </c>
      <c r="H8" s="244" t="s">
        <v>485</v>
      </c>
      <c r="I8" s="906" t="s">
        <v>482</v>
      </c>
      <c r="J8" s="347" t="s">
        <v>483</v>
      </c>
      <c r="K8" s="347" t="s">
        <v>484</v>
      </c>
      <c r="L8" s="347" t="s">
        <v>485</v>
      </c>
    </row>
    <row r="9" spans="1:12" ht="12.75" customHeight="1" hidden="1">
      <c r="A9" s="383"/>
      <c r="B9" s="383"/>
      <c r="C9" s="393"/>
      <c r="D9" s="394"/>
      <c r="E9" s="282"/>
      <c r="F9" s="282"/>
      <c r="G9" s="282"/>
      <c r="H9" s="881"/>
      <c r="I9" s="282"/>
      <c r="J9" s="322" t="s">
        <v>486</v>
      </c>
      <c r="K9" s="322" t="s">
        <v>448</v>
      </c>
      <c r="L9" s="322" t="s">
        <v>448</v>
      </c>
    </row>
    <row r="10" spans="1:12" ht="12.75" customHeight="1">
      <c r="A10" s="383"/>
      <c r="B10" s="383"/>
      <c r="C10" s="393"/>
      <c r="D10" s="394"/>
      <c r="E10" s="282"/>
      <c r="F10" s="282"/>
      <c r="G10" s="282"/>
      <c r="H10" s="245"/>
      <c r="I10" s="282"/>
      <c r="J10" s="322" t="s">
        <v>487</v>
      </c>
      <c r="K10" s="322" t="s">
        <v>449</v>
      </c>
      <c r="L10" s="322" t="s">
        <v>449</v>
      </c>
    </row>
    <row r="11" spans="1:12" ht="12.75" customHeight="1">
      <c r="A11" s="767" t="s">
        <v>692</v>
      </c>
      <c r="B11" s="466" t="s">
        <v>349</v>
      </c>
      <c r="C11" s="581" t="s">
        <v>501</v>
      </c>
      <c r="D11" s="553" t="s">
        <v>701</v>
      </c>
      <c r="E11" s="577">
        <v>1384</v>
      </c>
      <c r="F11" s="554">
        <v>1537</v>
      </c>
      <c r="G11" s="554">
        <v>1577</v>
      </c>
      <c r="H11" s="875">
        <v>1611</v>
      </c>
      <c r="I11" s="577">
        <v>1540</v>
      </c>
      <c r="J11" s="373">
        <v>1727</v>
      </c>
      <c r="K11" s="373">
        <v>1754</v>
      </c>
      <c r="L11" s="373">
        <v>1777</v>
      </c>
    </row>
    <row r="12" spans="1:12" ht="12.75" customHeight="1">
      <c r="A12" s="555" t="s">
        <v>481</v>
      </c>
      <c r="B12" s="555" t="s">
        <v>481</v>
      </c>
      <c r="C12" s="582" t="s">
        <v>366</v>
      </c>
      <c r="D12" s="556" t="s">
        <v>367</v>
      </c>
      <c r="E12" s="583">
        <v>1</v>
      </c>
      <c r="F12" s="557">
        <v>13.80</v>
      </c>
      <c r="G12" s="557">
        <v>7.70</v>
      </c>
      <c r="H12" s="882">
        <v>5.70</v>
      </c>
      <c r="I12" s="583">
        <v>11.30</v>
      </c>
      <c r="J12" s="374">
        <v>12.30</v>
      </c>
      <c r="K12" s="374">
        <v>11.30</v>
      </c>
      <c r="L12" s="374">
        <v>10.30</v>
      </c>
    </row>
    <row r="13" spans="1:12" ht="12.75" customHeight="1">
      <c r="A13" s="466" t="s">
        <v>686</v>
      </c>
      <c r="B13" s="466" t="s">
        <v>687</v>
      </c>
      <c r="C13" s="581" t="s">
        <v>501</v>
      </c>
      <c r="D13" s="553" t="s">
        <v>701</v>
      </c>
      <c r="E13" s="577">
        <v>610</v>
      </c>
      <c r="F13" s="554">
        <v>697</v>
      </c>
      <c r="G13" s="554">
        <v>727</v>
      </c>
      <c r="H13" s="883">
        <v>737</v>
      </c>
      <c r="I13" s="577">
        <v>736</v>
      </c>
      <c r="J13" s="373">
        <v>823</v>
      </c>
      <c r="K13" s="373">
        <v>834</v>
      </c>
      <c r="L13" s="373">
        <v>861</v>
      </c>
    </row>
    <row r="14" spans="1:12" ht="12.75" customHeight="1">
      <c r="A14" s="555" t="s">
        <v>481</v>
      </c>
      <c r="B14" s="555" t="s">
        <v>481</v>
      </c>
      <c r="C14" s="582" t="s">
        <v>366</v>
      </c>
      <c r="D14" s="556" t="s">
        <v>367</v>
      </c>
      <c r="E14" s="583">
        <v>-5.20</v>
      </c>
      <c r="F14" s="557">
        <v>11.70</v>
      </c>
      <c r="G14" s="557">
        <v>8.3000000000000007</v>
      </c>
      <c r="H14" s="882">
        <v>13.40</v>
      </c>
      <c r="I14" s="583">
        <v>20.70</v>
      </c>
      <c r="J14" s="374">
        <v>18.10</v>
      </c>
      <c r="K14" s="374">
        <v>14.70</v>
      </c>
      <c r="L14" s="374">
        <v>16.90</v>
      </c>
    </row>
    <row r="15" spans="1:12" ht="12.75" customHeight="1">
      <c r="A15" s="468" t="s">
        <v>652</v>
      </c>
      <c r="B15" s="468" t="s">
        <v>653</v>
      </c>
      <c r="C15" s="584" t="s">
        <v>501</v>
      </c>
      <c r="D15" s="558" t="s">
        <v>701</v>
      </c>
      <c r="E15" s="585">
        <v>286</v>
      </c>
      <c r="F15" s="559">
        <v>316</v>
      </c>
      <c r="G15" s="559">
        <v>326</v>
      </c>
      <c r="H15" s="884">
        <v>386</v>
      </c>
      <c r="I15" s="585">
        <v>305</v>
      </c>
      <c r="J15" s="377">
        <v>322</v>
      </c>
      <c r="K15" s="377">
        <v>347</v>
      </c>
      <c r="L15" s="377">
        <v>412</v>
      </c>
    </row>
    <row r="16" spans="1:12" ht="12.75" customHeight="1">
      <c r="A16" s="555" t="s">
        <v>481</v>
      </c>
      <c r="B16" s="555" t="s">
        <v>481</v>
      </c>
      <c r="C16" s="582" t="s">
        <v>366</v>
      </c>
      <c r="D16" s="556" t="s">
        <v>367</v>
      </c>
      <c r="E16" s="583">
        <v>2</v>
      </c>
      <c r="F16" s="557">
        <v>8.8000000000000007</v>
      </c>
      <c r="G16" s="557">
        <v>10.50</v>
      </c>
      <c r="H16" s="882">
        <v>2.2000000000000002</v>
      </c>
      <c r="I16" s="583">
        <v>6.90</v>
      </c>
      <c r="J16" s="374">
        <v>2</v>
      </c>
      <c r="K16" s="374">
        <v>6.50</v>
      </c>
      <c r="L16" s="374">
        <v>6.80</v>
      </c>
    </row>
    <row r="17" spans="1:12" ht="12.75" customHeight="1">
      <c r="A17" s="466" t="s">
        <v>654</v>
      </c>
      <c r="B17" s="466" t="s">
        <v>655</v>
      </c>
      <c r="C17" s="581" t="s">
        <v>501</v>
      </c>
      <c r="D17" s="553" t="s">
        <v>701</v>
      </c>
      <c r="E17" s="577">
        <v>374</v>
      </c>
      <c r="F17" s="554">
        <v>451</v>
      </c>
      <c r="G17" s="554">
        <v>526</v>
      </c>
      <c r="H17" s="883">
        <v>492</v>
      </c>
      <c r="I17" s="577">
        <v>465</v>
      </c>
      <c r="J17" s="373">
        <v>581</v>
      </c>
      <c r="K17" s="373">
        <v>615</v>
      </c>
      <c r="L17" s="373">
        <v>567</v>
      </c>
    </row>
    <row r="18" spans="1:12" ht="12.75" customHeight="1">
      <c r="A18" s="555" t="s">
        <v>481</v>
      </c>
      <c r="B18" s="555" t="s">
        <v>481</v>
      </c>
      <c r="C18" s="582" t="s">
        <v>366</v>
      </c>
      <c r="D18" s="556" t="s">
        <v>367</v>
      </c>
      <c r="E18" s="583">
        <v>8.3000000000000007</v>
      </c>
      <c r="F18" s="557">
        <v>18.80</v>
      </c>
      <c r="G18" s="557">
        <v>34.799999999999997</v>
      </c>
      <c r="H18" s="882">
        <v>30.40</v>
      </c>
      <c r="I18" s="583">
        <v>24.20</v>
      </c>
      <c r="J18" s="374">
        <v>28.60</v>
      </c>
      <c r="K18" s="374">
        <v>17</v>
      </c>
      <c r="L18" s="374">
        <v>15.30</v>
      </c>
    </row>
    <row r="19" spans="1:12" ht="12.75" customHeight="1">
      <c r="A19" s="560" t="s">
        <v>656</v>
      </c>
      <c r="B19" s="562" t="s">
        <v>357</v>
      </c>
      <c r="C19" s="584" t="s">
        <v>501</v>
      </c>
      <c r="D19" s="558" t="s">
        <v>701</v>
      </c>
      <c r="E19" s="586">
        <v>332</v>
      </c>
      <c r="F19" s="561">
        <v>389</v>
      </c>
      <c r="G19" s="561">
        <v>410</v>
      </c>
      <c r="H19" s="885">
        <v>456</v>
      </c>
      <c r="I19" s="586">
        <v>387</v>
      </c>
      <c r="J19" s="375">
        <v>459</v>
      </c>
      <c r="K19" s="375">
        <v>479</v>
      </c>
      <c r="L19" s="375">
        <v>527</v>
      </c>
    </row>
    <row r="20" spans="1:12" ht="12.75" customHeight="1">
      <c r="A20" s="576" t="s">
        <v>481</v>
      </c>
      <c r="B20" s="576" t="s">
        <v>481</v>
      </c>
      <c r="C20" s="582" t="s">
        <v>366</v>
      </c>
      <c r="D20" s="556" t="s">
        <v>367</v>
      </c>
      <c r="E20" s="583">
        <v>-1.1000000000000001</v>
      </c>
      <c r="F20" s="557">
        <v>6.60</v>
      </c>
      <c r="G20" s="557">
        <v>6</v>
      </c>
      <c r="H20" s="882">
        <v>6.30</v>
      </c>
      <c r="I20" s="583">
        <v>16.70</v>
      </c>
      <c r="J20" s="374">
        <v>18.10</v>
      </c>
      <c r="K20" s="374">
        <v>16.90</v>
      </c>
      <c r="L20" s="374">
        <v>15.50</v>
      </c>
    </row>
    <row r="21" spans="1:12" ht="12.75" customHeight="1">
      <c r="A21" s="562" t="s">
        <v>657</v>
      </c>
      <c r="B21" s="562" t="s">
        <v>658</v>
      </c>
      <c r="C21" s="584" t="s">
        <v>501</v>
      </c>
      <c r="D21" s="558" t="s">
        <v>701</v>
      </c>
      <c r="E21" s="586">
        <v>43</v>
      </c>
      <c r="F21" s="561">
        <v>62</v>
      </c>
      <c r="G21" s="561">
        <v>116</v>
      </c>
      <c r="H21" s="885">
        <v>36</v>
      </c>
      <c r="I21" s="586">
        <v>78</v>
      </c>
      <c r="J21" s="375">
        <v>121</v>
      </c>
      <c r="K21" s="375">
        <v>136</v>
      </c>
      <c r="L21" s="375">
        <v>41</v>
      </c>
    </row>
    <row r="22" spans="1:12" ht="12.75" customHeight="1">
      <c r="A22" s="466" t="s">
        <v>676</v>
      </c>
      <c r="B22" s="466" t="s">
        <v>696</v>
      </c>
      <c r="C22" s="581" t="s">
        <v>501</v>
      </c>
      <c r="D22" s="553" t="s">
        <v>701</v>
      </c>
      <c r="E22" s="577">
        <v>114</v>
      </c>
      <c r="F22" s="554">
        <v>73</v>
      </c>
      <c r="G22" s="554">
        <v>-2</v>
      </c>
      <c r="H22" s="883">
        <v>-4</v>
      </c>
      <c r="I22" s="577">
        <v>34</v>
      </c>
      <c r="J22" s="373">
        <v>1</v>
      </c>
      <c r="K22" s="373">
        <v>-42</v>
      </c>
      <c r="L22" s="373">
        <v>-63</v>
      </c>
    </row>
    <row r="23" spans="1:12" ht="12.75" customHeight="1">
      <c r="A23" s="562" t="s">
        <v>659</v>
      </c>
      <c r="B23" s="562" t="s">
        <v>660</v>
      </c>
      <c r="C23" s="584" t="s">
        <v>501</v>
      </c>
      <c r="D23" s="558" t="s">
        <v>701</v>
      </c>
      <c r="E23" s="586">
        <v>1096</v>
      </c>
      <c r="F23" s="561">
        <v>1153</v>
      </c>
      <c r="G23" s="561">
        <v>1035</v>
      </c>
      <c r="H23" s="885">
        <v>1159</v>
      </c>
      <c r="I23" s="586">
        <v>1178</v>
      </c>
      <c r="J23" s="375">
        <v>1258</v>
      </c>
      <c r="K23" s="375">
        <v>1176</v>
      </c>
      <c r="L23" s="375">
        <v>1284</v>
      </c>
    </row>
    <row r="24" spans="1:12" ht="12.75" customHeight="1">
      <c r="A24" s="576" t="s">
        <v>481</v>
      </c>
      <c r="B24" s="576" t="s">
        <v>481</v>
      </c>
      <c r="C24" s="582" t="s">
        <v>366</v>
      </c>
      <c r="D24" s="556" t="s">
        <v>367</v>
      </c>
      <c r="E24" s="583">
        <v>6.90</v>
      </c>
      <c r="F24" s="557">
        <v>37.200000000000003</v>
      </c>
      <c r="G24" s="557">
        <v>4.50</v>
      </c>
      <c r="H24" s="882">
        <v>2</v>
      </c>
      <c r="I24" s="583">
        <v>7.40</v>
      </c>
      <c r="J24" s="374">
        <v>9.1999999999999993</v>
      </c>
      <c r="K24" s="374">
        <v>13.70</v>
      </c>
      <c r="L24" s="374">
        <v>10.80</v>
      </c>
    </row>
    <row r="25" spans="1:12" ht="12.75" customHeight="1">
      <c r="A25" s="562" t="s">
        <v>661</v>
      </c>
      <c r="B25" s="562" t="s">
        <v>662</v>
      </c>
      <c r="C25" s="584" t="s">
        <v>501</v>
      </c>
      <c r="D25" s="558" t="s">
        <v>701</v>
      </c>
      <c r="E25" s="586">
        <v>982</v>
      </c>
      <c r="F25" s="561">
        <v>1080</v>
      </c>
      <c r="G25" s="561">
        <v>1037</v>
      </c>
      <c r="H25" s="885">
        <v>1163</v>
      </c>
      <c r="I25" s="586">
        <v>1143</v>
      </c>
      <c r="J25" s="375">
        <v>1258</v>
      </c>
      <c r="K25" s="375">
        <v>1219</v>
      </c>
      <c r="L25" s="375">
        <v>1347</v>
      </c>
    </row>
    <row r="26" spans="1:12" ht="12.75" customHeight="1" thickBot="1">
      <c r="A26" s="587" t="s">
        <v>481</v>
      </c>
      <c r="B26" s="587" t="s">
        <v>481</v>
      </c>
      <c r="C26" s="588" t="s">
        <v>366</v>
      </c>
      <c r="D26" s="589" t="s">
        <v>367</v>
      </c>
      <c r="E26" s="590">
        <v>6.20</v>
      </c>
      <c r="F26" s="591">
        <v>37.700000000000003</v>
      </c>
      <c r="G26" s="591">
        <v>17.50</v>
      </c>
      <c r="H26" s="886">
        <v>14.40</v>
      </c>
      <c r="I26" s="590">
        <v>16.40</v>
      </c>
      <c r="J26" s="395">
        <v>16.40</v>
      </c>
      <c r="K26" s="395">
        <v>17.50</v>
      </c>
      <c r="L26" s="395">
        <v>15.80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7"/>
      <c r="B38" s="87"/>
      <c r="C38" s="84"/>
      <c r="D38" s="138"/>
      <c r="E38" s="119"/>
      <c r="F38" s="119"/>
      <c r="G38" s="119"/>
      <c r="H38" s="119"/>
      <c r="I38" s="119"/>
      <c r="J38" s="119"/>
      <c r="K38" s="119"/>
      <c r="L38" s="119"/>
    </row>
    <row r="39" spans="1:12" ht="12.75" customHeight="1" hidden="1">
      <c r="A39" s="118"/>
      <c r="B39" s="118"/>
      <c r="C39" s="85"/>
      <c r="D39" s="139"/>
      <c r="E39" s="119"/>
      <c r="F39" s="119"/>
      <c r="G39" s="119"/>
      <c r="H39" s="119"/>
      <c r="I39" s="119"/>
      <c r="J39" s="119"/>
      <c r="K39" s="119"/>
      <c r="L39" s="119"/>
    </row>
    <row r="40" spans="1:12" ht="12.75" customHeight="1" hidden="1">
      <c r="A40" s="118"/>
      <c r="B40" s="118"/>
      <c r="C40" s="85"/>
      <c r="D40" s="139"/>
      <c r="E40" s="119"/>
      <c r="F40" s="119"/>
      <c r="G40" s="119"/>
      <c r="H40" s="119"/>
      <c r="I40" s="119"/>
      <c r="J40" s="119"/>
      <c r="K40" s="119"/>
      <c r="L40" s="119"/>
    </row>
    <row r="41" spans="1:12" ht="12.75" customHeight="1" hidden="1">
      <c r="A41" s="118"/>
      <c r="B41" s="118"/>
      <c r="C41" s="85"/>
      <c r="D41" s="139"/>
      <c r="E41" s="119"/>
      <c r="F41" s="119"/>
      <c r="G41" s="119"/>
      <c r="H41" s="119"/>
      <c r="I41" s="119"/>
      <c r="J41" s="119"/>
      <c r="K41" s="119"/>
      <c r="L41" s="119"/>
    </row>
    <row r="42" s="87" customFormat="1" ht="12.75" customHeight="1" hidden="1"/>
    <row r="43" s="87" customFormat="1" ht="12.75" customHeight="1" hidden="1"/>
    <row r="44" s="87" customFormat="1" ht="12.75" customHeight="1" hidden="1"/>
    <row r="45" s="87" customFormat="1" ht="12.75" customHeight="1" hidden="1"/>
    <row r="46" s="87" customFormat="1" ht="12.75" customHeight="1" hidden="1"/>
    <row r="47" s="87" customFormat="1" ht="12.75" customHeight="1" hidden="1"/>
    <row r="48" s="87" customFormat="1" ht="12.75" customHeight="1" hidden="1"/>
    <row r="49" s="87" customFormat="1" ht="12.75" customHeight="1" hidden="1"/>
    <row r="50" spans="1:12" ht="12.75" customHeight="1" hidden="1">
      <c r="A50" s="87"/>
      <c r="B50" s="87"/>
      <c r="C50" s="84"/>
      <c r="D50" s="138"/>
      <c r="E50" s="121"/>
      <c r="F50" s="121"/>
      <c r="G50" s="121"/>
      <c r="H50" s="121"/>
      <c r="I50" s="121"/>
      <c r="J50" s="121"/>
      <c r="K50" s="121"/>
      <c r="L50" s="121"/>
    </row>
    <row r="51" spans="1:12" ht="12.75" customHeight="1" hidden="1">
      <c r="A51" s="87"/>
      <c r="B51" s="87"/>
      <c r="C51" s="84"/>
      <c r="D51" s="138"/>
      <c r="E51" s="121"/>
      <c r="F51" s="121"/>
      <c r="G51" s="121"/>
      <c r="H51" s="121"/>
      <c r="I51" s="121"/>
      <c r="J51" s="121"/>
      <c r="K51" s="121"/>
      <c r="L51" s="121"/>
    </row>
    <row r="52" spans="1:12" ht="12.75" customHeight="1" hidden="1">
      <c r="A52" s="87"/>
      <c r="B52" s="87"/>
      <c r="C52" s="84"/>
      <c r="D52" s="138"/>
      <c r="E52" s="121"/>
      <c r="F52" s="121"/>
      <c r="G52" s="121"/>
      <c r="H52" s="121"/>
      <c r="I52" s="121"/>
      <c r="J52" s="121"/>
      <c r="K52" s="121"/>
      <c r="L52" s="121"/>
    </row>
    <row r="53" spans="1:12" ht="12.75" customHeight="1" hidden="1">
      <c r="A53" s="87"/>
      <c r="B53" s="87"/>
      <c r="C53" s="84"/>
      <c r="D53" s="138"/>
      <c r="E53" s="121"/>
      <c r="F53" s="121"/>
      <c r="G53" s="121"/>
      <c r="H53" s="121"/>
      <c r="I53" s="121"/>
      <c r="J53" s="121"/>
      <c r="K53" s="121"/>
      <c r="L53" s="121"/>
    </row>
    <row r="54" spans="1:12" ht="12.75" customHeight="1" hidden="1">
      <c r="A54" s="93"/>
      <c r="B54" s="93"/>
      <c r="C54" s="132"/>
      <c r="D54" s="140"/>
      <c r="E54" s="87"/>
      <c r="F54" s="87"/>
      <c r="G54" s="87"/>
      <c r="H54" s="87"/>
      <c r="I54" s="87"/>
      <c r="J54" s="87"/>
      <c r="K54" s="87"/>
      <c r="L54" s="87"/>
    </row>
    <row r="55" spans="1:12" ht="12.75" customHeight="1" hidden="1">
      <c r="A55" s="87"/>
      <c r="B55" s="87"/>
      <c r="C55" s="84"/>
      <c r="D55" s="138"/>
      <c r="E55" s="87"/>
      <c r="F55" s="87"/>
      <c r="G55" s="87"/>
      <c r="H55" s="87"/>
      <c r="I55" s="87"/>
      <c r="J55" s="87"/>
      <c r="K55" s="87"/>
      <c r="L55" s="87"/>
    </row>
    <row r="56" spans="1:12" ht="12.75" customHeight="1" hidden="1">
      <c r="A56" s="87"/>
      <c r="B56" s="87"/>
      <c r="C56" s="84"/>
      <c r="D56" s="138"/>
      <c r="E56" s="87"/>
      <c r="F56" s="87"/>
      <c r="G56" s="87"/>
      <c r="H56" s="87"/>
      <c r="I56" s="87"/>
      <c r="J56" s="87"/>
      <c r="K56" s="87"/>
      <c r="L56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30.1666666666667" style="65" customWidth="1"/>
    <col min="3" max="3" width="0" style="65" hidden="1" customWidth="1"/>
    <col min="4" max="4" width="10" style="65" customWidth="1"/>
    <col min="5" max="14" width="6.66666666666667" style="65" customWidth="1"/>
    <col min="15" max="15" width="7.33333333333333" style="65" customWidth="1"/>
    <col min="16" max="17" width="0" style="65" hidden="1" customWidth="1"/>
    <col min="18" max="60" width="0" style="65" hidden="1" customWidth="1"/>
    <col min="61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80</v>
      </c>
      <c r="B3" s="22" t="s">
        <v>101</v>
      </c>
      <c r="E3"/>
      <c r="F3"/>
      <c r="G3"/>
      <c r="H3"/>
    </row>
    <row r="4" spans="1:2" ht="12.75" customHeight="1">
      <c r="A4" s="62" t="s">
        <v>169</v>
      </c>
      <c r="B4" s="62" t="s">
        <v>177</v>
      </c>
    </row>
    <row r="5" spans="1:5" ht="12.75" customHeight="1">
      <c r="A5" s="126"/>
      <c r="B5" s="64"/>
      <c r="E5" s="159"/>
    </row>
    <row r="6" spans="1:14" ht="1.5" customHeight="1" thickBot="1">
      <c r="A6" s="246"/>
      <c r="B6" s="247"/>
      <c r="C6" s="246"/>
      <c r="D6" s="246"/>
      <c r="E6" s="249"/>
      <c r="F6" s="246"/>
      <c r="G6" s="246"/>
      <c r="H6" s="246"/>
      <c r="I6" s="246"/>
      <c r="J6" s="246"/>
      <c r="K6" s="246"/>
      <c r="L6" s="246"/>
      <c r="M6" s="246"/>
      <c r="N6" s="246"/>
    </row>
    <row r="7" spans="1:14" ht="12.75" customHeight="1">
      <c r="A7" s="289"/>
      <c r="B7" s="289"/>
      <c r="C7" s="319"/>
      <c r="D7" s="319"/>
      <c r="E7" s="396" t="s">
        <v>441</v>
      </c>
      <c r="F7" s="396" t="s">
        <v>442</v>
      </c>
      <c r="G7" s="396" t="s">
        <v>443</v>
      </c>
      <c r="H7" s="396" t="s">
        <v>444</v>
      </c>
      <c r="I7" s="396" t="s">
        <v>445</v>
      </c>
      <c r="J7" s="396" t="s">
        <v>446</v>
      </c>
      <c r="K7" s="397" t="s">
        <v>447</v>
      </c>
      <c r="L7" s="397" t="s">
        <v>645</v>
      </c>
      <c r="M7" s="397" t="s">
        <v>646</v>
      </c>
      <c r="N7" s="397" t="s">
        <v>1144</v>
      </c>
    </row>
    <row r="8" spans="1:14" ht="12.75" customHeight="1" hidden="1">
      <c r="A8" s="313"/>
      <c r="B8" s="313"/>
      <c r="C8" s="398"/>
      <c r="D8" s="398"/>
      <c r="E8" s="292"/>
      <c r="F8" s="292"/>
      <c r="G8" s="293"/>
      <c r="H8" s="293"/>
      <c r="I8" s="293"/>
      <c r="J8" s="293"/>
      <c r="K8" s="349" t="s">
        <v>448</v>
      </c>
      <c r="L8" s="349" t="s">
        <v>448</v>
      </c>
      <c r="M8" s="349" t="s">
        <v>522</v>
      </c>
      <c r="N8" s="349" t="s">
        <v>522</v>
      </c>
    </row>
    <row r="9" spans="1:14" ht="12.75" customHeight="1">
      <c r="A9" s="313"/>
      <c r="B9" s="313"/>
      <c r="C9" s="398"/>
      <c r="D9" s="398"/>
      <c r="E9" s="292"/>
      <c r="F9" s="292"/>
      <c r="G9" s="293"/>
      <c r="H9" s="293"/>
      <c r="I9" s="293"/>
      <c r="J9" s="293"/>
      <c r="K9" s="349" t="s">
        <v>449</v>
      </c>
      <c r="L9" s="349" t="s">
        <v>449</v>
      </c>
      <c r="M9" s="349" t="s">
        <v>521</v>
      </c>
      <c r="N9" s="349" t="s">
        <v>521</v>
      </c>
    </row>
    <row r="10" spans="1:14" ht="12.75" customHeight="1">
      <c r="A10" s="768" t="s">
        <v>702</v>
      </c>
      <c r="B10" s="474" t="s">
        <v>703</v>
      </c>
      <c r="C10" s="536" t="s">
        <v>501</v>
      </c>
      <c r="D10" s="536" t="s">
        <v>345</v>
      </c>
      <c r="E10" s="545">
        <v>4797</v>
      </c>
      <c r="F10" s="545">
        <v>5111</v>
      </c>
      <c r="G10" s="545">
        <v>5411</v>
      </c>
      <c r="H10" s="545">
        <v>5791</v>
      </c>
      <c r="I10" s="545">
        <v>5709</v>
      </c>
      <c r="J10" s="545">
        <v>6108</v>
      </c>
      <c r="K10" s="362">
        <v>6799</v>
      </c>
      <c r="L10" s="362">
        <v>7356</v>
      </c>
      <c r="M10" s="362">
        <v>7816</v>
      </c>
      <c r="N10" s="362">
        <v>8201</v>
      </c>
    </row>
    <row r="11" spans="1:14" ht="12.75" customHeight="1">
      <c r="A11" s="592" t="s">
        <v>481</v>
      </c>
      <c r="B11" s="592" t="s">
        <v>481</v>
      </c>
      <c r="C11" s="535" t="s">
        <v>366</v>
      </c>
      <c r="D11" s="535" t="s">
        <v>367</v>
      </c>
      <c r="E11" s="448">
        <v>3.70</v>
      </c>
      <c r="F11" s="448">
        <v>6.50</v>
      </c>
      <c r="G11" s="448">
        <v>5.90</v>
      </c>
      <c r="H11" s="448">
        <v>7</v>
      </c>
      <c r="I11" s="448">
        <v>-1.40</v>
      </c>
      <c r="J11" s="448">
        <v>7</v>
      </c>
      <c r="K11" s="357">
        <v>11.30</v>
      </c>
      <c r="L11" s="357">
        <v>8.1999999999999993</v>
      </c>
      <c r="M11" s="357">
        <v>6.30</v>
      </c>
      <c r="N11" s="357">
        <v>4.9000000000000004</v>
      </c>
    </row>
    <row r="12" spans="1:14" ht="12.75" customHeight="1">
      <c r="A12" s="474" t="s">
        <v>704</v>
      </c>
      <c r="B12" s="474" t="s">
        <v>705</v>
      </c>
      <c r="C12" s="536" t="s">
        <v>501</v>
      </c>
      <c r="D12" s="536" t="s">
        <v>345</v>
      </c>
      <c r="E12" s="545">
        <v>454</v>
      </c>
      <c r="F12" s="545">
        <v>493</v>
      </c>
      <c r="G12" s="545">
        <v>504</v>
      </c>
      <c r="H12" s="545">
        <v>534</v>
      </c>
      <c r="I12" s="545">
        <v>449</v>
      </c>
      <c r="J12" s="545">
        <v>477</v>
      </c>
      <c r="K12" s="362">
        <v>590</v>
      </c>
      <c r="L12" s="362">
        <v>620</v>
      </c>
      <c r="M12" s="362">
        <v>718</v>
      </c>
      <c r="N12" s="362">
        <v>747</v>
      </c>
    </row>
    <row r="13" spans="1:14" ht="12.75" customHeight="1">
      <c r="A13" s="477" t="s">
        <v>481</v>
      </c>
      <c r="B13" s="477" t="s">
        <v>481</v>
      </c>
      <c r="C13" s="535" t="s">
        <v>375</v>
      </c>
      <c r="D13" s="535" t="s">
        <v>376</v>
      </c>
      <c r="E13" s="448">
        <v>9.50</v>
      </c>
      <c r="F13" s="593">
        <v>9.6999999999999993</v>
      </c>
      <c r="G13" s="593">
        <v>9.3000000000000007</v>
      </c>
      <c r="H13" s="593">
        <v>9.1999999999999993</v>
      </c>
      <c r="I13" s="593">
        <v>7.90</v>
      </c>
      <c r="J13" s="593">
        <v>7.80</v>
      </c>
      <c r="K13" s="399">
        <v>8.6999999999999993</v>
      </c>
      <c r="L13" s="399">
        <v>8.40</v>
      </c>
      <c r="M13" s="399">
        <v>9.1999999999999993</v>
      </c>
      <c r="N13" s="399">
        <v>9.10</v>
      </c>
    </row>
    <row r="14" spans="1:14" ht="12.75" customHeight="1">
      <c r="A14" s="592" t="s">
        <v>481</v>
      </c>
      <c r="B14" s="592" t="s">
        <v>481</v>
      </c>
      <c r="C14" s="535" t="s">
        <v>366</v>
      </c>
      <c r="D14" s="535" t="s">
        <v>367</v>
      </c>
      <c r="E14" s="448">
        <v>4.80</v>
      </c>
      <c r="F14" s="448">
        <v>8.60</v>
      </c>
      <c r="G14" s="448">
        <v>2.2000000000000002</v>
      </c>
      <c r="H14" s="448">
        <v>6</v>
      </c>
      <c r="I14" s="448">
        <v>-16</v>
      </c>
      <c r="J14" s="448">
        <v>6.20</v>
      </c>
      <c r="K14" s="357">
        <v>23.80</v>
      </c>
      <c r="L14" s="357">
        <v>5</v>
      </c>
      <c r="M14" s="357">
        <v>15.90</v>
      </c>
      <c r="N14" s="357">
        <v>4.0999999999999996</v>
      </c>
    </row>
    <row r="15" spans="1:14" ht="12.75" customHeight="1">
      <c r="A15" s="594" t="s">
        <v>706</v>
      </c>
      <c r="B15" s="594" t="s">
        <v>707</v>
      </c>
      <c r="C15" s="534" t="s">
        <v>501</v>
      </c>
      <c r="D15" s="534" t="s">
        <v>345</v>
      </c>
      <c r="E15" s="546">
        <v>595</v>
      </c>
      <c r="F15" s="546">
        <v>635</v>
      </c>
      <c r="G15" s="546">
        <v>656</v>
      </c>
      <c r="H15" s="546">
        <v>696</v>
      </c>
      <c r="I15" s="546">
        <v>660</v>
      </c>
      <c r="J15" s="546">
        <v>713</v>
      </c>
      <c r="K15" s="363" t="s">
        <v>462</v>
      </c>
      <c r="L15" s="363" t="s">
        <v>462</v>
      </c>
      <c r="M15" s="363" t="s">
        <v>462</v>
      </c>
      <c r="N15" s="363" t="s">
        <v>462</v>
      </c>
    </row>
    <row r="16" spans="1:14" ht="12.75" customHeight="1">
      <c r="A16" s="595" t="s">
        <v>481</v>
      </c>
      <c r="B16" s="595" t="s">
        <v>481</v>
      </c>
      <c r="C16" s="535" t="s">
        <v>366</v>
      </c>
      <c r="D16" s="535" t="s">
        <v>367</v>
      </c>
      <c r="E16" s="448">
        <v>4.4000000000000004</v>
      </c>
      <c r="F16" s="448">
        <v>6.60</v>
      </c>
      <c r="G16" s="448">
        <v>3.30</v>
      </c>
      <c r="H16" s="448">
        <v>6.20</v>
      </c>
      <c r="I16" s="448">
        <v>-5.30</v>
      </c>
      <c r="J16" s="448">
        <v>8.10</v>
      </c>
      <c r="K16" s="357" t="s">
        <v>462</v>
      </c>
      <c r="L16" s="357" t="s">
        <v>462</v>
      </c>
      <c r="M16" s="357" t="s">
        <v>462</v>
      </c>
      <c r="N16" s="357" t="s">
        <v>462</v>
      </c>
    </row>
    <row r="17" spans="1:14" ht="12.75" customHeight="1">
      <c r="A17" s="594" t="s">
        <v>708</v>
      </c>
      <c r="B17" s="594" t="s">
        <v>709</v>
      </c>
      <c r="C17" s="534" t="s">
        <v>501</v>
      </c>
      <c r="D17" s="534" t="s">
        <v>345</v>
      </c>
      <c r="E17" s="546">
        <v>141</v>
      </c>
      <c r="F17" s="546">
        <v>142</v>
      </c>
      <c r="G17" s="546">
        <v>152</v>
      </c>
      <c r="H17" s="546">
        <v>162</v>
      </c>
      <c r="I17" s="546">
        <v>211</v>
      </c>
      <c r="J17" s="546">
        <v>236</v>
      </c>
      <c r="K17" s="363" t="s">
        <v>462</v>
      </c>
      <c r="L17" s="363" t="s">
        <v>462</v>
      </c>
      <c r="M17" s="363" t="s">
        <v>462</v>
      </c>
      <c r="N17" s="363" t="s">
        <v>462</v>
      </c>
    </row>
    <row r="18" spans="1:14" ht="12.75" customHeight="1">
      <c r="A18" s="592" t="s">
        <v>481</v>
      </c>
      <c r="B18" s="592" t="s">
        <v>481</v>
      </c>
      <c r="C18" s="535" t="s">
        <v>366</v>
      </c>
      <c r="D18" s="535" t="s">
        <v>367</v>
      </c>
      <c r="E18" s="448">
        <v>3.20</v>
      </c>
      <c r="F18" s="448">
        <v>0.40</v>
      </c>
      <c r="G18" s="448">
        <v>7.20</v>
      </c>
      <c r="H18" s="448">
        <v>6.70</v>
      </c>
      <c r="I18" s="448">
        <v>30.30</v>
      </c>
      <c r="J18" s="448">
        <v>12</v>
      </c>
      <c r="K18" s="357" t="s">
        <v>462</v>
      </c>
      <c r="L18" s="357" t="s">
        <v>462</v>
      </c>
      <c r="M18" s="357" t="s">
        <v>462</v>
      </c>
      <c r="N18" s="357" t="s">
        <v>462</v>
      </c>
    </row>
    <row r="19" spans="1:14" ht="12.75" customHeight="1">
      <c r="A19" s="474" t="s">
        <v>710</v>
      </c>
      <c r="B19" s="474" t="s">
        <v>711</v>
      </c>
      <c r="C19" s="536" t="s">
        <v>501</v>
      </c>
      <c r="D19" s="536" t="s">
        <v>345</v>
      </c>
      <c r="E19" s="545">
        <v>2003</v>
      </c>
      <c r="F19" s="545">
        <v>2185</v>
      </c>
      <c r="G19" s="545">
        <v>2399</v>
      </c>
      <c r="H19" s="545">
        <v>2586</v>
      </c>
      <c r="I19" s="545">
        <v>2625</v>
      </c>
      <c r="J19" s="545">
        <v>2786</v>
      </c>
      <c r="K19" s="362">
        <v>3014</v>
      </c>
      <c r="L19" s="362">
        <v>3249</v>
      </c>
      <c r="M19" s="362">
        <v>3433</v>
      </c>
      <c r="N19" s="362">
        <v>3577</v>
      </c>
    </row>
    <row r="20" spans="1:14" ht="12.75" customHeight="1">
      <c r="A20" s="596" t="s">
        <v>712</v>
      </c>
      <c r="B20" s="597" t="s">
        <v>713</v>
      </c>
      <c r="C20" s="535" t="s">
        <v>375</v>
      </c>
      <c r="D20" s="535" t="s">
        <v>376</v>
      </c>
      <c r="E20" s="593">
        <v>41.70</v>
      </c>
      <c r="F20" s="593">
        <v>42.80</v>
      </c>
      <c r="G20" s="593">
        <v>44.30</v>
      </c>
      <c r="H20" s="593">
        <v>44.60</v>
      </c>
      <c r="I20" s="593">
        <v>46</v>
      </c>
      <c r="J20" s="593">
        <v>45.60</v>
      </c>
      <c r="K20" s="399">
        <v>44.30</v>
      </c>
      <c r="L20" s="399">
        <v>44.20</v>
      </c>
      <c r="M20" s="399">
        <v>43.90</v>
      </c>
      <c r="N20" s="399">
        <v>43.60</v>
      </c>
    </row>
    <row r="21" spans="1:14" ht="12.75" customHeight="1">
      <c r="A21" s="598" t="s">
        <v>481</v>
      </c>
      <c r="B21" s="477" t="s">
        <v>481</v>
      </c>
      <c r="C21" s="535" t="s">
        <v>366</v>
      </c>
      <c r="D21" s="535" t="s">
        <v>367</v>
      </c>
      <c r="E21" s="448">
        <v>5.90</v>
      </c>
      <c r="F21" s="448">
        <v>9.10</v>
      </c>
      <c r="G21" s="448">
        <v>9.8000000000000007</v>
      </c>
      <c r="H21" s="448">
        <v>7.80</v>
      </c>
      <c r="I21" s="448">
        <v>1.50</v>
      </c>
      <c r="J21" s="448">
        <v>6.10</v>
      </c>
      <c r="K21" s="357">
        <v>8.1999999999999993</v>
      </c>
      <c r="L21" s="357">
        <v>7.80</v>
      </c>
      <c r="M21" s="357">
        <v>5.70</v>
      </c>
      <c r="N21" s="357">
        <v>4.20</v>
      </c>
    </row>
    <row r="22" spans="1:14" ht="12.75" customHeight="1">
      <c r="A22" s="594" t="s">
        <v>714</v>
      </c>
      <c r="B22" s="594" t="s">
        <v>715</v>
      </c>
      <c r="C22" s="534" t="s">
        <v>501</v>
      </c>
      <c r="D22" s="534" t="s">
        <v>345</v>
      </c>
      <c r="E22" s="546">
        <v>1538</v>
      </c>
      <c r="F22" s="546">
        <v>1680</v>
      </c>
      <c r="G22" s="546">
        <v>1842</v>
      </c>
      <c r="H22" s="546">
        <v>1986</v>
      </c>
      <c r="I22" s="546">
        <v>1989</v>
      </c>
      <c r="J22" s="546">
        <v>2105</v>
      </c>
      <c r="K22" s="363">
        <v>2312</v>
      </c>
      <c r="L22" s="363">
        <v>2495</v>
      </c>
      <c r="M22" s="363">
        <v>2637</v>
      </c>
      <c r="N22" s="363">
        <v>2747</v>
      </c>
    </row>
    <row r="23" spans="1:14" ht="12.75" customHeight="1">
      <c r="A23" s="599" t="s">
        <v>481</v>
      </c>
      <c r="B23" s="595" t="s">
        <v>481</v>
      </c>
      <c r="C23" s="535" t="s">
        <v>366</v>
      </c>
      <c r="D23" s="535" t="s">
        <v>367</v>
      </c>
      <c r="E23" s="448">
        <v>5.70</v>
      </c>
      <c r="F23" s="448">
        <v>9.1999999999999993</v>
      </c>
      <c r="G23" s="448">
        <v>9.60</v>
      </c>
      <c r="H23" s="448">
        <v>7.80</v>
      </c>
      <c r="I23" s="448">
        <v>0.10</v>
      </c>
      <c r="J23" s="448">
        <v>5.80</v>
      </c>
      <c r="K23" s="357">
        <v>9.8000000000000007</v>
      </c>
      <c r="L23" s="357">
        <v>7.90</v>
      </c>
      <c r="M23" s="357">
        <v>5.70</v>
      </c>
      <c r="N23" s="357">
        <v>4.20</v>
      </c>
    </row>
    <row r="24" spans="1:14" ht="12.75" customHeight="1">
      <c r="A24" s="594" t="s">
        <v>716</v>
      </c>
      <c r="B24" s="594" t="s">
        <v>717</v>
      </c>
      <c r="C24" s="534" t="s">
        <v>501</v>
      </c>
      <c r="D24" s="534" t="s">
        <v>345</v>
      </c>
      <c r="E24" s="546">
        <v>464</v>
      </c>
      <c r="F24" s="546">
        <v>505</v>
      </c>
      <c r="G24" s="546">
        <v>557</v>
      </c>
      <c r="H24" s="546">
        <v>599</v>
      </c>
      <c r="I24" s="546">
        <v>636</v>
      </c>
      <c r="J24" s="546">
        <v>681</v>
      </c>
      <c r="K24" s="363">
        <v>702</v>
      </c>
      <c r="L24" s="363">
        <v>754</v>
      </c>
      <c r="M24" s="363">
        <v>797</v>
      </c>
      <c r="N24" s="363">
        <v>830</v>
      </c>
    </row>
    <row r="25" spans="1:14" ht="12.75" customHeight="1">
      <c r="A25" s="516" t="s">
        <v>718</v>
      </c>
      <c r="B25" s="595" t="s">
        <v>481</v>
      </c>
      <c r="C25" s="535" t="s">
        <v>366</v>
      </c>
      <c r="D25" s="535" t="s">
        <v>367</v>
      </c>
      <c r="E25" s="448">
        <v>6.40</v>
      </c>
      <c r="F25" s="448">
        <v>8.6999999999999993</v>
      </c>
      <c r="G25" s="448">
        <v>10.30</v>
      </c>
      <c r="H25" s="448">
        <v>7.60</v>
      </c>
      <c r="I25" s="448">
        <v>6.20</v>
      </c>
      <c r="J25" s="448">
        <v>7</v>
      </c>
      <c r="K25" s="357">
        <v>3.20</v>
      </c>
      <c r="L25" s="357">
        <v>7.30</v>
      </c>
      <c r="M25" s="357">
        <v>5.70</v>
      </c>
      <c r="N25" s="357">
        <v>4.20</v>
      </c>
    </row>
    <row r="26" spans="1:14" ht="12.75" customHeight="1">
      <c r="A26" s="474" t="s">
        <v>719</v>
      </c>
      <c r="B26" s="474" t="s">
        <v>720</v>
      </c>
      <c r="C26" s="536" t="s">
        <v>501</v>
      </c>
      <c r="D26" s="536" t="s">
        <v>345</v>
      </c>
      <c r="E26" s="545">
        <v>2340</v>
      </c>
      <c r="F26" s="545">
        <v>2432</v>
      </c>
      <c r="G26" s="545">
        <v>2507</v>
      </c>
      <c r="H26" s="545">
        <v>2671</v>
      </c>
      <c r="I26" s="545">
        <v>2635</v>
      </c>
      <c r="J26" s="545">
        <v>2846</v>
      </c>
      <c r="K26" s="362">
        <v>3195</v>
      </c>
      <c r="L26" s="362">
        <v>3487</v>
      </c>
      <c r="M26" s="362">
        <v>3665</v>
      </c>
      <c r="N26" s="362">
        <v>3877</v>
      </c>
    </row>
    <row r="27" spans="1:14" ht="12.75" customHeight="1">
      <c r="A27" s="477" t="s">
        <v>481</v>
      </c>
      <c r="B27" s="477" t="s">
        <v>481</v>
      </c>
      <c r="C27" s="535" t="s">
        <v>375</v>
      </c>
      <c r="D27" s="535" t="s">
        <v>376</v>
      </c>
      <c r="E27" s="593">
        <v>48.80</v>
      </c>
      <c r="F27" s="593">
        <v>47.60</v>
      </c>
      <c r="G27" s="593">
        <v>46.30</v>
      </c>
      <c r="H27" s="593">
        <v>46.10</v>
      </c>
      <c r="I27" s="593">
        <v>46.20</v>
      </c>
      <c r="J27" s="593">
        <v>46.60</v>
      </c>
      <c r="K27" s="399">
        <v>47</v>
      </c>
      <c r="L27" s="399">
        <v>47.40</v>
      </c>
      <c r="M27" s="399">
        <v>46.90</v>
      </c>
      <c r="N27" s="399">
        <v>47.30</v>
      </c>
    </row>
    <row r="28" spans="1:14" ht="12.75" customHeight="1">
      <c r="A28" s="592" t="s">
        <v>481</v>
      </c>
      <c r="B28" s="592" t="s">
        <v>481</v>
      </c>
      <c r="C28" s="535" t="s">
        <v>366</v>
      </c>
      <c r="D28" s="535" t="s">
        <v>367</v>
      </c>
      <c r="E28" s="448">
        <v>1.70</v>
      </c>
      <c r="F28" s="448">
        <v>4</v>
      </c>
      <c r="G28" s="448">
        <v>3.10</v>
      </c>
      <c r="H28" s="448">
        <v>6.50</v>
      </c>
      <c r="I28" s="448">
        <v>-1.40</v>
      </c>
      <c r="J28" s="448">
        <v>8</v>
      </c>
      <c r="K28" s="357">
        <v>12.20</v>
      </c>
      <c r="L28" s="357">
        <v>9.1999999999999993</v>
      </c>
      <c r="M28" s="357">
        <v>5.0999999999999996</v>
      </c>
      <c r="N28" s="357">
        <v>5.80</v>
      </c>
    </row>
    <row r="29" spans="1:14" ht="12.75" customHeight="1">
      <c r="A29" s="594" t="s">
        <v>721</v>
      </c>
      <c r="B29" s="594" t="s">
        <v>722</v>
      </c>
      <c r="C29" s="534" t="s">
        <v>501</v>
      </c>
      <c r="D29" s="534" t="s">
        <v>345</v>
      </c>
      <c r="E29" s="546">
        <v>988</v>
      </c>
      <c r="F29" s="546">
        <v>1022</v>
      </c>
      <c r="G29" s="546">
        <v>1074</v>
      </c>
      <c r="H29" s="546">
        <v>1153</v>
      </c>
      <c r="I29" s="546">
        <v>1229</v>
      </c>
      <c r="J29" s="546">
        <v>1303</v>
      </c>
      <c r="K29" s="363">
        <v>1414</v>
      </c>
      <c r="L29" s="363">
        <v>1510</v>
      </c>
      <c r="M29" s="363">
        <v>1617</v>
      </c>
      <c r="N29" s="363">
        <v>1747</v>
      </c>
    </row>
    <row r="30" spans="1:14" ht="12.75" customHeight="1">
      <c r="A30" s="595" t="s">
        <v>481</v>
      </c>
      <c r="B30" s="595" t="s">
        <v>481</v>
      </c>
      <c r="C30" s="535" t="s">
        <v>366</v>
      </c>
      <c r="D30" s="535" t="s">
        <v>367</v>
      </c>
      <c r="E30" s="448">
        <v>3.20</v>
      </c>
      <c r="F30" s="448">
        <v>3.50</v>
      </c>
      <c r="G30" s="448">
        <v>5</v>
      </c>
      <c r="H30" s="448">
        <v>7.40</v>
      </c>
      <c r="I30" s="448">
        <v>6.50</v>
      </c>
      <c r="J30" s="448">
        <v>6</v>
      </c>
      <c r="K30" s="357">
        <v>8.50</v>
      </c>
      <c r="L30" s="357">
        <v>6.80</v>
      </c>
      <c r="M30" s="357">
        <v>7.10</v>
      </c>
      <c r="N30" s="357">
        <v>8</v>
      </c>
    </row>
    <row r="31" spans="1:14" ht="12.75" customHeight="1">
      <c r="A31" s="594" t="s">
        <v>723</v>
      </c>
      <c r="B31" s="594" t="s">
        <v>724</v>
      </c>
      <c r="C31" s="534" t="s">
        <v>501</v>
      </c>
      <c r="D31" s="534" t="s">
        <v>345</v>
      </c>
      <c r="E31" s="546">
        <v>1352</v>
      </c>
      <c r="F31" s="546">
        <v>1410</v>
      </c>
      <c r="G31" s="546">
        <v>1434</v>
      </c>
      <c r="H31" s="546">
        <v>1518</v>
      </c>
      <c r="I31" s="546">
        <v>1406</v>
      </c>
      <c r="J31" s="546">
        <v>1543</v>
      </c>
      <c r="K31" s="363">
        <v>1781</v>
      </c>
      <c r="L31" s="363">
        <v>1977</v>
      </c>
      <c r="M31" s="363">
        <v>2047</v>
      </c>
      <c r="N31" s="363">
        <v>2130</v>
      </c>
    </row>
    <row r="32" spans="1:14" ht="12.75" customHeight="1" thickBot="1">
      <c r="A32" s="600" t="s">
        <v>481</v>
      </c>
      <c r="B32" s="600" t="s">
        <v>481</v>
      </c>
      <c r="C32" s="539" t="s">
        <v>366</v>
      </c>
      <c r="D32" s="539" t="s">
        <v>367</v>
      </c>
      <c r="E32" s="456">
        <v>0.60</v>
      </c>
      <c r="F32" s="456">
        <v>4.30</v>
      </c>
      <c r="G32" s="456">
        <v>1.70</v>
      </c>
      <c r="H32" s="456">
        <v>5.90</v>
      </c>
      <c r="I32" s="456">
        <v>-7.40</v>
      </c>
      <c r="J32" s="456">
        <v>9.8000000000000007</v>
      </c>
      <c r="K32" s="360">
        <v>15.40</v>
      </c>
      <c r="L32" s="360">
        <v>11</v>
      </c>
      <c r="M32" s="360">
        <v>3.50</v>
      </c>
      <c r="N32" s="360">
        <v>4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60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61" width="0" style="65" hidden="1" customWidth="1"/>
    <col min="62" max="16384" width="0" style="65" hidden="1"/>
  </cols>
  <sheetData>
    <row r="1" spans="1:12" ht="12.75" customHeight="1">
      <c r="A1" s="3" t="s">
        <v>31</v>
      </c>
      <c r="B1" s="3" t="s">
        <v>30</v>
      </c>
      <c r="E1"/>
      <c r="F1"/>
      <c r="G1"/>
      <c r="H1"/>
      <c r="I1" s="106"/>
      <c r="J1" s="106"/>
      <c r="K1" s="106"/>
      <c r="L1" s="106"/>
    </row>
    <row r="2" spans="1:12" ht="12.75" customHeight="1">
      <c r="A2" s="69"/>
      <c r="B2" s="69"/>
      <c r="E2" s="106"/>
      <c r="F2" s="106"/>
      <c r="G2" s="106"/>
      <c r="H2" s="106"/>
      <c r="I2" s="106"/>
      <c r="J2" s="106"/>
      <c r="K2" s="106"/>
      <c r="L2" s="106"/>
    </row>
    <row r="3" spans="1:12" ht="12.75" customHeight="1">
      <c r="A3" s="22" t="s">
        <v>81</v>
      </c>
      <c r="B3" s="22" t="s">
        <v>102</v>
      </c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169</v>
      </c>
      <c r="B4" s="62" t="s">
        <v>177</v>
      </c>
      <c r="E4" s="106"/>
      <c r="F4" s="106"/>
      <c r="G4" s="106"/>
      <c r="H4" s="106"/>
      <c r="I4" s="106"/>
      <c r="J4" s="106"/>
      <c r="K4" s="106"/>
      <c r="L4" s="106"/>
    </row>
    <row r="5" spans="1:7" ht="12.75" customHeight="1">
      <c r="A5" s="126"/>
      <c r="G5" s="158"/>
    </row>
    <row r="6" spans="1:12" ht="1.5" customHeight="1" thickBot="1">
      <c r="A6" s="248"/>
      <c r="B6" s="248"/>
      <c r="C6" s="248"/>
      <c r="D6" s="248"/>
      <c r="E6" s="248"/>
      <c r="F6" s="248"/>
      <c r="G6" s="250"/>
      <c r="H6" s="248"/>
      <c r="I6" s="248"/>
      <c r="J6" s="248"/>
      <c r="K6" s="248"/>
      <c r="L6" s="248"/>
    </row>
    <row r="7" spans="1:12" ht="12.75" customHeight="1">
      <c r="A7" s="289"/>
      <c r="B7" s="289"/>
      <c r="C7" s="400"/>
      <c r="D7" s="400"/>
      <c r="E7" s="401">
        <v>2021</v>
      </c>
      <c r="F7" s="401"/>
      <c r="G7" s="401"/>
      <c r="H7" s="887"/>
      <c r="I7" s="401">
        <v>2022</v>
      </c>
      <c r="J7" s="402"/>
      <c r="K7" s="402"/>
      <c r="L7" s="402"/>
    </row>
    <row r="8" spans="1:12" ht="12.75" customHeight="1">
      <c r="A8" s="291"/>
      <c r="B8" s="291"/>
      <c r="C8" s="403"/>
      <c r="D8" s="403"/>
      <c r="E8" s="299" t="s">
        <v>482</v>
      </c>
      <c r="F8" s="299" t="s">
        <v>483</v>
      </c>
      <c r="G8" s="299" t="s">
        <v>484</v>
      </c>
      <c r="H8" s="398" t="s">
        <v>485</v>
      </c>
      <c r="I8" s="299" t="s">
        <v>482</v>
      </c>
      <c r="J8" s="352" t="s">
        <v>483</v>
      </c>
      <c r="K8" s="352" t="s">
        <v>484</v>
      </c>
      <c r="L8" s="352" t="s">
        <v>485</v>
      </c>
    </row>
    <row r="9" spans="1:12" ht="12.75" customHeight="1" hidden="1">
      <c r="A9" s="313"/>
      <c r="B9" s="313"/>
      <c r="C9" s="398"/>
      <c r="D9" s="398"/>
      <c r="E9" s="293"/>
      <c r="F9" s="293"/>
      <c r="G9" s="293"/>
      <c r="H9" s="361"/>
      <c r="I9" s="293"/>
      <c r="J9" s="349" t="s">
        <v>486</v>
      </c>
      <c r="K9" s="349" t="s">
        <v>448</v>
      </c>
      <c r="L9" s="349" t="s">
        <v>448</v>
      </c>
    </row>
    <row r="10" spans="1:12" ht="12.75" customHeight="1">
      <c r="A10" s="313"/>
      <c r="B10" s="313"/>
      <c r="C10" s="398"/>
      <c r="D10" s="398"/>
      <c r="E10" s="293"/>
      <c r="F10" s="293"/>
      <c r="G10" s="293"/>
      <c r="H10" s="361"/>
      <c r="I10" s="293"/>
      <c r="J10" s="349" t="s">
        <v>487</v>
      </c>
      <c r="K10" s="349" t="s">
        <v>449</v>
      </c>
      <c r="L10" s="349" t="s">
        <v>449</v>
      </c>
    </row>
    <row r="11" spans="1:12" ht="12.75" customHeight="1">
      <c r="A11" s="768" t="s">
        <v>702</v>
      </c>
      <c r="B11" s="474" t="s">
        <v>703</v>
      </c>
      <c r="C11" s="536" t="s">
        <v>501</v>
      </c>
      <c r="D11" s="536" t="s">
        <v>345</v>
      </c>
      <c r="E11" s="545">
        <v>1384</v>
      </c>
      <c r="F11" s="545">
        <v>1537</v>
      </c>
      <c r="G11" s="545">
        <v>1577</v>
      </c>
      <c r="H11" s="888">
        <v>1611</v>
      </c>
      <c r="I11" s="545">
        <v>1540</v>
      </c>
      <c r="J11" s="362">
        <v>1727</v>
      </c>
      <c r="K11" s="362">
        <v>1754</v>
      </c>
      <c r="L11" s="362">
        <v>1777</v>
      </c>
    </row>
    <row r="12" spans="1:12" ht="12.75" customHeight="1">
      <c r="A12" s="477" t="s">
        <v>481</v>
      </c>
      <c r="B12" s="477" t="s">
        <v>481</v>
      </c>
      <c r="C12" s="535" t="s">
        <v>366</v>
      </c>
      <c r="D12" s="535" t="s">
        <v>367</v>
      </c>
      <c r="E12" s="448">
        <v>1</v>
      </c>
      <c r="F12" s="448">
        <v>13.80</v>
      </c>
      <c r="G12" s="448">
        <v>7.70</v>
      </c>
      <c r="H12" s="889">
        <v>5.70</v>
      </c>
      <c r="I12" s="448">
        <v>11.30</v>
      </c>
      <c r="J12" s="357">
        <v>12.30</v>
      </c>
      <c r="K12" s="357">
        <v>11.30</v>
      </c>
      <c r="L12" s="357">
        <v>10.30</v>
      </c>
    </row>
    <row r="13" spans="1:12" ht="12.75" customHeight="1">
      <c r="A13" s="474" t="s">
        <v>704</v>
      </c>
      <c r="B13" s="474" t="s">
        <v>705</v>
      </c>
      <c r="C13" s="536" t="s">
        <v>501</v>
      </c>
      <c r="D13" s="536" t="s">
        <v>345</v>
      </c>
      <c r="E13" s="549">
        <v>72</v>
      </c>
      <c r="F13" s="549">
        <v>117</v>
      </c>
      <c r="G13" s="549">
        <v>147</v>
      </c>
      <c r="H13" s="890">
        <v>141</v>
      </c>
      <c r="I13" s="549">
        <v>125</v>
      </c>
      <c r="J13" s="359">
        <v>166</v>
      </c>
      <c r="K13" s="359">
        <v>170</v>
      </c>
      <c r="L13" s="359">
        <v>129</v>
      </c>
    </row>
    <row r="14" spans="1:12" ht="12.75" customHeight="1">
      <c r="A14" s="592" t="s">
        <v>481</v>
      </c>
      <c r="B14" s="592" t="s">
        <v>481</v>
      </c>
      <c r="C14" s="535" t="s">
        <v>366</v>
      </c>
      <c r="D14" s="535" t="s">
        <v>367</v>
      </c>
      <c r="E14" s="448">
        <v>-28.60</v>
      </c>
      <c r="F14" s="448">
        <v>6.80</v>
      </c>
      <c r="G14" s="448">
        <v>10.199999999999999</v>
      </c>
      <c r="H14" s="889">
        <v>33.700000000000003</v>
      </c>
      <c r="I14" s="448">
        <v>73.599999999999994</v>
      </c>
      <c r="J14" s="357">
        <v>42.80</v>
      </c>
      <c r="K14" s="357">
        <v>15.60</v>
      </c>
      <c r="L14" s="357">
        <v>-8.6999999999999993</v>
      </c>
    </row>
    <row r="15" spans="1:12" ht="12.75" customHeight="1">
      <c r="A15" s="474" t="s">
        <v>710</v>
      </c>
      <c r="B15" s="474" t="s">
        <v>711</v>
      </c>
      <c r="C15" s="536" t="s">
        <v>501</v>
      </c>
      <c r="D15" s="536" t="s">
        <v>345</v>
      </c>
      <c r="E15" s="549">
        <v>640</v>
      </c>
      <c r="F15" s="549">
        <v>699</v>
      </c>
      <c r="G15" s="549">
        <v>697</v>
      </c>
      <c r="H15" s="890">
        <v>750</v>
      </c>
      <c r="I15" s="549">
        <v>703</v>
      </c>
      <c r="J15" s="359">
        <v>735</v>
      </c>
      <c r="K15" s="359">
        <v>757</v>
      </c>
      <c r="L15" s="359">
        <v>820</v>
      </c>
    </row>
    <row r="16" spans="1:12" ht="12.75" customHeight="1">
      <c r="A16" s="596" t="s">
        <v>712</v>
      </c>
      <c r="B16" s="597" t="s">
        <v>713</v>
      </c>
      <c r="C16" s="535" t="s">
        <v>366</v>
      </c>
      <c r="D16" s="535" t="s">
        <v>367</v>
      </c>
      <c r="E16" s="448">
        <v>-1.40</v>
      </c>
      <c r="F16" s="448">
        <v>12.20</v>
      </c>
      <c r="G16" s="448">
        <v>8.3000000000000007</v>
      </c>
      <c r="H16" s="889">
        <v>5.60</v>
      </c>
      <c r="I16" s="448">
        <v>9.90</v>
      </c>
      <c r="J16" s="357">
        <v>5.20</v>
      </c>
      <c r="K16" s="357">
        <v>8.50</v>
      </c>
      <c r="L16" s="357">
        <v>9.3000000000000007</v>
      </c>
    </row>
    <row r="17" spans="1:12" ht="12.75" customHeight="1">
      <c r="A17" s="594" t="s">
        <v>714</v>
      </c>
      <c r="B17" s="594" t="s">
        <v>715</v>
      </c>
      <c r="C17" s="534" t="s">
        <v>501</v>
      </c>
      <c r="D17" s="534" t="s">
        <v>345</v>
      </c>
      <c r="E17" s="602">
        <v>480</v>
      </c>
      <c r="F17" s="602">
        <v>526</v>
      </c>
      <c r="G17" s="602">
        <v>530</v>
      </c>
      <c r="H17" s="891">
        <v>569</v>
      </c>
      <c r="I17" s="602">
        <v>537</v>
      </c>
      <c r="J17" s="404">
        <v>565</v>
      </c>
      <c r="K17" s="404">
        <v>581</v>
      </c>
      <c r="L17" s="404">
        <v>630</v>
      </c>
    </row>
    <row r="18" spans="1:12" ht="12.75" customHeight="1">
      <c r="A18" s="599" t="s">
        <v>481</v>
      </c>
      <c r="B18" s="595" t="s">
        <v>481</v>
      </c>
      <c r="C18" s="535" t="s">
        <v>366</v>
      </c>
      <c r="D18" s="535" t="s">
        <v>367</v>
      </c>
      <c r="E18" s="448">
        <v>-2.2999999999999998</v>
      </c>
      <c r="F18" s="448">
        <v>13.20</v>
      </c>
      <c r="G18" s="448">
        <v>6.70</v>
      </c>
      <c r="H18" s="889">
        <v>6.10</v>
      </c>
      <c r="I18" s="448">
        <v>11.90</v>
      </c>
      <c r="J18" s="357">
        <v>7.30</v>
      </c>
      <c r="K18" s="357">
        <v>9.6999999999999993</v>
      </c>
      <c r="L18" s="357">
        <v>10.60</v>
      </c>
    </row>
    <row r="19" spans="1:12" ht="12.75" customHeight="1">
      <c r="A19" s="594" t="s">
        <v>716</v>
      </c>
      <c r="B19" s="594" t="s">
        <v>717</v>
      </c>
      <c r="C19" s="534" t="s">
        <v>501</v>
      </c>
      <c r="D19" s="534" t="s">
        <v>345</v>
      </c>
      <c r="E19" s="602">
        <v>160</v>
      </c>
      <c r="F19" s="602">
        <v>172</v>
      </c>
      <c r="G19" s="602">
        <v>168</v>
      </c>
      <c r="H19" s="891">
        <v>181</v>
      </c>
      <c r="I19" s="602">
        <v>166</v>
      </c>
      <c r="J19" s="404">
        <v>171</v>
      </c>
      <c r="K19" s="404">
        <v>176</v>
      </c>
      <c r="L19" s="404">
        <v>190</v>
      </c>
    </row>
    <row r="20" spans="1:12" ht="12.75" customHeight="1">
      <c r="A20" s="516" t="s">
        <v>718</v>
      </c>
      <c r="B20" s="595" t="s">
        <v>481</v>
      </c>
      <c r="C20" s="535" t="s">
        <v>366</v>
      </c>
      <c r="D20" s="535" t="s">
        <v>367</v>
      </c>
      <c r="E20" s="603">
        <v>1.40</v>
      </c>
      <c r="F20" s="603">
        <v>9.3000000000000007</v>
      </c>
      <c r="G20" s="603">
        <v>13.80</v>
      </c>
      <c r="H20" s="892">
        <v>4.20</v>
      </c>
      <c r="I20" s="603">
        <v>4</v>
      </c>
      <c r="J20" s="405">
        <v>-1.1000000000000001</v>
      </c>
      <c r="K20" s="405">
        <v>4.5999999999999996</v>
      </c>
      <c r="L20" s="405">
        <v>5.0999999999999996</v>
      </c>
    </row>
    <row r="21" spans="1:12" ht="12.75" customHeight="1">
      <c r="A21" s="474" t="s">
        <v>719</v>
      </c>
      <c r="B21" s="474" t="s">
        <v>720</v>
      </c>
      <c r="C21" s="536" t="s">
        <v>501</v>
      </c>
      <c r="D21" s="536" t="s">
        <v>345</v>
      </c>
      <c r="E21" s="549">
        <v>672</v>
      </c>
      <c r="F21" s="549">
        <v>722</v>
      </c>
      <c r="G21" s="549">
        <v>732</v>
      </c>
      <c r="H21" s="890">
        <v>719</v>
      </c>
      <c r="I21" s="549">
        <v>713</v>
      </c>
      <c r="J21" s="359">
        <v>825</v>
      </c>
      <c r="K21" s="359">
        <v>828</v>
      </c>
      <c r="L21" s="359">
        <v>829</v>
      </c>
    </row>
    <row r="22" spans="1:12" ht="12.75" customHeight="1" thickBot="1">
      <c r="A22" s="604" t="s">
        <v>481</v>
      </c>
      <c r="B22" s="604" t="s">
        <v>481</v>
      </c>
      <c r="C22" s="605" t="s">
        <v>366</v>
      </c>
      <c r="D22" s="605" t="s">
        <v>367</v>
      </c>
      <c r="E22" s="606">
        <v>8.40</v>
      </c>
      <c r="F22" s="606">
        <v>16.70</v>
      </c>
      <c r="G22" s="606">
        <v>6.60</v>
      </c>
      <c r="H22" s="893">
        <v>1.50</v>
      </c>
      <c r="I22" s="606">
        <v>6</v>
      </c>
      <c r="J22" s="406">
        <v>14.30</v>
      </c>
      <c r="K22" s="406">
        <v>13</v>
      </c>
      <c r="L22" s="406">
        <v>15.20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3" customFormat="1" ht="12.75" customHeight="1" hidden="1">
      <c r="A34" s="85"/>
      <c r="B34" s="85"/>
      <c r="C34" s="115"/>
      <c r="D34" s="115"/>
      <c r="E34" s="115"/>
      <c r="F34" s="115"/>
      <c r="G34" s="115"/>
      <c r="H34" s="115"/>
      <c r="I34" s="115"/>
      <c r="J34" s="115"/>
      <c r="K34" s="115"/>
      <c r="L34" s="84"/>
      <c r="M34" s="84"/>
      <c r="N34" s="84"/>
      <c r="O34" s="84"/>
    </row>
    <row r="35" spans="1:15" ht="12.75" customHeight="1" hidden="1">
      <c r="A35" s="118"/>
      <c r="B35" s="118"/>
      <c r="C35" s="87"/>
      <c r="D35" s="87"/>
      <c r="E35" s="87"/>
      <c r="F35" s="87"/>
      <c r="G35" s="87"/>
      <c r="H35" s="87"/>
      <c r="I35" s="87"/>
      <c r="J35" s="87"/>
      <c r="K35" s="119"/>
      <c r="L35" s="87"/>
      <c r="M35" s="87"/>
      <c r="N35" s="87"/>
      <c r="O35" s="87"/>
    </row>
    <row r="36" spans="1:15" ht="12.75" customHeight="1" hidden="1">
      <c r="A36" s="87"/>
      <c r="B36" s="87"/>
      <c r="C36" s="121"/>
      <c r="D36" s="121"/>
      <c r="E36" s="121"/>
      <c r="F36" s="121"/>
      <c r="G36" s="121"/>
      <c r="H36" s="121"/>
      <c r="I36" s="121"/>
      <c r="J36" s="121"/>
      <c r="K36" s="157"/>
      <c r="L36" s="87"/>
      <c r="M36" s="87"/>
      <c r="N36" s="87"/>
      <c r="O36" s="87"/>
    </row>
    <row r="37" spans="1:15" ht="12.75" customHeight="1" hidden="1">
      <c r="A37" s="87"/>
      <c r="B37" s="87"/>
      <c r="C37" s="121"/>
      <c r="D37" s="121"/>
      <c r="E37" s="121"/>
      <c r="F37" s="121"/>
      <c r="G37" s="121"/>
      <c r="H37" s="121"/>
      <c r="I37" s="121"/>
      <c r="J37" s="121"/>
      <c r="K37" s="121"/>
      <c r="L37" s="87"/>
      <c r="M37" s="87"/>
      <c r="N37" s="87"/>
      <c r="O37" s="87"/>
    </row>
    <row r="38" spans="1:15" ht="12.75" customHeight="1" hidden="1">
      <c r="A38" s="87"/>
      <c r="B38" s="87"/>
      <c r="C38" s="121"/>
      <c r="D38" s="121"/>
      <c r="E38" s="121"/>
      <c r="F38" s="121"/>
      <c r="G38" s="121"/>
      <c r="H38" s="121"/>
      <c r="I38" s="121"/>
      <c r="J38" s="121"/>
      <c r="K38" s="121"/>
      <c r="L38" s="87"/>
      <c r="M38" s="87"/>
      <c r="N38" s="87"/>
      <c r="O38" s="87"/>
    </row>
    <row r="39" spans="1:15" ht="12.75" customHeight="1" hidden="1">
      <c r="A39" s="87"/>
      <c r="B39" s="87"/>
      <c r="C39" s="121"/>
      <c r="D39" s="121"/>
      <c r="E39" s="121"/>
      <c r="F39" s="121"/>
      <c r="G39" s="121"/>
      <c r="H39" s="121"/>
      <c r="I39" s="121"/>
      <c r="J39" s="121"/>
      <c r="K39" s="121"/>
      <c r="L39" s="87"/>
      <c r="M39" s="87"/>
      <c r="N39" s="87"/>
      <c r="O39" s="87"/>
    </row>
    <row r="40" spans="1:15" ht="12.75" customHeight="1" hidden="1">
      <c r="A40" s="87"/>
      <c r="B40" s="87"/>
      <c r="C40" s="121"/>
      <c r="D40" s="121"/>
      <c r="E40" s="121"/>
      <c r="F40" s="121"/>
      <c r="G40" s="121"/>
      <c r="H40" s="121"/>
      <c r="I40" s="121"/>
      <c r="J40" s="121"/>
      <c r="K40" s="121"/>
      <c r="L40" s="87"/>
      <c r="M40" s="87"/>
      <c r="N40" s="87"/>
      <c r="O40" s="87"/>
    </row>
    <row r="41" spans="1:15" ht="12.75" customHeight="1" hidden="1">
      <c r="A41" s="87"/>
      <c r="B41" s="87"/>
      <c r="C41" s="121"/>
      <c r="D41" s="121"/>
      <c r="E41" s="121"/>
      <c r="F41" s="121"/>
      <c r="G41" s="121"/>
      <c r="H41" s="121"/>
      <c r="I41" s="121"/>
      <c r="J41" s="121"/>
      <c r="K41" s="121"/>
      <c r="L41" s="87"/>
      <c r="M41" s="87"/>
      <c r="N41" s="87"/>
      <c r="O41" s="87"/>
    </row>
    <row r="42" spans="1:15" ht="12.75" customHeight="1" hidden="1">
      <c r="A42" s="93"/>
      <c r="B42" s="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2.75" customHeight="1" hidden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ht="12.75" customHeight="1" hidden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85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178</v>
      </c>
    </row>
    <row r="18" spans="1:73" ht="13.5" customHeight="1">
      <c r="A18" s="175"/>
      <c r="B18" s="177" t="s">
        <v>1048</v>
      </c>
      <c r="C18" s="177">
        <v>2</v>
      </c>
      <c r="D18" s="177">
        <v>3</v>
      </c>
      <c r="E18" s="177">
        <v>4</v>
      </c>
      <c r="F18" s="177">
        <v>5</v>
      </c>
      <c r="G18" s="177">
        <v>6</v>
      </c>
      <c r="H18" s="177">
        <v>7</v>
      </c>
      <c r="I18" s="177">
        <v>8</v>
      </c>
      <c r="J18" s="177">
        <v>9</v>
      </c>
      <c r="K18" s="177">
        <v>10</v>
      </c>
      <c r="L18" s="177">
        <v>11</v>
      </c>
      <c r="M18" s="177">
        <v>12</v>
      </c>
      <c r="N18" s="177" t="s">
        <v>1049</v>
      </c>
      <c r="O18" s="177">
        <v>2</v>
      </c>
      <c r="P18" s="177">
        <v>3</v>
      </c>
      <c r="Q18" s="177">
        <v>4</v>
      </c>
      <c r="R18" s="177">
        <v>5</v>
      </c>
      <c r="S18" s="177">
        <v>6</v>
      </c>
      <c r="T18" s="177">
        <v>7</v>
      </c>
      <c r="U18" s="177">
        <v>8</v>
      </c>
      <c r="V18" s="177">
        <v>9</v>
      </c>
      <c r="W18" s="177">
        <v>10</v>
      </c>
      <c r="X18" s="177">
        <v>11</v>
      </c>
      <c r="Y18" s="177">
        <v>12</v>
      </c>
      <c r="Z18" s="177" t="s">
        <v>1002</v>
      </c>
      <c r="AA18" s="177">
        <v>2</v>
      </c>
      <c r="AB18" s="177">
        <v>3</v>
      </c>
      <c r="AC18" s="177">
        <v>4</v>
      </c>
      <c r="AD18" s="177">
        <v>5</v>
      </c>
      <c r="AE18" s="177">
        <v>6</v>
      </c>
      <c r="AF18" s="177">
        <v>7</v>
      </c>
      <c r="AG18" s="177">
        <v>8</v>
      </c>
      <c r="AH18" s="177">
        <v>9</v>
      </c>
      <c r="AI18" s="177">
        <v>10</v>
      </c>
      <c r="AJ18" s="177">
        <v>11</v>
      </c>
      <c r="AK18" s="177">
        <v>12</v>
      </c>
      <c r="AL18" s="177" t="s">
        <v>1003</v>
      </c>
      <c r="AM18" s="177">
        <v>2</v>
      </c>
      <c r="AN18" s="177">
        <v>3</v>
      </c>
      <c r="AO18" s="177">
        <v>4</v>
      </c>
      <c r="AP18" s="177">
        <v>5</v>
      </c>
      <c r="AQ18" s="177">
        <v>6</v>
      </c>
      <c r="AR18" s="177">
        <v>7</v>
      </c>
      <c r="AS18" s="177">
        <v>8</v>
      </c>
      <c r="AT18" s="177">
        <v>9</v>
      </c>
      <c r="AU18" s="177">
        <v>10</v>
      </c>
      <c r="AV18" s="177">
        <v>11</v>
      </c>
      <c r="AW18" s="177">
        <v>12</v>
      </c>
      <c r="AX18" s="177" t="s">
        <v>1079</v>
      </c>
      <c r="AY18" s="177">
        <v>2</v>
      </c>
      <c r="AZ18" s="177">
        <v>3</v>
      </c>
      <c r="BA18" s="177">
        <v>4</v>
      </c>
      <c r="BB18" s="177">
        <v>5</v>
      </c>
      <c r="BC18" s="177">
        <v>6</v>
      </c>
      <c r="BD18" s="177">
        <v>7</v>
      </c>
      <c r="BE18" s="177">
        <v>8</v>
      </c>
      <c r="BF18" s="177">
        <v>9</v>
      </c>
      <c r="BG18" s="177">
        <v>10</v>
      </c>
      <c r="BH18" s="177">
        <v>11</v>
      </c>
      <c r="BI18" s="177">
        <v>12</v>
      </c>
      <c r="BJ18" s="177" t="s">
        <v>1153</v>
      </c>
      <c r="BK18" s="177">
        <v>2</v>
      </c>
      <c r="BL18" s="177">
        <v>3</v>
      </c>
      <c r="BM18" s="177">
        <v>4</v>
      </c>
      <c r="BN18" s="177">
        <v>5</v>
      </c>
      <c r="BO18" s="177">
        <v>6</v>
      </c>
      <c r="BP18" s="177">
        <v>7</v>
      </c>
      <c r="BQ18" s="177">
        <v>8</v>
      </c>
      <c r="BR18" s="177">
        <v>9</v>
      </c>
      <c r="BS18" s="177">
        <v>10</v>
      </c>
      <c r="BT18" s="177">
        <v>11</v>
      </c>
      <c r="BU18" s="177">
        <v>12</v>
      </c>
    </row>
    <row r="19" spans="1:73" ht="13.5" customHeight="1">
      <c r="A19" s="175" t="s">
        <v>1080</v>
      </c>
      <c r="B19" s="9">
        <v>2.40</v>
      </c>
      <c r="C19" s="9">
        <v>2.40</v>
      </c>
      <c r="D19" s="9">
        <v>2.2999999999999998</v>
      </c>
      <c r="E19" s="9">
        <v>2.2999999999999998</v>
      </c>
      <c r="F19" s="9">
        <v>2.2999999999999998</v>
      </c>
      <c r="G19" s="9">
        <v>2.2999999999999998</v>
      </c>
      <c r="H19" s="9">
        <v>2.2999999999999998</v>
      </c>
      <c r="I19" s="9">
        <v>2.2999999999999998</v>
      </c>
      <c r="J19" s="9">
        <v>2.2999999999999998</v>
      </c>
      <c r="K19" s="9">
        <v>2.2000000000000002</v>
      </c>
      <c r="L19" s="9">
        <v>2.2000000000000002</v>
      </c>
      <c r="M19" s="9">
        <v>2.10</v>
      </c>
      <c r="N19" s="9">
        <v>2.2000000000000002</v>
      </c>
      <c r="O19" s="9">
        <v>2.2999999999999998</v>
      </c>
      <c r="P19" s="9">
        <v>2.40</v>
      </c>
      <c r="Q19" s="9">
        <v>2.40</v>
      </c>
      <c r="R19" s="9">
        <v>2.50</v>
      </c>
      <c r="S19" s="9">
        <v>2.50</v>
      </c>
      <c r="T19" s="9">
        <v>2.60</v>
      </c>
      <c r="U19" s="9">
        <v>2.60</v>
      </c>
      <c r="V19" s="9">
        <v>2.60</v>
      </c>
      <c r="W19" s="9">
        <v>2.70</v>
      </c>
      <c r="X19" s="9">
        <v>2.70</v>
      </c>
      <c r="Y19" s="9">
        <v>2.80</v>
      </c>
      <c r="Z19" s="9">
        <v>2.90</v>
      </c>
      <c r="AA19" s="9">
        <v>3</v>
      </c>
      <c r="AB19" s="9">
        <v>3.10</v>
      </c>
      <c r="AC19" s="9">
        <v>3.10</v>
      </c>
      <c r="AD19" s="9">
        <v>3.10</v>
      </c>
      <c r="AE19" s="9">
        <v>3.10</v>
      </c>
      <c r="AF19" s="9">
        <v>3.20</v>
      </c>
      <c r="AG19" s="9">
        <v>3.20</v>
      </c>
      <c r="AH19" s="9">
        <v>3.30</v>
      </c>
      <c r="AI19" s="9">
        <v>3.30</v>
      </c>
      <c r="AJ19" s="9">
        <v>3.20</v>
      </c>
      <c r="AK19" s="9">
        <v>3.20</v>
      </c>
      <c r="AL19" s="9">
        <v>3</v>
      </c>
      <c r="AM19" s="9">
        <v>2.90</v>
      </c>
      <c r="AN19" s="9">
        <v>2.80</v>
      </c>
      <c r="AO19" s="9">
        <v>2.80</v>
      </c>
      <c r="AP19" s="9">
        <v>2.80</v>
      </c>
      <c r="AQ19" s="9">
        <v>2.80</v>
      </c>
      <c r="AR19" s="9">
        <v>2.80</v>
      </c>
      <c r="AS19" s="9">
        <v>2.80</v>
      </c>
      <c r="AT19" s="9">
        <v>3</v>
      </c>
      <c r="AU19" s="9">
        <v>3.20</v>
      </c>
      <c r="AV19" s="9">
        <v>3.50</v>
      </c>
      <c r="AW19" s="9">
        <v>3.80</v>
      </c>
      <c r="AX19" s="9">
        <v>4.50</v>
      </c>
      <c r="AY19" s="9">
        <v>5.20</v>
      </c>
      <c r="AZ19" s="9">
        <v>6.10</v>
      </c>
      <c r="BA19" s="9">
        <v>7</v>
      </c>
      <c r="BB19" s="9">
        <v>8.10</v>
      </c>
      <c r="BC19" s="9">
        <v>9.40</v>
      </c>
      <c r="BD19" s="9">
        <v>10.60</v>
      </c>
      <c r="BE19" s="9">
        <v>11.74</v>
      </c>
      <c r="BF19" s="9">
        <v>12.93</v>
      </c>
      <c r="BG19" s="9">
        <v>14.02</v>
      </c>
      <c r="BH19" s="9">
        <v>15.14</v>
      </c>
      <c r="BI19" s="9">
        <v>16.21</v>
      </c>
      <c r="BJ19" s="9">
        <v>16.71</v>
      </c>
      <c r="BK19" s="9">
        <v>17.010000000000002</v>
      </c>
      <c r="BL19" s="9">
        <v>17.02</v>
      </c>
      <c r="BM19" s="9">
        <v>16.75</v>
      </c>
      <c r="BN19" s="9">
        <v>16.22</v>
      </c>
      <c r="BO19" s="9">
        <v>15.47</v>
      </c>
      <c r="BP19" s="9">
        <v>14.63</v>
      </c>
      <c r="BQ19" s="9">
        <v>13.62</v>
      </c>
      <c r="BR19" s="9">
        <v>12.45</v>
      </c>
      <c r="BS19" s="9">
        <v>11.29</v>
      </c>
      <c r="BT19" s="9">
        <v>10.06</v>
      </c>
      <c r="BU19" s="9">
        <v>8.8000000000000007</v>
      </c>
    </row>
    <row r="20" spans="1:73" ht="13.5" customHeight="1">
      <c r="A20" s="175" t="s">
        <v>1081</v>
      </c>
      <c r="B20" s="9">
        <v>2.2000000000000002</v>
      </c>
      <c r="C20" s="9">
        <v>1.80</v>
      </c>
      <c r="D20" s="9">
        <v>1.70</v>
      </c>
      <c r="E20" s="9">
        <v>1.90</v>
      </c>
      <c r="F20" s="9">
        <v>2.2000000000000002</v>
      </c>
      <c r="G20" s="9">
        <v>2.60</v>
      </c>
      <c r="H20" s="9">
        <v>2.2999999999999998</v>
      </c>
      <c r="I20" s="9">
        <v>2.50</v>
      </c>
      <c r="J20" s="9">
        <v>2.2999999999999998</v>
      </c>
      <c r="K20" s="9">
        <v>2.2000000000000002</v>
      </c>
      <c r="L20" s="9">
        <v>2</v>
      </c>
      <c r="M20" s="9">
        <v>2</v>
      </c>
      <c r="N20" s="9">
        <v>2.50</v>
      </c>
      <c r="O20" s="9">
        <v>2.70</v>
      </c>
      <c r="P20" s="9">
        <v>3</v>
      </c>
      <c r="Q20" s="9">
        <v>2.80</v>
      </c>
      <c r="R20" s="9">
        <v>2.90</v>
      </c>
      <c r="S20" s="9">
        <v>2.70</v>
      </c>
      <c r="T20" s="9">
        <v>2.90</v>
      </c>
      <c r="U20" s="9">
        <v>2.90</v>
      </c>
      <c r="V20" s="9">
        <v>2.70</v>
      </c>
      <c r="W20" s="9">
        <v>2.70</v>
      </c>
      <c r="X20" s="9">
        <v>3.10</v>
      </c>
      <c r="Y20" s="9">
        <v>3.20</v>
      </c>
      <c r="Z20" s="9">
        <v>3.60</v>
      </c>
      <c r="AA20" s="9">
        <v>3.70</v>
      </c>
      <c r="AB20" s="9">
        <v>3.40</v>
      </c>
      <c r="AC20" s="9">
        <v>3.20</v>
      </c>
      <c r="AD20" s="9">
        <v>2.90</v>
      </c>
      <c r="AE20" s="9">
        <v>3.30</v>
      </c>
      <c r="AF20" s="9">
        <v>3.40</v>
      </c>
      <c r="AG20" s="9">
        <v>3.30</v>
      </c>
      <c r="AH20" s="9">
        <v>3.20</v>
      </c>
      <c r="AI20" s="9">
        <v>2.90</v>
      </c>
      <c r="AJ20" s="9">
        <v>2.70</v>
      </c>
      <c r="AK20" s="9">
        <v>2.2999999999999998</v>
      </c>
      <c r="AL20" s="9">
        <v>2.2000000000000002</v>
      </c>
      <c r="AM20" s="9">
        <v>2.10</v>
      </c>
      <c r="AN20" s="9">
        <v>2.2999999999999998</v>
      </c>
      <c r="AO20" s="9">
        <v>3.10</v>
      </c>
      <c r="AP20" s="9">
        <v>2.90</v>
      </c>
      <c r="AQ20" s="9">
        <v>2.80</v>
      </c>
      <c r="AR20" s="9">
        <v>3.40</v>
      </c>
      <c r="AS20" s="9">
        <v>4.0999999999999996</v>
      </c>
      <c r="AT20" s="9">
        <v>4.9000000000000004</v>
      </c>
      <c r="AU20" s="9">
        <v>5.80</v>
      </c>
      <c r="AV20" s="9">
        <v>6</v>
      </c>
      <c r="AW20" s="9">
        <v>6.60</v>
      </c>
      <c r="AX20" s="9">
        <v>9.90</v>
      </c>
      <c r="AY20" s="9">
        <v>11.10</v>
      </c>
      <c r="AZ20" s="9">
        <v>12.70</v>
      </c>
      <c r="BA20" s="9">
        <v>14.20</v>
      </c>
      <c r="BB20" s="9">
        <v>16</v>
      </c>
      <c r="BC20" s="9">
        <v>17.20</v>
      </c>
      <c r="BD20" s="9">
        <v>17.50</v>
      </c>
      <c r="BE20" s="9">
        <v>18.239999999999998</v>
      </c>
      <c r="BF20" s="9">
        <v>19.10</v>
      </c>
      <c r="BG20" s="9">
        <v>18.84</v>
      </c>
      <c r="BH20" s="9">
        <v>19.47</v>
      </c>
      <c r="BI20" s="9">
        <v>19.68</v>
      </c>
      <c r="BJ20" s="9">
        <v>16.11</v>
      </c>
      <c r="BK20" s="9">
        <v>15.02</v>
      </c>
      <c r="BL20" s="9">
        <v>13.27</v>
      </c>
      <c r="BM20" s="9">
        <v>11.61</v>
      </c>
      <c r="BN20" s="9">
        <v>10.130000000000001</v>
      </c>
      <c r="BO20" s="9">
        <v>8.89</v>
      </c>
      <c r="BP20" s="9">
        <v>7.93</v>
      </c>
      <c r="BQ20" s="9">
        <v>6.57</v>
      </c>
      <c r="BR20" s="9">
        <v>5.29</v>
      </c>
      <c r="BS20" s="9">
        <v>4.88</v>
      </c>
      <c r="BT20" s="9">
        <v>4.28</v>
      </c>
      <c r="BU20" s="9">
        <v>3.83</v>
      </c>
    </row>
    <row r="21" spans="1:73" ht="13.5" customHeight="1">
      <c r="A21" s="175" t="s">
        <v>1082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1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1</v>
      </c>
      <c r="BH21" s="9">
        <v>1</v>
      </c>
      <c r="BI21" s="9">
        <v>1</v>
      </c>
      <c r="BJ21" s="9">
        <v>1</v>
      </c>
      <c r="BK21" s="9">
        <v>1</v>
      </c>
      <c r="BL21" s="9">
        <v>1</v>
      </c>
      <c r="BM21" s="9">
        <v>1</v>
      </c>
      <c r="BN21" s="9">
        <v>1</v>
      </c>
      <c r="BO21" s="9">
        <v>1</v>
      </c>
      <c r="BP21" s="9">
        <v>1</v>
      </c>
      <c r="BQ21" s="9">
        <v>1</v>
      </c>
      <c r="BR21" s="9">
        <v>1</v>
      </c>
      <c r="BS21" s="9">
        <v>1</v>
      </c>
      <c r="BT21" s="9">
        <v>1</v>
      </c>
      <c r="BU21" s="9">
        <v>1</v>
      </c>
    </row>
    <row r="22" spans="1:73" ht="13.5" customHeight="1">
      <c r="A22" s="175" t="s">
        <v>1082</v>
      </c>
      <c r="B22" s="311">
        <v>3</v>
      </c>
      <c r="C22" s="311">
        <v>3</v>
      </c>
      <c r="D22" s="311">
        <v>3</v>
      </c>
      <c r="E22" s="311">
        <v>3</v>
      </c>
      <c r="F22" s="311">
        <v>3</v>
      </c>
      <c r="G22" s="311">
        <v>3</v>
      </c>
      <c r="H22" s="311">
        <v>3</v>
      </c>
      <c r="I22" s="311">
        <v>3</v>
      </c>
      <c r="J22" s="311">
        <v>3</v>
      </c>
      <c r="K22" s="311">
        <v>3</v>
      </c>
      <c r="L22" s="311">
        <v>3</v>
      </c>
      <c r="M22" s="311">
        <v>3</v>
      </c>
      <c r="N22" s="311">
        <v>3</v>
      </c>
      <c r="O22" s="311">
        <v>3</v>
      </c>
      <c r="P22" s="311">
        <v>3</v>
      </c>
      <c r="Q22" s="311">
        <v>3</v>
      </c>
      <c r="R22" s="311">
        <v>3</v>
      </c>
      <c r="S22" s="311">
        <v>3</v>
      </c>
      <c r="T22" s="311">
        <v>3</v>
      </c>
      <c r="U22" s="311">
        <v>3</v>
      </c>
      <c r="V22" s="311">
        <v>3</v>
      </c>
      <c r="W22" s="311">
        <v>3</v>
      </c>
      <c r="X22" s="311">
        <v>3</v>
      </c>
      <c r="Y22" s="311">
        <v>3</v>
      </c>
      <c r="Z22" s="311">
        <v>3</v>
      </c>
      <c r="AA22" s="311">
        <v>3</v>
      </c>
      <c r="AB22" s="311">
        <v>3</v>
      </c>
      <c r="AC22" s="311">
        <v>3</v>
      </c>
      <c r="AD22" s="311">
        <v>3</v>
      </c>
      <c r="AE22" s="311">
        <v>3</v>
      </c>
      <c r="AF22" s="311">
        <v>3</v>
      </c>
      <c r="AG22" s="311">
        <v>3</v>
      </c>
      <c r="AH22" s="311">
        <v>3</v>
      </c>
      <c r="AI22" s="311">
        <v>3</v>
      </c>
      <c r="AJ22" s="311">
        <v>3</v>
      </c>
      <c r="AK22" s="311">
        <v>3</v>
      </c>
      <c r="AL22" s="311">
        <v>3</v>
      </c>
      <c r="AM22" s="311">
        <v>3</v>
      </c>
      <c r="AN22" s="311">
        <v>3</v>
      </c>
      <c r="AO22" s="311">
        <v>3</v>
      </c>
      <c r="AP22" s="311">
        <v>3</v>
      </c>
      <c r="AQ22" s="311">
        <v>3</v>
      </c>
      <c r="AR22" s="311">
        <v>3</v>
      </c>
      <c r="AS22" s="311">
        <v>3</v>
      </c>
      <c r="AT22" s="311">
        <v>3</v>
      </c>
      <c r="AU22" s="311">
        <v>3</v>
      </c>
      <c r="AV22" s="311">
        <v>3</v>
      </c>
      <c r="AW22" s="311">
        <v>3</v>
      </c>
      <c r="AX22" s="311">
        <v>3</v>
      </c>
      <c r="AY22" s="311">
        <v>3</v>
      </c>
      <c r="AZ22" s="311">
        <v>3</v>
      </c>
      <c r="BA22" s="311">
        <v>3</v>
      </c>
      <c r="BB22" s="311">
        <v>3</v>
      </c>
      <c r="BC22" s="311">
        <v>3</v>
      </c>
      <c r="BD22" s="311">
        <v>3</v>
      </c>
      <c r="BE22" s="311">
        <v>3</v>
      </c>
      <c r="BF22" s="311">
        <v>3</v>
      </c>
      <c r="BG22" s="311">
        <v>3</v>
      </c>
      <c r="BH22" s="311">
        <v>3</v>
      </c>
      <c r="BI22" s="311">
        <v>3</v>
      </c>
      <c r="BJ22" s="311">
        <v>3</v>
      </c>
      <c r="BK22" s="311">
        <v>3</v>
      </c>
      <c r="BL22" s="311">
        <v>3</v>
      </c>
      <c r="BM22" s="311">
        <v>3</v>
      </c>
      <c r="BN22" s="311">
        <v>3</v>
      </c>
      <c r="BO22" s="311">
        <v>3</v>
      </c>
      <c r="BP22" s="311">
        <v>3</v>
      </c>
      <c r="BQ22" s="311">
        <v>3</v>
      </c>
      <c r="BR22" s="311">
        <v>3</v>
      </c>
      <c r="BS22" s="311">
        <v>3</v>
      </c>
      <c r="BT22" s="311">
        <v>3</v>
      </c>
      <c r="BU22" s="311">
        <v>3</v>
      </c>
    </row>
    <row r="23" spans="1:73" ht="13.5" customHeight="1">
      <c r="A23" s="175" t="s">
        <v>1083</v>
      </c>
      <c r="B23" s="311">
        <v>2</v>
      </c>
      <c r="C23" s="311">
        <v>2</v>
      </c>
      <c r="D23" s="311">
        <v>2</v>
      </c>
      <c r="E23" s="311">
        <v>2</v>
      </c>
      <c r="F23" s="311">
        <v>2</v>
      </c>
      <c r="G23" s="311">
        <v>2</v>
      </c>
      <c r="H23" s="311">
        <v>2</v>
      </c>
      <c r="I23" s="311">
        <v>2</v>
      </c>
      <c r="J23" s="311">
        <v>2</v>
      </c>
      <c r="K23" s="311">
        <v>2</v>
      </c>
      <c r="L23" s="311">
        <v>2</v>
      </c>
      <c r="M23" s="311">
        <v>2</v>
      </c>
      <c r="N23" s="311">
        <v>2</v>
      </c>
      <c r="O23" s="311">
        <v>2</v>
      </c>
      <c r="P23" s="311">
        <v>2</v>
      </c>
      <c r="Q23" s="311">
        <v>2</v>
      </c>
      <c r="R23" s="311">
        <v>2</v>
      </c>
      <c r="S23" s="311">
        <v>2</v>
      </c>
      <c r="T23" s="311">
        <v>2</v>
      </c>
      <c r="U23" s="311">
        <v>2</v>
      </c>
      <c r="V23" s="311">
        <v>2</v>
      </c>
      <c r="W23" s="311">
        <v>2</v>
      </c>
      <c r="X23" s="311">
        <v>2</v>
      </c>
      <c r="Y23" s="311">
        <v>2</v>
      </c>
      <c r="Z23" s="311">
        <v>2</v>
      </c>
      <c r="AA23" s="311">
        <v>2</v>
      </c>
      <c r="AB23" s="311">
        <v>2</v>
      </c>
      <c r="AC23" s="311">
        <v>2</v>
      </c>
      <c r="AD23" s="311">
        <v>2</v>
      </c>
      <c r="AE23" s="311">
        <v>2</v>
      </c>
      <c r="AF23" s="311">
        <v>2</v>
      </c>
      <c r="AG23" s="311">
        <v>2</v>
      </c>
      <c r="AH23" s="311">
        <v>2</v>
      </c>
      <c r="AI23" s="311">
        <v>2</v>
      </c>
      <c r="AJ23" s="311">
        <v>2</v>
      </c>
      <c r="AK23" s="311">
        <v>2</v>
      </c>
      <c r="AL23" s="311">
        <v>2</v>
      </c>
      <c r="AM23" s="311">
        <v>2</v>
      </c>
      <c r="AN23" s="311">
        <v>2</v>
      </c>
      <c r="AO23" s="311">
        <v>2</v>
      </c>
      <c r="AP23" s="311">
        <v>2</v>
      </c>
      <c r="AQ23" s="311">
        <v>2</v>
      </c>
      <c r="AR23" s="311">
        <v>2</v>
      </c>
      <c r="AS23" s="311">
        <v>2</v>
      </c>
      <c r="AT23" s="311">
        <v>2</v>
      </c>
      <c r="AU23" s="311">
        <v>2</v>
      </c>
      <c r="AV23" s="311">
        <v>2</v>
      </c>
      <c r="AW23" s="311">
        <v>2</v>
      </c>
      <c r="AX23" s="311">
        <v>2</v>
      </c>
      <c r="AY23" s="311">
        <v>2</v>
      </c>
      <c r="AZ23" s="311">
        <v>2</v>
      </c>
      <c r="BA23" s="311">
        <v>2</v>
      </c>
      <c r="BB23" s="311">
        <v>2</v>
      </c>
      <c r="BC23" s="311">
        <v>2</v>
      </c>
      <c r="BD23" s="311">
        <v>2</v>
      </c>
      <c r="BE23" s="311">
        <v>2</v>
      </c>
      <c r="BF23" s="311">
        <v>2</v>
      </c>
      <c r="BG23" s="311">
        <v>2</v>
      </c>
      <c r="BH23" s="311">
        <v>2</v>
      </c>
      <c r="BI23" s="311">
        <v>2</v>
      </c>
      <c r="BJ23" s="311">
        <v>2</v>
      </c>
      <c r="BK23" s="311">
        <v>2</v>
      </c>
      <c r="BL23" s="311">
        <v>2</v>
      </c>
      <c r="BM23" s="311">
        <v>2</v>
      </c>
      <c r="BN23" s="311">
        <v>2</v>
      </c>
      <c r="BO23" s="311">
        <v>2</v>
      </c>
      <c r="BP23" s="311">
        <v>2</v>
      </c>
      <c r="BQ23" s="311">
        <v>2</v>
      </c>
      <c r="BR23" s="311">
        <v>2</v>
      </c>
      <c r="BS23" s="311">
        <v>2</v>
      </c>
      <c r="BT23" s="311">
        <v>2</v>
      </c>
      <c r="BU23" s="311">
        <v>2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120</v>
      </c>
      <c r="H1" s="3" t="s">
        <v>30</v>
      </c>
    </row>
    <row r="2" ht="13.5" customHeight="1">
      <c r="A2" s="176" t="s">
        <v>247</v>
      </c>
    </row>
    <row r="3" ht="13.5" customHeight="1">
      <c r="A3" s="176" t="s">
        <v>109</v>
      </c>
    </row>
    <row r="18" spans="1:157" ht="13.5" customHeight="1">
      <c r="A18" s="175"/>
      <c r="B18" s="185" t="s">
        <v>928</v>
      </c>
      <c r="C18" s="185" t="s">
        <v>929</v>
      </c>
      <c r="D18" s="185" t="s">
        <v>930</v>
      </c>
      <c r="E18" s="185" t="s">
        <v>931</v>
      </c>
      <c r="F18" s="185" t="s">
        <v>932</v>
      </c>
      <c r="G18" s="185" t="s">
        <v>929</v>
      </c>
      <c r="H18" s="185" t="s">
        <v>930</v>
      </c>
      <c r="I18" s="185" t="s">
        <v>931</v>
      </c>
      <c r="J18" s="185" t="s">
        <v>933</v>
      </c>
      <c r="K18" s="185" t="s">
        <v>929</v>
      </c>
      <c r="L18" s="185" t="s">
        <v>930</v>
      </c>
      <c r="M18" s="185" t="s">
        <v>931</v>
      </c>
      <c r="N18" s="185" t="s">
        <v>934</v>
      </c>
      <c r="O18" s="185" t="s">
        <v>929</v>
      </c>
      <c r="P18" s="185" t="s">
        <v>930</v>
      </c>
      <c r="Q18" s="185" t="s">
        <v>931</v>
      </c>
      <c r="R18" s="185" t="s">
        <v>935</v>
      </c>
      <c r="S18" s="185" t="s">
        <v>929</v>
      </c>
      <c r="T18" s="185" t="s">
        <v>930</v>
      </c>
      <c r="U18" s="185" t="s">
        <v>931</v>
      </c>
      <c r="V18" s="185" t="s">
        <v>936</v>
      </c>
      <c r="W18" s="185" t="s">
        <v>929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885</v>
      </c>
      <c r="B19" s="9">
        <v>0.93</v>
      </c>
      <c r="C19" s="9">
        <v>1.04</v>
      </c>
      <c r="D19" s="9">
        <v>1.18</v>
      </c>
      <c r="E19" s="9">
        <v>1.1499999999999999</v>
      </c>
      <c r="F19" s="9">
        <v>0.96</v>
      </c>
      <c r="G19" s="9">
        <v>1.08</v>
      </c>
      <c r="H19" s="9">
        <v>1.28</v>
      </c>
      <c r="I19" s="9">
        <v>1.25</v>
      </c>
      <c r="J19" s="9">
        <v>1.45</v>
      </c>
      <c r="K19" s="9">
        <v>1.34</v>
      </c>
      <c r="L19" s="9">
        <v>1.42</v>
      </c>
      <c r="M19" s="9">
        <v>1.36</v>
      </c>
      <c r="N19" s="9">
        <v>1.47</v>
      </c>
      <c r="O19" s="9">
        <v>1.22</v>
      </c>
      <c r="P19" s="9">
        <v>1.06</v>
      </c>
      <c r="Q19" s="9">
        <v>1.03</v>
      </c>
      <c r="R19" s="9">
        <v>0.94</v>
      </c>
      <c r="S19" s="9">
        <v>1.17</v>
      </c>
      <c r="T19" s="9">
        <v>1.84</v>
      </c>
      <c r="U19" s="9">
        <v>2.76</v>
      </c>
      <c r="V19" s="9">
        <v>3.60</v>
      </c>
      <c r="W19" s="9">
        <v>4.96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1092</v>
      </c>
      <c r="B20" s="9">
        <v>0.070000000000000007</v>
      </c>
      <c r="C20" s="9">
        <v>0.070000000000000007</v>
      </c>
      <c r="D20" s="9">
        <v>0.19</v>
      </c>
      <c r="E20" s="9">
        <v>0.18</v>
      </c>
      <c r="F20" s="9">
        <v>0.11</v>
      </c>
      <c r="G20" s="9">
        <v>0.12</v>
      </c>
      <c r="H20" s="9">
        <v>0.09</v>
      </c>
      <c r="I20" s="9">
        <v>0.10</v>
      </c>
      <c r="J20" s="9">
        <v>0.21</v>
      </c>
      <c r="K20" s="9">
        <v>0.27</v>
      </c>
      <c r="L20" s="9">
        <v>0.10</v>
      </c>
      <c r="M20" s="9">
        <v>0.26</v>
      </c>
      <c r="N20" s="9">
        <v>0.30</v>
      </c>
      <c r="O20" s="9">
        <v>0.54</v>
      </c>
      <c r="P20" s="9">
        <v>0.93</v>
      </c>
      <c r="Q20" s="9">
        <v>0.88</v>
      </c>
      <c r="R20" s="9">
        <v>0.79</v>
      </c>
      <c r="S20" s="9">
        <v>0.59</v>
      </c>
      <c r="T20" s="9">
        <v>1.02</v>
      </c>
      <c r="U20" s="9">
        <v>1.62</v>
      </c>
      <c r="V20" s="9">
        <v>2.61</v>
      </c>
      <c r="W20" s="9">
        <v>3.36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 t="s">
        <v>1093</v>
      </c>
      <c r="B21" s="9">
        <v>0.070000000000000007</v>
      </c>
      <c r="C21" s="9">
        <v>0.070000000000000007</v>
      </c>
      <c r="D21" s="9">
        <v>0.19</v>
      </c>
      <c r="E21" s="9">
        <v>0.18</v>
      </c>
      <c r="F21" s="9">
        <v>0.11</v>
      </c>
      <c r="G21" s="9">
        <v>0.12</v>
      </c>
      <c r="H21" s="9">
        <v>0.09</v>
      </c>
      <c r="I21" s="9">
        <v>0.10</v>
      </c>
      <c r="J21" s="9">
        <v>0.21</v>
      </c>
      <c r="K21" s="9">
        <v>0.27</v>
      </c>
      <c r="L21" s="9">
        <v>0.10</v>
      </c>
      <c r="M21" s="9">
        <v>0.26</v>
      </c>
      <c r="N21" s="9">
        <v>0.30</v>
      </c>
      <c r="O21" s="9">
        <v>0.54</v>
      </c>
      <c r="P21" s="9">
        <v>0.93</v>
      </c>
      <c r="Q21" s="9">
        <v>0.88</v>
      </c>
      <c r="R21" s="9">
        <v>0.79</v>
      </c>
      <c r="S21" s="9">
        <v>0.59</v>
      </c>
      <c r="T21" s="9">
        <v>1.02</v>
      </c>
      <c r="U21" s="9">
        <v>1.62</v>
      </c>
      <c r="V21" s="9">
        <v>2.61</v>
      </c>
      <c r="W21" s="9">
        <v>3.36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 t="s">
        <v>1094</v>
      </c>
      <c r="B22" s="9">
        <v>0.40</v>
      </c>
      <c r="C22" s="9">
        <v>0.19</v>
      </c>
      <c r="D22" s="9">
        <v>0.03</v>
      </c>
      <c r="E22" s="9">
        <v>0.070000000000000007</v>
      </c>
      <c r="F22" s="9">
        <v>0.03</v>
      </c>
      <c r="G22" s="9">
        <v>0.31</v>
      </c>
      <c r="H22" s="9">
        <v>0.63</v>
      </c>
      <c r="I22" s="9">
        <v>0.55000000000000004</v>
      </c>
      <c r="J22" s="9">
        <v>0.54</v>
      </c>
      <c r="K22" s="9">
        <v>0.70</v>
      </c>
      <c r="L22" s="9">
        <v>0.48</v>
      </c>
      <c r="M22" s="9">
        <v>0.47</v>
      </c>
      <c r="N22" s="9">
        <v>0.42</v>
      </c>
      <c r="O22" s="9">
        <v>-0.36</v>
      </c>
      <c r="P22" s="9">
        <v>-0.20</v>
      </c>
      <c r="Q22" s="9">
        <v>-0.41</v>
      </c>
      <c r="R22" s="9">
        <v>-0.43</v>
      </c>
      <c r="S22" s="9">
        <v>0.44</v>
      </c>
      <c r="T22" s="9">
        <v>0.44</v>
      </c>
      <c r="U22" s="9">
        <v>0.62</v>
      </c>
      <c r="V22" s="9">
        <v>3.09</v>
      </c>
      <c r="W22" s="9">
        <v>4.28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 t="s">
        <v>939</v>
      </c>
      <c r="B23" s="9">
        <v>2.40</v>
      </c>
      <c r="C23" s="9">
        <v>2.2000000000000002</v>
      </c>
      <c r="D23" s="9">
        <v>2.50</v>
      </c>
      <c r="E23" s="9">
        <v>2.60</v>
      </c>
      <c r="F23" s="9">
        <v>1.90</v>
      </c>
      <c r="G23" s="9">
        <v>2.2999999999999998</v>
      </c>
      <c r="H23" s="9">
        <v>2.40</v>
      </c>
      <c r="I23" s="9">
        <v>2.10</v>
      </c>
      <c r="J23" s="9">
        <v>2.70</v>
      </c>
      <c r="K23" s="9">
        <v>2.80</v>
      </c>
      <c r="L23" s="9">
        <v>2.80</v>
      </c>
      <c r="M23" s="9">
        <v>3</v>
      </c>
      <c r="N23" s="9">
        <v>3.60</v>
      </c>
      <c r="O23" s="9">
        <v>3.10</v>
      </c>
      <c r="P23" s="9">
        <v>3.30</v>
      </c>
      <c r="Q23" s="9">
        <v>2.60</v>
      </c>
      <c r="R23" s="9">
        <v>2.2000000000000002</v>
      </c>
      <c r="S23" s="9">
        <v>2.90</v>
      </c>
      <c r="T23" s="9">
        <v>4.0999999999999996</v>
      </c>
      <c r="U23" s="9">
        <v>6.10</v>
      </c>
      <c r="V23" s="9">
        <v>11.20</v>
      </c>
      <c r="W23" s="9">
        <v>15.80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270</v>
      </c>
      <c r="H1" s="3" t="s">
        <v>30</v>
      </c>
    </row>
    <row r="2" ht="13.5" customHeight="1">
      <c r="A2" s="176" t="s">
        <v>249</v>
      </c>
    </row>
    <row r="3" ht="13.5" customHeight="1">
      <c r="A3" s="176" t="s">
        <v>109</v>
      </c>
    </row>
    <row r="18" spans="1:157" ht="13.5" customHeight="1">
      <c r="A18" s="175"/>
      <c r="B18" s="185" t="s">
        <v>928</v>
      </c>
      <c r="C18" s="185" t="s">
        <v>929</v>
      </c>
      <c r="D18" s="185" t="s">
        <v>930</v>
      </c>
      <c r="E18" s="185" t="s">
        <v>931</v>
      </c>
      <c r="F18" s="185" t="s">
        <v>932</v>
      </c>
      <c r="G18" s="185" t="s">
        <v>929</v>
      </c>
      <c r="H18" s="185" t="s">
        <v>930</v>
      </c>
      <c r="I18" s="185" t="s">
        <v>931</v>
      </c>
      <c r="J18" s="185" t="s">
        <v>933</v>
      </c>
      <c r="K18" s="185" t="s">
        <v>929</v>
      </c>
      <c r="L18" s="185" t="s">
        <v>930</v>
      </c>
      <c r="M18" s="185" t="s">
        <v>931</v>
      </c>
      <c r="N18" s="185" t="s">
        <v>934</v>
      </c>
      <c r="O18" s="185" t="s">
        <v>929</v>
      </c>
      <c r="P18" s="185" t="s">
        <v>930</v>
      </c>
      <c r="Q18" s="185" t="s">
        <v>931</v>
      </c>
      <c r="R18" s="185" t="s">
        <v>935</v>
      </c>
      <c r="S18" s="185" t="s">
        <v>929</v>
      </c>
      <c r="T18" s="185" t="s">
        <v>930</v>
      </c>
      <c r="U18" s="185" t="s">
        <v>931</v>
      </c>
      <c r="V18" s="185" t="s">
        <v>936</v>
      </c>
      <c r="W18" s="185" t="s">
        <v>929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1085</v>
      </c>
      <c r="B19" s="9">
        <v>2.2000000000000002</v>
      </c>
      <c r="C19" s="9">
        <v>2.2000000000000002</v>
      </c>
      <c r="D19" s="9">
        <v>2.60</v>
      </c>
      <c r="E19" s="9">
        <v>2.40</v>
      </c>
      <c r="F19" s="9">
        <v>1.80</v>
      </c>
      <c r="G19" s="9">
        <v>2.10</v>
      </c>
      <c r="H19" s="9">
        <v>2.40</v>
      </c>
      <c r="I19" s="9">
        <v>2.50</v>
      </c>
      <c r="J19" s="9">
        <v>3.10</v>
      </c>
      <c r="K19" s="9">
        <v>2.60</v>
      </c>
      <c r="L19" s="9">
        <v>2.70</v>
      </c>
      <c r="M19" s="9">
        <v>2.50</v>
      </c>
      <c r="N19" s="9">
        <v>2.90</v>
      </c>
      <c r="O19" s="9">
        <v>3.30</v>
      </c>
      <c r="P19" s="9">
        <v>3.90</v>
      </c>
      <c r="Q19" s="9">
        <v>4</v>
      </c>
      <c r="R19" s="9">
        <v>3.60</v>
      </c>
      <c r="S19" s="9">
        <v>3.40</v>
      </c>
      <c r="T19" s="9">
        <v>4.70</v>
      </c>
      <c r="U19" s="9">
        <v>7.50</v>
      </c>
      <c r="V19" s="9">
        <v>10.30</v>
      </c>
      <c r="W19" s="9">
        <v>13.40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1175</v>
      </c>
      <c r="B20" s="9">
        <v>3.27</v>
      </c>
      <c r="C20" s="9">
        <v>4.55</v>
      </c>
      <c r="D20" s="9">
        <v>3.50</v>
      </c>
      <c r="E20" s="9">
        <v>2.59</v>
      </c>
      <c r="F20" s="9">
        <v>5.72</v>
      </c>
      <c r="G20" s="9">
        <v>6.48</v>
      </c>
      <c r="H20" s="9">
        <v>6.51</v>
      </c>
      <c r="I20" s="9">
        <v>5.79</v>
      </c>
      <c r="J20" s="9">
        <v>4.97</v>
      </c>
      <c r="K20" s="9">
        <v>5.01</v>
      </c>
      <c r="L20" s="9">
        <v>3.18</v>
      </c>
      <c r="M20" s="9">
        <v>4.1100000000000003</v>
      </c>
      <c r="N20" s="9">
        <v>5.85</v>
      </c>
      <c r="O20" s="9">
        <v>7.55</v>
      </c>
      <c r="P20" s="9">
        <v>6.40</v>
      </c>
      <c r="Q20" s="9">
        <v>9.06</v>
      </c>
      <c r="R20" s="9">
        <v>0.37</v>
      </c>
      <c r="S20" s="9">
        <v>1.82</v>
      </c>
      <c r="T20" s="9">
        <v>3.79</v>
      </c>
      <c r="U20" s="9">
        <v>1.22</v>
      </c>
      <c r="V20" s="9">
        <v>4.1100000000000003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333</v>
      </c>
      <c r="H1" s="3" t="s">
        <v>30</v>
      </c>
    </row>
    <row r="2" ht="13.5" customHeight="1">
      <c r="A2" s="176" t="s">
        <v>326</v>
      </c>
    </row>
    <row r="3" ht="13.5" customHeight="1">
      <c r="A3" s="176" t="s">
        <v>327</v>
      </c>
    </row>
    <row r="18" spans="1:157" ht="13.5" customHeight="1">
      <c r="A18" s="175"/>
      <c r="B18" s="185" t="s">
        <v>932</v>
      </c>
      <c r="C18" s="185" t="s">
        <v>929</v>
      </c>
      <c r="D18" s="185" t="s">
        <v>930</v>
      </c>
      <c r="E18" s="185" t="s">
        <v>931</v>
      </c>
      <c r="F18" s="185" t="s">
        <v>933</v>
      </c>
      <c r="G18" s="185" t="s">
        <v>929</v>
      </c>
      <c r="H18" s="185" t="s">
        <v>930</v>
      </c>
      <c r="I18" s="185" t="s">
        <v>931</v>
      </c>
      <c r="J18" s="185" t="s">
        <v>934</v>
      </c>
      <c r="K18" s="185" t="s">
        <v>929</v>
      </c>
      <c r="L18" s="185" t="s">
        <v>930</v>
      </c>
      <c r="M18" s="185" t="s">
        <v>931</v>
      </c>
      <c r="N18" s="185" t="s">
        <v>935</v>
      </c>
      <c r="O18" s="185" t="s">
        <v>929</v>
      </c>
      <c r="P18" s="185" t="s">
        <v>930</v>
      </c>
      <c r="Q18" s="185" t="s">
        <v>931</v>
      </c>
      <c r="R18" s="185" t="s">
        <v>936</v>
      </c>
      <c r="S18" s="185" t="s">
        <v>929</v>
      </c>
      <c r="T18" s="185" t="s">
        <v>930</v>
      </c>
      <c r="U18" s="185" t="s">
        <v>931</v>
      </c>
      <c r="V18" s="185" t="s">
        <v>940</v>
      </c>
      <c r="W18" s="185" t="s">
        <v>929</v>
      </c>
      <c r="X18" s="185" t="s">
        <v>930</v>
      </c>
      <c r="Y18" s="185" t="s">
        <v>931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1086</v>
      </c>
      <c r="B19" s="9">
        <v>6.37</v>
      </c>
      <c r="C19" s="9">
        <v>3.63</v>
      </c>
      <c r="D19" s="9">
        <v>1.44</v>
      </c>
      <c r="E19" s="9">
        <v>-0.83</v>
      </c>
      <c r="F19" s="9">
        <v>-1.0900000000000001</v>
      </c>
      <c r="G19" s="9">
        <v>-0.32</v>
      </c>
      <c r="H19" s="9">
        <v>-0.09</v>
      </c>
      <c r="I19" s="9">
        <v>1.1000000000000001</v>
      </c>
      <c r="J19" s="9">
        <v>0.20</v>
      </c>
      <c r="K19" s="9">
        <v>-5.0599999999999996</v>
      </c>
      <c r="L19" s="9">
        <v>-2.75</v>
      </c>
      <c r="M19" s="9">
        <v>-4.0599999999999996</v>
      </c>
      <c r="N19" s="9">
        <v>-1.68</v>
      </c>
      <c r="O19" s="9">
        <v>5.52</v>
      </c>
      <c r="P19" s="9">
        <v>3.80</v>
      </c>
      <c r="Q19" s="9">
        <v>5.07</v>
      </c>
      <c r="R19" s="9">
        <v>5.75</v>
      </c>
      <c r="S19" s="9">
        <v>4.03</v>
      </c>
      <c r="T19" s="9">
        <v>3.90</v>
      </c>
      <c r="U19" s="9">
        <v>3.58</v>
      </c>
      <c r="V19" s="9">
        <v>0.81</v>
      </c>
      <c r="W19" s="9">
        <v>0.95</v>
      </c>
      <c r="X19" s="9">
        <v>0.69</v>
      </c>
      <c r="Y19" s="9">
        <v>0.69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1087</v>
      </c>
      <c r="B20" s="9">
        <v>1.63</v>
      </c>
      <c r="C20" s="9">
        <v>34.159999999999997</v>
      </c>
      <c r="D20" s="9">
        <v>43.66</v>
      </c>
      <c r="E20" s="9">
        <v>16.86</v>
      </c>
      <c r="F20" s="9">
        <v>3.22</v>
      </c>
      <c r="G20" s="9">
        <v>-1.59</v>
      </c>
      <c r="H20" s="9">
        <v>-13.70</v>
      </c>
      <c r="I20" s="9">
        <v>-6.45</v>
      </c>
      <c r="J20" s="9">
        <v>-18.04</v>
      </c>
      <c r="K20" s="9">
        <v>-53.77</v>
      </c>
      <c r="L20" s="9">
        <v>-32.24</v>
      </c>
      <c r="M20" s="9">
        <v>-32.28</v>
      </c>
      <c r="N20" s="9">
        <v>12.88</v>
      </c>
      <c r="O20" s="9">
        <v>101.22</v>
      </c>
      <c r="P20" s="9">
        <v>63.73</v>
      </c>
      <c r="Q20" s="9">
        <v>78.33</v>
      </c>
      <c r="R20" s="9">
        <v>68.02</v>
      </c>
      <c r="S20" s="9">
        <v>79.64</v>
      </c>
      <c r="T20" s="9">
        <v>64.290000000000006</v>
      </c>
      <c r="U20" s="9">
        <v>30.46</v>
      </c>
      <c r="V20" s="9">
        <v>-1.82</v>
      </c>
      <c r="W20" s="9">
        <v>-19.920000000000002</v>
      </c>
      <c r="X20" s="9">
        <v>-21.73</v>
      </c>
      <c r="Y20" s="9">
        <v>-13.01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334</v>
      </c>
      <c r="H1" s="3" t="s">
        <v>30</v>
      </c>
    </row>
    <row r="2" ht="13.5" customHeight="1">
      <c r="A2" s="176" t="s">
        <v>248</v>
      </c>
    </row>
    <row r="3" ht="13.5" customHeight="1">
      <c r="A3" s="176" t="s">
        <v>177</v>
      </c>
    </row>
    <row r="18" spans="1:93" ht="13.5" customHeight="1">
      <c r="A18" s="175"/>
      <c r="B18" s="9" t="s">
        <v>438</v>
      </c>
      <c r="C18" s="9" t="s">
        <v>439</v>
      </c>
      <c r="D18" s="9" t="s">
        <v>440</v>
      </c>
      <c r="E18" s="9" t="s">
        <v>441</v>
      </c>
      <c r="F18" s="9" t="s">
        <v>442</v>
      </c>
      <c r="G18" s="9" t="s">
        <v>443</v>
      </c>
      <c r="H18" s="9" t="s">
        <v>444</v>
      </c>
      <c r="I18" s="9" t="s">
        <v>445</v>
      </c>
      <c r="J18" s="9" t="s">
        <v>446</v>
      </c>
      <c r="K18" s="9" t="s">
        <v>447</v>
      </c>
      <c r="L18" s="9" t="s">
        <v>645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3.5" customHeight="1">
      <c r="A19" s="175" t="s">
        <v>1088</v>
      </c>
      <c r="B19" s="9">
        <v>0.35</v>
      </c>
      <c r="C19" s="9">
        <v>0.42</v>
      </c>
      <c r="D19" s="9">
        <v>0</v>
      </c>
      <c r="E19" s="9">
        <v>0.19</v>
      </c>
      <c r="F19" s="9">
        <v>1.0900000000000001</v>
      </c>
      <c r="G19" s="9">
        <v>1.20</v>
      </c>
      <c r="H19" s="9">
        <v>1.34</v>
      </c>
      <c r="I19" s="9">
        <v>1.33</v>
      </c>
      <c r="J19" s="9">
        <v>1.31</v>
      </c>
      <c r="K19" s="9">
        <v>7.52</v>
      </c>
      <c r="L19" s="9">
        <v>4.26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1089</v>
      </c>
      <c r="B20" s="9">
        <v>0.06</v>
      </c>
      <c r="C20" s="9">
        <v>0.35</v>
      </c>
      <c r="D20" s="9">
        <v>0.43</v>
      </c>
      <c r="E20" s="9">
        <v>0.26</v>
      </c>
      <c r="F20" s="9">
        <v>0.65</v>
      </c>
      <c r="G20" s="9">
        <v>1.02</v>
      </c>
      <c r="H20" s="9">
        <v>1.04</v>
      </c>
      <c r="I20" s="9">
        <v>1.1100000000000001</v>
      </c>
      <c r="J20" s="9">
        <v>0.87</v>
      </c>
      <c r="K20" s="9">
        <v>1</v>
      </c>
      <c r="L20" s="9">
        <v>1.1399999999999999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655</v>
      </c>
      <c r="B21" s="9">
        <v>0.10</v>
      </c>
      <c r="C21" s="9">
        <v>0.47</v>
      </c>
      <c r="D21" s="9">
        <v>0.34</v>
      </c>
      <c r="E21" s="9">
        <v>0.12</v>
      </c>
      <c r="F21" s="9">
        <v>0.37</v>
      </c>
      <c r="G21" s="9">
        <v>0.38</v>
      </c>
      <c r="H21" s="9">
        <v>1.1000000000000001</v>
      </c>
      <c r="I21" s="9">
        <v>0.78</v>
      </c>
      <c r="J21" s="9">
        <v>1.1399999999999999</v>
      </c>
      <c r="K21" s="9">
        <v>3.37</v>
      </c>
      <c r="L21" s="9">
        <v>2.08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703</v>
      </c>
      <c r="B22" s="9">
        <v>1.36</v>
      </c>
      <c r="C22" s="9">
        <v>2.58</v>
      </c>
      <c r="D22" s="9">
        <v>0.99</v>
      </c>
      <c r="E22" s="9">
        <v>1.1399999999999999</v>
      </c>
      <c r="F22" s="9">
        <v>1.31</v>
      </c>
      <c r="G22" s="9">
        <v>2.57</v>
      </c>
      <c r="H22" s="9">
        <v>3.89</v>
      </c>
      <c r="I22" s="9">
        <v>4.32</v>
      </c>
      <c r="J22" s="9">
        <v>3.33</v>
      </c>
      <c r="K22" s="9">
        <v>8.8699999999999992</v>
      </c>
      <c r="L22" s="9">
        <v>6.99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741</v>
      </c>
      <c r="B23" s="9">
        <v>0.85</v>
      </c>
      <c r="C23" s="9">
        <v>1.34</v>
      </c>
      <c r="D23" s="9">
        <v>0.21</v>
      </c>
      <c r="E23" s="9">
        <v>0.56999999999999995</v>
      </c>
      <c r="F23" s="9">
        <v>-0.80</v>
      </c>
      <c r="G23" s="9">
        <v>-0.03</v>
      </c>
      <c r="H23" s="9">
        <v>0.42</v>
      </c>
      <c r="I23" s="9">
        <v>1.0900000000000001</v>
      </c>
      <c r="J23" s="9">
        <v>0.02</v>
      </c>
      <c r="K23" s="9">
        <v>-3.02</v>
      </c>
      <c r="L23" s="9">
        <v>-0.49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335</v>
      </c>
      <c r="H1" s="3" t="s">
        <v>30</v>
      </c>
    </row>
    <row r="2" ht="13.5" customHeight="1">
      <c r="A2" s="176" t="s">
        <v>249</v>
      </c>
    </row>
    <row r="3" ht="13.5" customHeight="1">
      <c r="A3" s="176" t="s">
        <v>177</v>
      </c>
    </row>
    <row r="18" spans="1:81" ht="13.5" customHeight="1">
      <c r="A18" s="175"/>
      <c r="B18" s="9" t="s">
        <v>932</v>
      </c>
      <c r="C18" s="9" t="s">
        <v>929</v>
      </c>
      <c r="D18" s="9" t="s">
        <v>930</v>
      </c>
      <c r="E18" s="9" t="s">
        <v>931</v>
      </c>
      <c r="F18" s="9" t="s">
        <v>933</v>
      </c>
      <c r="G18" s="9" t="s">
        <v>929</v>
      </c>
      <c r="H18" s="9" t="s">
        <v>930</v>
      </c>
      <c r="I18" s="9" t="s">
        <v>931</v>
      </c>
      <c r="J18" s="9" t="s">
        <v>934</v>
      </c>
      <c r="K18" s="9" t="s">
        <v>929</v>
      </c>
      <c r="L18" s="9" t="s">
        <v>930</v>
      </c>
      <c r="M18" s="9" t="s">
        <v>931</v>
      </c>
      <c r="N18" s="9" t="s">
        <v>935</v>
      </c>
      <c r="O18" s="9" t="s">
        <v>929</v>
      </c>
      <c r="P18" s="9" t="s">
        <v>930</v>
      </c>
      <c r="Q18" s="9" t="s">
        <v>931</v>
      </c>
      <c r="R18" s="9" t="s">
        <v>936</v>
      </c>
      <c r="S18" s="9" t="s">
        <v>929</v>
      </c>
      <c r="T18" s="9" t="s">
        <v>930</v>
      </c>
      <c r="U18" s="9" t="s">
        <v>931</v>
      </c>
      <c r="V18" s="9" t="s">
        <v>940</v>
      </c>
      <c r="W18" s="9" t="s">
        <v>929</v>
      </c>
      <c r="X18" s="9" t="s">
        <v>930</v>
      </c>
      <c r="Y18" s="9" t="s">
        <v>931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1176</v>
      </c>
      <c r="B19" s="9">
        <v>-4.1500000000000004</v>
      </c>
      <c r="C19" s="9">
        <v>-1.88</v>
      </c>
      <c r="D19" s="9">
        <v>1.07</v>
      </c>
      <c r="E19" s="9">
        <v>2.68</v>
      </c>
      <c r="F19" s="9">
        <v>2.91</v>
      </c>
      <c r="G19" s="9">
        <v>1.91</v>
      </c>
      <c r="H19" s="9">
        <v>0.71</v>
      </c>
      <c r="I19" s="9">
        <v>-0.35</v>
      </c>
      <c r="J19" s="9">
        <v>0.06</v>
      </c>
      <c r="K19" s="9">
        <v>2.4900000000000002</v>
      </c>
      <c r="L19" s="9">
        <v>0.87</v>
      </c>
      <c r="M19" s="9">
        <v>2.67</v>
      </c>
      <c r="N19" s="9">
        <v>2.76</v>
      </c>
      <c r="O19" s="9">
        <v>1.71</v>
      </c>
      <c r="P19" s="9">
        <v>6.33</v>
      </c>
      <c r="Q19" s="9">
        <v>5.51</v>
      </c>
      <c r="R19" s="9">
        <v>6.92</v>
      </c>
      <c r="S19" s="9">
        <v>10.81</v>
      </c>
      <c r="T19" s="9">
        <v>9.64</v>
      </c>
      <c r="U19" s="9">
        <v>8.8800000000000008</v>
      </c>
      <c r="V19" s="9">
        <v>8.1199999999999992</v>
      </c>
      <c r="W19" s="9">
        <v>6.02</v>
      </c>
      <c r="X19" s="9">
        <v>4.8899999999999997</v>
      </c>
      <c r="Y19" s="9">
        <v>3.89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1177</v>
      </c>
      <c r="B20" s="9">
        <v>-5.28</v>
      </c>
      <c r="C20" s="9">
        <v>-2.34</v>
      </c>
      <c r="D20" s="9">
        <v>1.99</v>
      </c>
      <c r="E20" s="9">
        <v>3.10</v>
      </c>
      <c r="F20" s="9">
        <v>2.83</v>
      </c>
      <c r="G20" s="9">
        <v>1.60</v>
      </c>
      <c r="H20" s="9">
        <v>0.04</v>
      </c>
      <c r="I20" s="9">
        <v>-1.0900000000000001</v>
      </c>
      <c r="J20" s="9">
        <v>-0.19</v>
      </c>
      <c r="K20" s="9">
        <v>0.69</v>
      </c>
      <c r="L20" s="9">
        <v>-1.31</v>
      </c>
      <c r="M20" s="9">
        <v>0.73</v>
      </c>
      <c r="N20" s="9">
        <v>0.61</v>
      </c>
      <c r="O20" s="9">
        <v>1.27</v>
      </c>
      <c r="P20" s="9">
        <v>6.96</v>
      </c>
      <c r="Q20" s="9">
        <v>7.78</v>
      </c>
      <c r="R20" s="9">
        <v>11.85</v>
      </c>
      <c r="S20" s="9">
        <v>15.47</v>
      </c>
      <c r="T20" s="9">
        <v>14.64</v>
      </c>
      <c r="U20" s="9">
        <v>12.68</v>
      </c>
      <c r="V20" s="9">
        <v>11.02</v>
      </c>
      <c r="W20" s="9">
        <v>6.33</v>
      </c>
      <c r="X20" s="9">
        <v>4.53</v>
      </c>
      <c r="Y20" s="9">
        <v>4.03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741</v>
      </c>
      <c r="B21" s="9">
        <v>1.19</v>
      </c>
      <c r="C21" s="9">
        <v>0.47</v>
      </c>
      <c r="D21" s="9">
        <v>-0.91</v>
      </c>
      <c r="E21" s="9">
        <v>-0.40</v>
      </c>
      <c r="F21" s="9">
        <v>0.070000000000000007</v>
      </c>
      <c r="G21" s="9">
        <v>0.31</v>
      </c>
      <c r="H21" s="9">
        <v>0.67</v>
      </c>
      <c r="I21" s="9">
        <v>0.75</v>
      </c>
      <c r="J21" s="9">
        <v>0.26</v>
      </c>
      <c r="K21" s="9">
        <v>1.79</v>
      </c>
      <c r="L21" s="9">
        <v>2.21</v>
      </c>
      <c r="M21" s="9">
        <v>1.93</v>
      </c>
      <c r="N21" s="9">
        <v>2.14</v>
      </c>
      <c r="O21" s="9">
        <v>0.44</v>
      </c>
      <c r="P21" s="9">
        <v>-0.59</v>
      </c>
      <c r="Q21" s="9">
        <v>-2.10</v>
      </c>
      <c r="R21" s="9">
        <v>-4.4000000000000004</v>
      </c>
      <c r="S21" s="9">
        <v>-4.04</v>
      </c>
      <c r="T21" s="9">
        <v>-4.3600000000000003</v>
      </c>
      <c r="U21" s="9">
        <v>-3.37</v>
      </c>
      <c r="V21" s="9">
        <v>-2.61</v>
      </c>
      <c r="W21" s="9">
        <v>-0.28999999999999998</v>
      </c>
      <c r="X21" s="9">
        <v>0.35</v>
      </c>
      <c r="Y21" s="9">
        <v>-0.14000000000000001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336</v>
      </c>
      <c r="H1" s="3" t="s">
        <v>30</v>
      </c>
    </row>
    <row r="2" ht="13.5" customHeight="1">
      <c r="A2" s="176" t="s">
        <v>249</v>
      </c>
    </row>
    <row r="3" ht="13.5" customHeight="1">
      <c r="A3" s="176" t="s">
        <v>223</v>
      </c>
    </row>
    <row r="18" spans="1:81" ht="13.5" customHeight="1">
      <c r="A18" s="175"/>
      <c r="B18" s="9" t="s">
        <v>928</v>
      </c>
      <c r="C18" s="9" t="s">
        <v>929</v>
      </c>
      <c r="D18" s="9" t="s">
        <v>930</v>
      </c>
      <c r="E18" s="9" t="s">
        <v>931</v>
      </c>
      <c r="F18" s="9" t="s">
        <v>932</v>
      </c>
      <c r="G18" s="9" t="s">
        <v>929</v>
      </c>
      <c r="H18" s="9" t="s">
        <v>930</v>
      </c>
      <c r="I18" s="9" t="s">
        <v>931</v>
      </c>
      <c r="J18" s="9" t="s">
        <v>933</v>
      </c>
      <c r="K18" s="9" t="s">
        <v>929</v>
      </c>
      <c r="L18" s="9" t="s">
        <v>930</v>
      </c>
      <c r="M18" s="9" t="s">
        <v>931</v>
      </c>
      <c r="N18" s="9" t="s">
        <v>934</v>
      </c>
      <c r="O18" s="9" t="s">
        <v>929</v>
      </c>
      <c r="P18" s="9" t="s">
        <v>930</v>
      </c>
      <c r="Q18" s="9" t="s">
        <v>931</v>
      </c>
      <c r="R18" s="9" t="s">
        <v>935</v>
      </c>
      <c r="S18" s="9" t="s">
        <v>929</v>
      </c>
      <c r="T18" s="9" t="s">
        <v>930</v>
      </c>
      <c r="U18" s="9" t="s">
        <v>931</v>
      </c>
      <c r="V18" s="9" t="s">
        <v>936</v>
      </c>
      <c r="W18" s="9" t="s">
        <v>929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480</v>
      </c>
      <c r="B19" s="9">
        <v>9.52</v>
      </c>
      <c r="C19" s="9">
        <v>9.5299999999999994</v>
      </c>
      <c r="D19" s="9">
        <v>12.54</v>
      </c>
      <c r="E19" s="9">
        <v>12.47</v>
      </c>
      <c r="F19" s="9">
        <v>12.80</v>
      </c>
      <c r="G19" s="9">
        <v>12.23</v>
      </c>
      <c r="H19" s="9">
        <v>9.50</v>
      </c>
      <c r="I19" s="9">
        <v>8.4600000000000009</v>
      </c>
      <c r="J19" s="9">
        <v>7.42</v>
      </c>
      <c r="K19" s="9">
        <v>5.73</v>
      </c>
      <c r="L19" s="9">
        <v>5.19</v>
      </c>
      <c r="M19" s="9">
        <v>5.51</v>
      </c>
      <c r="N19" s="9">
        <v>6.05</v>
      </c>
      <c r="O19" s="9">
        <v>7.13</v>
      </c>
      <c r="P19" s="9">
        <v>7.99</v>
      </c>
      <c r="Q19" s="9">
        <v>7.65</v>
      </c>
      <c r="R19" s="9">
        <v>7.64</v>
      </c>
      <c r="S19" s="9">
        <v>7.95</v>
      </c>
      <c r="T19" s="9">
        <v>9.32</v>
      </c>
      <c r="U19" s="9">
        <v>12.43</v>
      </c>
      <c r="V19" s="9">
        <v>16.88</v>
      </c>
      <c r="W19" s="9">
        <v>24.67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1090</v>
      </c>
      <c r="B20" s="9">
        <v>4.6399999999999997</v>
      </c>
      <c r="C20" s="9">
        <v>3.58</v>
      </c>
      <c r="D20" s="9">
        <v>5.72</v>
      </c>
      <c r="E20" s="9">
        <v>4.72</v>
      </c>
      <c r="F20" s="9">
        <v>9.9700000000000006</v>
      </c>
      <c r="G20" s="9">
        <v>9.4600000000000009</v>
      </c>
      <c r="H20" s="9">
        <v>7.77</v>
      </c>
      <c r="I20" s="9">
        <v>8.15</v>
      </c>
      <c r="J20" s="9">
        <v>6.21</v>
      </c>
      <c r="K20" s="9">
        <v>6.90</v>
      </c>
      <c r="L20" s="9">
        <v>7.77</v>
      </c>
      <c r="M20" s="9">
        <v>8.89</v>
      </c>
      <c r="N20" s="9">
        <v>9.49</v>
      </c>
      <c r="O20" s="9">
        <v>9.7200000000000006</v>
      </c>
      <c r="P20" s="9">
        <v>10.37</v>
      </c>
      <c r="Q20" s="9">
        <v>10.96</v>
      </c>
      <c r="R20" s="9">
        <v>11.41</v>
      </c>
      <c r="S20" s="9">
        <v>12.40</v>
      </c>
      <c r="T20" s="9">
        <v>13.27</v>
      </c>
      <c r="U20" s="9">
        <v>16.510000000000002</v>
      </c>
      <c r="V20" s="9">
        <v>22.55</v>
      </c>
      <c r="W20" s="9">
        <v>30.58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1091</v>
      </c>
      <c r="B21" s="9">
        <v>13.64</v>
      </c>
      <c r="C21" s="9">
        <v>14.59</v>
      </c>
      <c r="D21" s="9">
        <v>18.27</v>
      </c>
      <c r="E21" s="9">
        <v>18.77</v>
      </c>
      <c r="F21" s="9">
        <v>15.07</v>
      </c>
      <c r="G21" s="9">
        <v>14.25</v>
      </c>
      <c r="H21" s="9">
        <v>10.73</v>
      </c>
      <c r="I21" s="9">
        <v>8.75</v>
      </c>
      <c r="J21" s="9">
        <v>8.32</v>
      </c>
      <c r="K21" s="9">
        <v>4.9400000000000004</v>
      </c>
      <c r="L21" s="9">
        <v>3.31</v>
      </c>
      <c r="M21" s="9">
        <v>2.95</v>
      </c>
      <c r="N21" s="9">
        <v>3.55</v>
      </c>
      <c r="O21" s="9">
        <v>5.28</v>
      </c>
      <c r="P21" s="9">
        <v>6.24</v>
      </c>
      <c r="Q21" s="9">
        <v>5.17</v>
      </c>
      <c r="R21" s="9">
        <v>4.76</v>
      </c>
      <c r="S21" s="9">
        <v>4.53</v>
      </c>
      <c r="T21" s="9">
        <v>6.25</v>
      </c>
      <c r="U21" s="9">
        <v>9.14</v>
      </c>
      <c r="V21" s="9">
        <v>12.26</v>
      </c>
      <c r="W21" s="9">
        <v>19.72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07" t="s">
        <v>337</v>
      </c>
      <c r="J1" s="3" t="s">
        <v>30</v>
      </c>
    </row>
    <row r="2" ht="13.5" customHeight="1">
      <c r="A2" s="176" t="s">
        <v>1154</v>
      </c>
    </row>
    <row r="3" ht="13.5" customHeight="1">
      <c r="A3" s="176" t="s">
        <v>177</v>
      </c>
    </row>
    <row r="18" spans="1:81" ht="13.5" customHeight="1">
      <c r="A18" s="175"/>
      <c r="B18" s="9" t="s">
        <v>1014</v>
      </c>
      <c r="C18" s="9" t="s">
        <v>929</v>
      </c>
      <c r="D18" s="9" t="s">
        <v>930</v>
      </c>
      <c r="E18" s="9" t="s">
        <v>931</v>
      </c>
      <c r="F18" s="9" t="s">
        <v>977</v>
      </c>
      <c r="G18" s="9" t="s">
        <v>929</v>
      </c>
      <c r="H18" s="9" t="s">
        <v>930</v>
      </c>
      <c r="I18" s="9" t="s">
        <v>931</v>
      </c>
      <c r="J18" s="9" t="s">
        <v>978</v>
      </c>
      <c r="K18" s="9" t="s">
        <v>929</v>
      </c>
      <c r="L18" s="9" t="s">
        <v>930</v>
      </c>
      <c r="M18" s="9" t="s">
        <v>931</v>
      </c>
      <c r="N18" s="9" t="s">
        <v>979</v>
      </c>
      <c r="O18" s="9" t="s">
        <v>929</v>
      </c>
      <c r="P18" s="9" t="s">
        <v>930</v>
      </c>
      <c r="Q18" s="9" t="s">
        <v>931</v>
      </c>
      <c r="R18" s="9" t="s">
        <v>980</v>
      </c>
      <c r="S18" s="9" t="s">
        <v>929</v>
      </c>
      <c r="T18" s="9" t="s">
        <v>930</v>
      </c>
      <c r="U18" s="9" t="s">
        <v>931</v>
      </c>
      <c r="V18" s="9" t="s">
        <v>981</v>
      </c>
      <c r="W18" s="9" t="s">
        <v>929</v>
      </c>
      <c r="X18" s="9" t="s">
        <v>930</v>
      </c>
      <c r="Y18" s="9" t="s">
        <v>931</v>
      </c>
      <c r="Z18" s="9" t="s">
        <v>982</v>
      </c>
      <c r="AA18" s="9" t="s">
        <v>929</v>
      </c>
      <c r="AB18" s="9" t="s">
        <v>930</v>
      </c>
      <c r="AC18" s="9" t="s">
        <v>931</v>
      </c>
      <c r="AD18" s="9" t="s">
        <v>983</v>
      </c>
      <c r="AE18" s="9" t="s">
        <v>929</v>
      </c>
      <c r="AF18" s="9" t="s">
        <v>930</v>
      </c>
      <c r="AG18" s="9" t="s">
        <v>931</v>
      </c>
      <c r="AH18" s="9" t="s">
        <v>984</v>
      </c>
      <c r="AI18" s="9" t="s">
        <v>929</v>
      </c>
      <c r="AJ18" s="9" t="s">
        <v>930</v>
      </c>
      <c r="AK18" s="9" t="s">
        <v>931</v>
      </c>
      <c r="AL18" s="9" t="s">
        <v>985</v>
      </c>
      <c r="AM18" s="9" t="s">
        <v>929</v>
      </c>
      <c r="AN18" s="9" t="s">
        <v>930</v>
      </c>
      <c r="AO18" s="9" t="s">
        <v>931</v>
      </c>
      <c r="AP18" s="9" t="s">
        <v>967</v>
      </c>
      <c r="AQ18" s="9" t="s">
        <v>929</v>
      </c>
      <c r="AR18" s="9" t="s">
        <v>930</v>
      </c>
      <c r="AS18" s="9" t="s">
        <v>931</v>
      </c>
      <c r="AT18" s="9" t="s">
        <v>928</v>
      </c>
      <c r="AU18" s="9" t="s">
        <v>929</v>
      </c>
      <c r="AV18" s="9" t="s">
        <v>930</v>
      </c>
      <c r="AW18" s="9" t="s">
        <v>931</v>
      </c>
      <c r="AX18" s="9" t="s">
        <v>932</v>
      </c>
      <c r="AY18" s="9" t="s">
        <v>929</v>
      </c>
      <c r="AZ18" s="9" t="s">
        <v>930</v>
      </c>
      <c r="BA18" s="9" t="s">
        <v>931</v>
      </c>
      <c r="BB18" s="9" t="s">
        <v>933</v>
      </c>
      <c r="BC18" s="9" t="s">
        <v>929</v>
      </c>
      <c r="BD18" s="9" t="s">
        <v>930</v>
      </c>
      <c r="BE18" s="9" t="s">
        <v>931</v>
      </c>
      <c r="BF18" s="9" t="s">
        <v>934</v>
      </c>
      <c r="BG18" s="9" t="s">
        <v>929</v>
      </c>
      <c r="BH18" s="9" t="s">
        <v>930</v>
      </c>
      <c r="BI18" s="9" t="s">
        <v>931</v>
      </c>
      <c r="BJ18" s="9" t="s">
        <v>935</v>
      </c>
      <c r="BK18" s="9" t="s">
        <v>929</v>
      </c>
      <c r="BL18" s="9" t="s">
        <v>930</v>
      </c>
      <c r="BM18" s="9" t="s">
        <v>931</v>
      </c>
      <c r="BN18" s="9" t="s">
        <v>936</v>
      </c>
      <c r="BO18" s="9" t="s">
        <v>929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/>
      <c r="B19" s="9">
        <v>89.68</v>
      </c>
      <c r="C19" s="9">
        <v>89.88</v>
      </c>
      <c r="D19" s="9">
        <v>90.79</v>
      </c>
      <c r="E19" s="9">
        <v>92.14</v>
      </c>
      <c r="F19" s="9">
        <v>94.03</v>
      </c>
      <c r="G19" s="9">
        <v>96.72</v>
      </c>
      <c r="H19" s="9">
        <v>100.01</v>
      </c>
      <c r="I19" s="9">
        <v>103.54</v>
      </c>
      <c r="J19" s="9">
        <v>106.64</v>
      </c>
      <c r="K19" s="9">
        <v>110.84</v>
      </c>
      <c r="L19" s="9">
        <v>115.22</v>
      </c>
      <c r="M19" s="9">
        <v>118.04</v>
      </c>
      <c r="N19" s="9">
        <v>120.08</v>
      </c>
      <c r="O19" s="9">
        <v>118.52</v>
      </c>
      <c r="P19" s="9">
        <v>115.06</v>
      </c>
      <c r="Q19" s="9">
        <v>111.08</v>
      </c>
      <c r="R19" s="9">
        <v>108.22</v>
      </c>
      <c r="S19" s="9">
        <v>106.73</v>
      </c>
      <c r="T19" s="9">
        <v>105.27</v>
      </c>
      <c r="U19" s="9">
        <v>104.25</v>
      </c>
      <c r="V19" s="9">
        <v>102.60</v>
      </c>
      <c r="W19" s="9">
        <v>100.59</v>
      </c>
      <c r="X19" s="9">
        <v>98.68</v>
      </c>
      <c r="Y19" s="9">
        <v>96.73</v>
      </c>
      <c r="Z19" s="9">
        <v>95.43</v>
      </c>
      <c r="AA19" s="9">
        <v>95.37</v>
      </c>
      <c r="AB19" s="9">
        <v>95.43</v>
      </c>
      <c r="AC19" s="9">
        <v>95.34</v>
      </c>
      <c r="AD19" s="9">
        <v>95.85</v>
      </c>
      <c r="AE19" s="9">
        <v>95.56</v>
      </c>
      <c r="AF19" s="9">
        <v>95.63</v>
      </c>
      <c r="AG19" s="9">
        <v>96.61</v>
      </c>
      <c r="AH19" s="9">
        <v>96.42</v>
      </c>
      <c r="AI19" s="9">
        <v>96.74</v>
      </c>
      <c r="AJ19" s="9">
        <v>97.32</v>
      </c>
      <c r="AK19" s="9">
        <v>97.28</v>
      </c>
      <c r="AL19" s="9">
        <v>97.61</v>
      </c>
      <c r="AM19" s="9">
        <v>98.01</v>
      </c>
      <c r="AN19" s="9">
        <v>98.66</v>
      </c>
      <c r="AO19" s="9">
        <v>100</v>
      </c>
      <c r="AP19" s="9">
        <v>101.33</v>
      </c>
      <c r="AQ19" s="9">
        <v>102.85</v>
      </c>
      <c r="AR19" s="9">
        <v>104.12</v>
      </c>
      <c r="AS19" s="9">
        <v>105.43</v>
      </c>
      <c r="AT19" s="9">
        <v>106.55</v>
      </c>
      <c r="AU19" s="9">
        <v>107.12</v>
      </c>
      <c r="AV19" s="9">
        <v>108.61</v>
      </c>
      <c r="AW19" s="9">
        <v>109.68</v>
      </c>
      <c r="AX19" s="9">
        <v>110.78</v>
      </c>
      <c r="AY19" s="9">
        <v>111.62</v>
      </c>
      <c r="AZ19" s="9">
        <v>111.96</v>
      </c>
      <c r="BA19" s="9">
        <v>112.24</v>
      </c>
      <c r="BB19" s="9">
        <v>112.05</v>
      </c>
      <c r="BC19" s="9">
        <v>111.42</v>
      </c>
      <c r="BD19" s="9">
        <v>110.80</v>
      </c>
      <c r="BE19" s="9">
        <v>110.21</v>
      </c>
      <c r="BF19" s="9">
        <v>110.41</v>
      </c>
      <c r="BG19" s="9">
        <v>112.08</v>
      </c>
      <c r="BH19" s="9">
        <v>112.78</v>
      </c>
      <c r="BI19" s="9">
        <v>112.93</v>
      </c>
      <c r="BJ19" s="9">
        <v>114.52</v>
      </c>
      <c r="BK19" s="9">
        <v>113.97</v>
      </c>
      <c r="BL19" s="9">
        <v>115.33</v>
      </c>
      <c r="BM19" s="9">
        <v>117.91</v>
      </c>
      <c r="BN19" s="9">
        <v>120.66</v>
      </c>
      <c r="BO19" s="9">
        <v>125.93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6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4" width="6.66666666666667" style="65" customWidth="1"/>
    <col min="15" max="15" width="5.83333333333333" style="65" customWidth="1"/>
    <col min="16" max="36" width="0" style="65" hidden="1" customWidth="1"/>
    <col min="37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82</v>
      </c>
      <c r="B3" s="22" t="s">
        <v>103</v>
      </c>
      <c r="E3"/>
      <c r="F3"/>
      <c r="G3"/>
      <c r="H3"/>
    </row>
    <row r="4" spans="1:2" ht="12.75" customHeight="1">
      <c r="A4" s="62" t="s">
        <v>182</v>
      </c>
      <c r="B4" s="62" t="s">
        <v>185</v>
      </c>
    </row>
    <row r="5" spans="1:8" ht="12.75" customHeight="1">
      <c r="A5" s="135"/>
      <c r="B5" s="135"/>
      <c r="C5" s="101"/>
      <c r="D5" s="135"/>
      <c r="E5" s="152"/>
      <c r="F5" s="152"/>
      <c r="G5" s="156"/>
      <c r="H5" s="156"/>
    </row>
    <row r="6" spans="1:14" ht="1.5" customHeight="1" thickBot="1">
      <c r="A6" s="251"/>
      <c r="B6" s="251"/>
      <c r="C6" s="250"/>
      <c r="D6" s="251"/>
      <c r="E6" s="252"/>
      <c r="F6" s="253"/>
      <c r="G6" s="253"/>
      <c r="H6" s="254"/>
      <c r="I6" s="254"/>
      <c r="J6" s="254"/>
      <c r="K6" s="254"/>
      <c r="L6" s="254"/>
      <c r="M6" s="254"/>
      <c r="N6" s="254"/>
    </row>
    <row r="7" spans="1:14" ht="12.75" customHeight="1">
      <c r="A7" s="289"/>
      <c r="B7" s="289"/>
      <c r="C7" s="508"/>
      <c r="D7" s="508"/>
      <c r="E7" s="295">
        <v>2016</v>
      </c>
      <c r="F7" s="295">
        <v>2017</v>
      </c>
      <c r="G7" s="295">
        <v>2018</v>
      </c>
      <c r="H7" s="295">
        <v>2019</v>
      </c>
      <c r="I7" s="295">
        <v>2020</v>
      </c>
      <c r="J7" s="295">
        <v>2021</v>
      </c>
      <c r="K7" s="407">
        <v>2022</v>
      </c>
      <c r="L7" s="407">
        <v>2023</v>
      </c>
      <c r="M7" s="407">
        <v>2024</v>
      </c>
      <c r="N7" s="407">
        <v>2025</v>
      </c>
    </row>
    <row r="8" spans="1:14" ht="12.75" customHeight="1" hidden="1">
      <c r="A8" s="313"/>
      <c r="B8" s="313"/>
      <c r="C8" s="398"/>
      <c r="D8" s="398"/>
      <c r="E8" s="293"/>
      <c r="F8" s="293"/>
      <c r="G8" s="293"/>
      <c r="H8" s="293"/>
      <c r="I8" s="293"/>
      <c r="J8" s="293"/>
      <c r="K8" s="349" t="s">
        <v>448</v>
      </c>
      <c r="L8" s="349" t="s">
        <v>448</v>
      </c>
      <c r="M8" s="349" t="s">
        <v>522</v>
      </c>
      <c r="N8" s="349" t="s">
        <v>522</v>
      </c>
    </row>
    <row r="9" spans="1:14" ht="12.75" customHeight="1">
      <c r="A9" s="313"/>
      <c r="B9" s="313"/>
      <c r="C9" s="398"/>
      <c r="D9" s="398"/>
      <c r="E9" s="293"/>
      <c r="F9" s="293"/>
      <c r="G9" s="293"/>
      <c r="H9" s="293"/>
      <c r="I9" s="293"/>
      <c r="J9" s="293"/>
      <c r="K9" s="349" t="s">
        <v>449</v>
      </c>
      <c r="L9" s="349" t="s">
        <v>449</v>
      </c>
      <c r="M9" s="349" t="s">
        <v>521</v>
      </c>
      <c r="N9" s="349" t="s">
        <v>521</v>
      </c>
    </row>
    <row r="10" spans="1:14" ht="12.75" customHeight="1">
      <c r="A10" s="540" t="s">
        <v>725</v>
      </c>
      <c r="B10" s="483" t="s">
        <v>726</v>
      </c>
      <c r="C10" s="615"/>
      <c r="D10" s="607"/>
      <c r="E10" s="608"/>
      <c r="F10" s="608"/>
      <c r="G10" s="608"/>
      <c r="H10" s="608"/>
      <c r="I10" s="608"/>
      <c r="J10" s="608"/>
      <c r="K10" s="408"/>
      <c r="L10" s="408"/>
      <c r="M10" s="408"/>
      <c r="N10" s="408"/>
    </row>
    <row r="11" spans="1:14" ht="12.75" customHeight="1">
      <c r="A11" s="477" t="s">
        <v>727</v>
      </c>
      <c r="B11" s="477" t="s">
        <v>728</v>
      </c>
      <c r="C11" s="514" t="s">
        <v>584</v>
      </c>
      <c r="D11" s="514" t="s">
        <v>729</v>
      </c>
      <c r="E11" s="454">
        <v>100.70</v>
      </c>
      <c r="F11" s="454">
        <v>103.10</v>
      </c>
      <c r="G11" s="454">
        <v>105.30</v>
      </c>
      <c r="H11" s="454">
        <v>108.30</v>
      </c>
      <c r="I11" s="454">
        <v>111.80</v>
      </c>
      <c r="J11" s="454">
        <v>116.10</v>
      </c>
      <c r="K11" s="350">
        <v>134.90</v>
      </c>
      <c r="L11" s="350">
        <v>146.69999999999999</v>
      </c>
      <c r="M11" s="350">
        <v>151.19999999999999</v>
      </c>
      <c r="N11" s="350">
        <v>154.69999999999999</v>
      </c>
    </row>
    <row r="12" spans="1:14" ht="12.75" customHeight="1">
      <c r="A12" s="477" t="s">
        <v>730</v>
      </c>
      <c r="B12" s="610" t="s">
        <v>369</v>
      </c>
      <c r="C12" s="517" t="s">
        <v>371</v>
      </c>
      <c r="D12" s="517" t="s">
        <v>371</v>
      </c>
      <c r="E12" s="740">
        <v>0.70</v>
      </c>
      <c r="F12" s="740">
        <v>2.50</v>
      </c>
      <c r="G12" s="740">
        <v>2.10</v>
      </c>
      <c r="H12" s="740">
        <v>2.80</v>
      </c>
      <c r="I12" s="740">
        <v>3.20</v>
      </c>
      <c r="J12" s="740">
        <v>3.80</v>
      </c>
      <c r="K12" s="367">
        <v>16.20</v>
      </c>
      <c r="L12" s="367">
        <v>8.8000000000000007</v>
      </c>
      <c r="M12" s="367">
        <v>3.10</v>
      </c>
      <c r="N12" s="367">
        <v>2.2999999999999998</v>
      </c>
    </row>
    <row r="13" spans="1:14" ht="12.75" customHeight="1">
      <c r="A13" s="516" t="s">
        <v>731</v>
      </c>
      <c r="B13" s="516" t="s">
        <v>742</v>
      </c>
      <c r="C13" s="514" t="s">
        <v>510</v>
      </c>
      <c r="D13" s="514" t="s">
        <v>732</v>
      </c>
      <c r="E13" s="448">
        <v>0.20</v>
      </c>
      <c r="F13" s="448">
        <v>-0.10</v>
      </c>
      <c r="G13" s="448">
        <v>0.30</v>
      </c>
      <c r="H13" s="448">
        <v>0.60</v>
      </c>
      <c r="I13" s="448">
        <v>0.50</v>
      </c>
      <c r="J13" s="448">
        <v>0</v>
      </c>
      <c r="K13" s="357">
        <v>3.10</v>
      </c>
      <c r="L13" s="357">
        <v>1.90</v>
      </c>
      <c r="M13" s="357">
        <v>1.30</v>
      </c>
      <c r="N13" s="357">
        <v>0.20</v>
      </c>
    </row>
    <row r="14" spans="1:14" ht="12.75" customHeight="1">
      <c r="A14" s="741" t="s">
        <v>733</v>
      </c>
      <c r="B14" s="516" t="s">
        <v>734</v>
      </c>
      <c r="C14" s="514" t="s">
        <v>510</v>
      </c>
      <c r="D14" s="514" t="s">
        <v>732</v>
      </c>
      <c r="E14" s="448">
        <v>0.50</v>
      </c>
      <c r="F14" s="448">
        <v>2.60</v>
      </c>
      <c r="G14" s="448">
        <v>1.80</v>
      </c>
      <c r="H14" s="448">
        <v>2.2000000000000002</v>
      </c>
      <c r="I14" s="448">
        <v>2.70</v>
      </c>
      <c r="J14" s="448">
        <v>3.80</v>
      </c>
      <c r="K14" s="357">
        <v>13.10</v>
      </c>
      <c r="L14" s="357">
        <v>6.90</v>
      </c>
      <c r="M14" s="357">
        <v>1.80</v>
      </c>
      <c r="N14" s="357">
        <v>2.10</v>
      </c>
    </row>
    <row r="15" spans="1:14" ht="12.75" customHeight="1">
      <c r="A15" s="483" t="s">
        <v>735</v>
      </c>
      <c r="B15" s="483" t="s">
        <v>736</v>
      </c>
      <c r="C15" s="615"/>
      <c r="D15" s="616"/>
      <c r="E15" s="613"/>
      <c r="F15" s="613"/>
      <c r="G15" s="613"/>
      <c r="H15" s="613"/>
      <c r="I15" s="613"/>
      <c r="J15" s="613"/>
      <c r="K15" s="409"/>
      <c r="L15" s="409"/>
      <c r="M15" s="409"/>
      <c r="N15" s="409"/>
    </row>
    <row r="16" spans="1:14" ht="12.75" customHeight="1">
      <c r="A16" s="477" t="s">
        <v>727</v>
      </c>
      <c r="B16" s="485" t="s">
        <v>728</v>
      </c>
      <c r="C16" s="514" t="s">
        <v>584</v>
      </c>
      <c r="D16" s="514" t="s">
        <v>729</v>
      </c>
      <c r="E16" s="454">
        <v>100.70</v>
      </c>
      <c r="F16" s="454">
        <v>103.10</v>
      </c>
      <c r="G16" s="454">
        <v>105.10</v>
      </c>
      <c r="H16" s="454">
        <v>107.80</v>
      </c>
      <c r="I16" s="454">
        <v>111.40</v>
      </c>
      <c r="J16" s="454">
        <v>115.10</v>
      </c>
      <c r="K16" s="350">
        <v>132.90</v>
      </c>
      <c r="L16" s="350">
        <v>144.60</v>
      </c>
      <c r="M16" s="350">
        <v>149</v>
      </c>
      <c r="N16" s="350">
        <v>152.40</v>
      </c>
    </row>
    <row r="17" spans="1:14" ht="12.75" customHeight="1">
      <c r="A17" s="477" t="s">
        <v>730</v>
      </c>
      <c r="B17" s="485" t="s">
        <v>369</v>
      </c>
      <c r="C17" s="517" t="s">
        <v>371</v>
      </c>
      <c r="D17" s="517" t="s">
        <v>367</v>
      </c>
      <c r="E17" s="740">
        <v>0.60</v>
      </c>
      <c r="F17" s="740">
        <v>2.40</v>
      </c>
      <c r="G17" s="740">
        <v>2</v>
      </c>
      <c r="H17" s="740">
        <v>2.60</v>
      </c>
      <c r="I17" s="740">
        <v>3.30</v>
      </c>
      <c r="J17" s="740">
        <v>3.30</v>
      </c>
      <c r="K17" s="367">
        <v>15.50</v>
      </c>
      <c r="L17" s="367">
        <v>8.8000000000000007</v>
      </c>
      <c r="M17" s="367">
        <v>3.10</v>
      </c>
      <c r="N17" s="367">
        <v>2.2999999999999998</v>
      </c>
    </row>
    <row r="18" spans="1:14" ht="12.75" customHeight="1">
      <c r="A18" s="483" t="s">
        <v>737</v>
      </c>
      <c r="B18" s="483" t="s">
        <v>738</v>
      </c>
      <c r="C18" s="616"/>
      <c r="D18" s="612"/>
      <c r="E18" s="613"/>
      <c r="F18" s="613"/>
      <c r="G18" s="613"/>
      <c r="H18" s="613"/>
      <c r="I18" s="613"/>
      <c r="J18" s="613"/>
      <c r="K18" s="409"/>
      <c r="L18" s="409"/>
      <c r="M18" s="409"/>
      <c r="N18" s="409"/>
    </row>
    <row r="19" spans="1:14" s="257" customFormat="1" ht="12.75" customHeight="1">
      <c r="A19" s="477" t="s">
        <v>702</v>
      </c>
      <c r="B19" s="477" t="s">
        <v>703</v>
      </c>
      <c r="C19" s="514" t="s">
        <v>584</v>
      </c>
      <c r="D19" s="514" t="s">
        <v>729</v>
      </c>
      <c r="E19" s="454">
        <v>101.10</v>
      </c>
      <c r="F19" s="454">
        <v>102.50</v>
      </c>
      <c r="G19" s="454">
        <v>105.10</v>
      </c>
      <c r="H19" s="454">
        <v>109.20</v>
      </c>
      <c r="I19" s="454">
        <v>113.90</v>
      </c>
      <c r="J19" s="454">
        <v>117.70</v>
      </c>
      <c r="K19" s="350">
        <v>128.10</v>
      </c>
      <c r="L19" s="350">
        <v>137.10</v>
      </c>
      <c r="M19" s="350">
        <v>141.50</v>
      </c>
      <c r="N19" s="350">
        <v>144.90</v>
      </c>
    </row>
    <row r="20" spans="1:14" s="257" customFormat="1" ht="12.75" customHeight="1">
      <c r="A20" s="477" t="s">
        <v>481</v>
      </c>
      <c r="B20" s="477" t="s">
        <v>481</v>
      </c>
      <c r="C20" s="517" t="s">
        <v>366</v>
      </c>
      <c r="D20" s="517" t="s">
        <v>367</v>
      </c>
      <c r="E20" s="448">
        <v>1.1000000000000001</v>
      </c>
      <c r="F20" s="448">
        <v>1.30</v>
      </c>
      <c r="G20" s="448">
        <v>2.60</v>
      </c>
      <c r="H20" s="448">
        <v>3.90</v>
      </c>
      <c r="I20" s="448">
        <v>4.30</v>
      </c>
      <c r="J20" s="448">
        <v>3.30</v>
      </c>
      <c r="K20" s="357">
        <v>8.90</v>
      </c>
      <c r="L20" s="357">
        <v>7</v>
      </c>
      <c r="M20" s="357">
        <v>3.20</v>
      </c>
      <c r="N20" s="357">
        <v>2.40</v>
      </c>
    </row>
    <row r="21" spans="1:14" s="257" customFormat="1" ht="12.75" customHeight="1">
      <c r="A21" s="477" t="s">
        <v>663</v>
      </c>
      <c r="B21" s="477" t="s">
        <v>664</v>
      </c>
      <c r="C21" s="514" t="s">
        <v>584</v>
      </c>
      <c r="D21" s="514" t="s">
        <v>729</v>
      </c>
      <c r="E21" s="454">
        <v>100.60</v>
      </c>
      <c r="F21" s="454">
        <v>102.90</v>
      </c>
      <c r="G21" s="454">
        <v>105.80</v>
      </c>
      <c r="H21" s="454">
        <v>109.70</v>
      </c>
      <c r="I21" s="454">
        <v>113.40</v>
      </c>
      <c r="J21" s="454">
        <v>117.30</v>
      </c>
      <c r="K21" s="350">
        <v>131.50</v>
      </c>
      <c r="L21" s="350">
        <v>141.40</v>
      </c>
      <c r="M21" s="350">
        <v>145.60</v>
      </c>
      <c r="N21" s="350">
        <v>148.80000000000001</v>
      </c>
    </row>
    <row r="22" spans="1:14" s="257" customFormat="1" ht="12.75" customHeight="1">
      <c r="A22" s="477" t="s">
        <v>481</v>
      </c>
      <c r="B22" s="477" t="s">
        <v>481</v>
      </c>
      <c r="C22" s="517" t="s">
        <v>366</v>
      </c>
      <c r="D22" s="517" t="s">
        <v>367</v>
      </c>
      <c r="E22" s="448">
        <v>0.60</v>
      </c>
      <c r="F22" s="448">
        <v>2.2999999999999998</v>
      </c>
      <c r="G22" s="448">
        <v>2.80</v>
      </c>
      <c r="H22" s="448">
        <v>3.70</v>
      </c>
      <c r="I22" s="448">
        <v>3.40</v>
      </c>
      <c r="J22" s="448">
        <v>3.40</v>
      </c>
      <c r="K22" s="357">
        <v>12.10</v>
      </c>
      <c r="L22" s="357">
        <v>7.50</v>
      </c>
      <c r="M22" s="357">
        <v>3</v>
      </c>
      <c r="N22" s="357">
        <v>2.2000000000000002</v>
      </c>
    </row>
    <row r="23" spans="1:14" s="257" customFormat="1" ht="12.75" customHeight="1">
      <c r="A23" s="474" t="s">
        <v>743</v>
      </c>
      <c r="B23" s="474" t="s">
        <v>353</v>
      </c>
      <c r="C23" s="617" t="s">
        <v>584</v>
      </c>
      <c r="D23" s="617" t="s">
        <v>729</v>
      </c>
      <c r="E23" s="537">
        <v>100.40</v>
      </c>
      <c r="F23" s="537">
        <v>102.70</v>
      </c>
      <c r="G23" s="537">
        <v>105.30</v>
      </c>
      <c r="H23" s="537">
        <v>108.30</v>
      </c>
      <c r="I23" s="537">
        <v>111.40</v>
      </c>
      <c r="J23" s="537">
        <v>114.60</v>
      </c>
      <c r="K23" s="354">
        <v>134</v>
      </c>
      <c r="L23" s="354">
        <v>146</v>
      </c>
      <c r="M23" s="354">
        <v>150.50</v>
      </c>
      <c r="N23" s="354">
        <v>154</v>
      </c>
    </row>
    <row r="24" spans="1:14" ht="12.75" customHeight="1">
      <c r="A24" s="477" t="s">
        <v>481</v>
      </c>
      <c r="B24" s="477" t="s">
        <v>481</v>
      </c>
      <c r="C24" s="517" t="s">
        <v>366</v>
      </c>
      <c r="D24" s="517" t="s">
        <v>367</v>
      </c>
      <c r="E24" s="448">
        <v>0.40</v>
      </c>
      <c r="F24" s="448">
        <v>2.2999999999999998</v>
      </c>
      <c r="G24" s="448">
        <v>2.50</v>
      </c>
      <c r="H24" s="448">
        <v>2.80</v>
      </c>
      <c r="I24" s="448">
        <v>2.90</v>
      </c>
      <c r="J24" s="448">
        <v>2.90</v>
      </c>
      <c r="K24" s="357">
        <v>16.90</v>
      </c>
      <c r="L24" s="357">
        <v>9</v>
      </c>
      <c r="M24" s="357">
        <v>3.10</v>
      </c>
      <c r="N24" s="357">
        <v>2.2999999999999998</v>
      </c>
    </row>
    <row r="25" spans="1:14" ht="12.75" customHeight="1">
      <c r="A25" s="477" t="s">
        <v>354</v>
      </c>
      <c r="B25" s="477" t="s">
        <v>355</v>
      </c>
      <c r="C25" s="514" t="s">
        <v>584</v>
      </c>
      <c r="D25" s="514" t="s">
        <v>729</v>
      </c>
      <c r="E25" s="454">
        <v>101.40</v>
      </c>
      <c r="F25" s="454">
        <v>105</v>
      </c>
      <c r="G25" s="454">
        <v>110.60</v>
      </c>
      <c r="H25" s="454">
        <v>116.60</v>
      </c>
      <c r="I25" s="454">
        <v>122.60</v>
      </c>
      <c r="J25" s="454">
        <v>127.60</v>
      </c>
      <c r="K25" s="350">
        <v>133.60</v>
      </c>
      <c r="L25" s="350">
        <v>141</v>
      </c>
      <c r="M25" s="350">
        <v>144.60</v>
      </c>
      <c r="N25" s="350">
        <v>147.19999999999999</v>
      </c>
    </row>
    <row r="26" spans="1:14" ht="12.75" customHeight="1">
      <c r="A26" s="477" t="s">
        <v>481</v>
      </c>
      <c r="B26" s="477" t="s">
        <v>481</v>
      </c>
      <c r="C26" s="517" t="s">
        <v>366</v>
      </c>
      <c r="D26" s="517" t="s">
        <v>367</v>
      </c>
      <c r="E26" s="448">
        <v>1.40</v>
      </c>
      <c r="F26" s="448">
        <v>3.50</v>
      </c>
      <c r="G26" s="448">
        <v>5.40</v>
      </c>
      <c r="H26" s="448">
        <v>5.40</v>
      </c>
      <c r="I26" s="448">
        <v>5.20</v>
      </c>
      <c r="J26" s="448">
        <v>4.0999999999999996</v>
      </c>
      <c r="K26" s="357">
        <v>4.70</v>
      </c>
      <c r="L26" s="357">
        <v>5.60</v>
      </c>
      <c r="M26" s="357">
        <v>2.60</v>
      </c>
      <c r="N26" s="357">
        <v>1.80</v>
      </c>
    </row>
    <row r="27" spans="1:14" ht="12.75" customHeight="1">
      <c r="A27" s="477" t="s">
        <v>673</v>
      </c>
      <c r="B27" s="477" t="s">
        <v>739</v>
      </c>
      <c r="C27" s="514" t="s">
        <v>584</v>
      </c>
      <c r="D27" s="514" t="s">
        <v>729</v>
      </c>
      <c r="E27" s="454">
        <v>100.50</v>
      </c>
      <c r="F27" s="454">
        <v>102</v>
      </c>
      <c r="G27" s="454">
        <v>103.60</v>
      </c>
      <c r="H27" s="454">
        <v>107.70</v>
      </c>
      <c r="I27" s="454">
        <v>110.80</v>
      </c>
      <c r="J27" s="454">
        <v>115.20</v>
      </c>
      <c r="K27" s="350">
        <v>126.70</v>
      </c>
      <c r="L27" s="350">
        <v>134.60</v>
      </c>
      <c r="M27" s="350">
        <v>138.80000000000001</v>
      </c>
      <c r="N27" s="350">
        <v>142</v>
      </c>
    </row>
    <row r="28" spans="1:14" ht="12.75" customHeight="1">
      <c r="A28" s="477" t="s">
        <v>481</v>
      </c>
      <c r="B28" s="477" t="s">
        <v>481</v>
      </c>
      <c r="C28" s="517" t="s">
        <v>366</v>
      </c>
      <c r="D28" s="517" t="s">
        <v>367</v>
      </c>
      <c r="E28" s="448">
        <v>0.50</v>
      </c>
      <c r="F28" s="448">
        <v>1.50</v>
      </c>
      <c r="G28" s="448">
        <v>1.60</v>
      </c>
      <c r="H28" s="448">
        <v>4</v>
      </c>
      <c r="I28" s="448">
        <v>2.90</v>
      </c>
      <c r="J28" s="448">
        <v>3.90</v>
      </c>
      <c r="K28" s="357">
        <v>10</v>
      </c>
      <c r="L28" s="357">
        <v>6.20</v>
      </c>
      <c r="M28" s="357">
        <v>3.10</v>
      </c>
      <c r="N28" s="357">
        <v>2.40</v>
      </c>
    </row>
    <row r="29" spans="1:14" ht="12.75" customHeight="1">
      <c r="A29" s="474" t="s">
        <v>659</v>
      </c>
      <c r="B29" s="474" t="s">
        <v>660</v>
      </c>
      <c r="C29" s="617" t="s">
        <v>584</v>
      </c>
      <c r="D29" s="617" t="s">
        <v>729</v>
      </c>
      <c r="E29" s="537">
        <v>97.60</v>
      </c>
      <c r="F29" s="537">
        <v>96.90</v>
      </c>
      <c r="G29" s="537">
        <v>96.30</v>
      </c>
      <c r="H29" s="537">
        <v>97.50</v>
      </c>
      <c r="I29" s="537">
        <v>99</v>
      </c>
      <c r="J29" s="537">
        <v>103</v>
      </c>
      <c r="K29" s="354">
        <v>112.40</v>
      </c>
      <c r="L29" s="354">
        <v>118.80</v>
      </c>
      <c r="M29" s="354">
        <v>122.40</v>
      </c>
      <c r="N29" s="354">
        <v>125.20</v>
      </c>
    </row>
    <row r="30" spans="1:14" ht="12.75" customHeight="1">
      <c r="A30" s="477" t="s">
        <v>481</v>
      </c>
      <c r="B30" s="477" t="s">
        <v>481</v>
      </c>
      <c r="C30" s="517" t="s">
        <v>366</v>
      </c>
      <c r="D30" s="517" t="s">
        <v>367</v>
      </c>
      <c r="E30" s="448">
        <v>-2.40</v>
      </c>
      <c r="F30" s="448">
        <v>-0.70</v>
      </c>
      <c r="G30" s="448">
        <v>-0.60</v>
      </c>
      <c r="H30" s="448">
        <v>1.30</v>
      </c>
      <c r="I30" s="448">
        <v>1.50</v>
      </c>
      <c r="J30" s="448">
        <v>4.0999999999999996</v>
      </c>
      <c r="K30" s="357">
        <v>9.10</v>
      </c>
      <c r="L30" s="357">
        <v>5.70</v>
      </c>
      <c r="M30" s="357">
        <v>3</v>
      </c>
      <c r="N30" s="357">
        <v>2.2999999999999998</v>
      </c>
    </row>
    <row r="31" spans="1:14" ht="12.75" customHeight="1">
      <c r="A31" s="477" t="s">
        <v>661</v>
      </c>
      <c r="B31" s="477" t="s">
        <v>662</v>
      </c>
      <c r="C31" s="514" t="s">
        <v>584</v>
      </c>
      <c r="D31" s="514" t="s">
        <v>729</v>
      </c>
      <c r="E31" s="454">
        <v>96.60</v>
      </c>
      <c r="F31" s="454">
        <v>96.90</v>
      </c>
      <c r="G31" s="454">
        <v>96.30</v>
      </c>
      <c r="H31" s="454">
        <v>97.10</v>
      </c>
      <c r="I31" s="454">
        <v>97</v>
      </c>
      <c r="J31" s="454">
        <v>101.10</v>
      </c>
      <c r="K31" s="350">
        <v>114.90</v>
      </c>
      <c r="L31" s="350">
        <v>122.20</v>
      </c>
      <c r="M31" s="350">
        <v>125.60</v>
      </c>
      <c r="N31" s="350">
        <v>128.10</v>
      </c>
    </row>
    <row r="32" spans="1:14" ht="12.75" customHeight="1">
      <c r="A32" s="477" t="s">
        <v>481</v>
      </c>
      <c r="B32" s="477" t="s">
        <v>481</v>
      </c>
      <c r="C32" s="517" t="s">
        <v>366</v>
      </c>
      <c r="D32" s="517" t="s">
        <v>367</v>
      </c>
      <c r="E32" s="448">
        <v>-3.40</v>
      </c>
      <c r="F32" s="448">
        <v>0.30</v>
      </c>
      <c r="G32" s="448">
        <v>-0.60</v>
      </c>
      <c r="H32" s="448">
        <v>0.80</v>
      </c>
      <c r="I32" s="448">
        <v>0</v>
      </c>
      <c r="J32" s="448">
        <v>4.20</v>
      </c>
      <c r="K32" s="357">
        <v>13.70</v>
      </c>
      <c r="L32" s="357">
        <v>6.30</v>
      </c>
      <c r="M32" s="357">
        <v>2.80</v>
      </c>
      <c r="N32" s="357">
        <v>2</v>
      </c>
    </row>
    <row r="33" spans="1:14" ht="12.75" customHeight="1">
      <c r="A33" s="477" t="s">
        <v>740</v>
      </c>
      <c r="B33" s="477" t="s">
        <v>741</v>
      </c>
      <c r="C33" s="514" t="s">
        <v>584</v>
      </c>
      <c r="D33" s="514" t="s">
        <v>729</v>
      </c>
      <c r="E33" s="454">
        <v>101</v>
      </c>
      <c r="F33" s="454">
        <v>100</v>
      </c>
      <c r="G33" s="454">
        <v>100</v>
      </c>
      <c r="H33" s="454">
        <v>100.50</v>
      </c>
      <c r="I33" s="454">
        <v>102</v>
      </c>
      <c r="J33" s="454">
        <v>101.90</v>
      </c>
      <c r="K33" s="350">
        <v>97.80</v>
      </c>
      <c r="L33" s="350">
        <v>97.20</v>
      </c>
      <c r="M33" s="350">
        <v>97.40</v>
      </c>
      <c r="N33" s="350">
        <v>97.70</v>
      </c>
    </row>
    <row r="34" spans="1:14" ht="12.75" customHeight="1" thickBot="1">
      <c r="A34" s="614" t="s">
        <v>481</v>
      </c>
      <c r="B34" s="614" t="s">
        <v>481</v>
      </c>
      <c r="C34" s="618" t="s">
        <v>366</v>
      </c>
      <c r="D34" s="618" t="s">
        <v>367</v>
      </c>
      <c r="E34" s="456">
        <v>1</v>
      </c>
      <c r="F34" s="456">
        <v>-1</v>
      </c>
      <c r="G34" s="456">
        <v>0</v>
      </c>
      <c r="H34" s="456">
        <v>0.50</v>
      </c>
      <c r="I34" s="456">
        <v>1.50</v>
      </c>
      <c r="J34" s="456">
        <v>-0.10</v>
      </c>
      <c r="K34" s="360">
        <v>-4</v>
      </c>
      <c r="L34" s="360">
        <v>-0.60</v>
      </c>
      <c r="M34" s="360">
        <v>0.30</v>
      </c>
      <c r="N34" s="360">
        <v>0.30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0" ht="12.75" customHeight="1" hidden="1">
      <c r="A48" s="87"/>
      <c r="B48" s="87"/>
      <c r="C48" s="87"/>
      <c r="D48" s="87"/>
      <c r="E48" s="121"/>
      <c r="F48" s="121"/>
      <c r="G48" s="157"/>
      <c r="H48" s="157"/>
      <c r="I48" s="87"/>
      <c r="J48" s="87"/>
    </row>
    <row r="49" spans="1:10" ht="12.75" customHeight="1" hidden="1">
      <c r="A49" s="87"/>
      <c r="B49" s="87"/>
      <c r="C49" s="87"/>
      <c r="D49" s="87"/>
      <c r="E49" s="121"/>
      <c r="F49" s="121"/>
      <c r="G49" s="121"/>
      <c r="H49" s="121"/>
      <c r="I49" s="87"/>
      <c r="J49" s="87"/>
    </row>
    <row r="50" spans="1:10" ht="12.75" customHeight="1" hidden="1">
      <c r="A50" s="87"/>
      <c r="B50" s="87"/>
      <c r="C50" s="87"/>
      <c r="D50" s="87"/>
      <c r="E50" s="121"/>
      <c r="F50" s="121"/>
      <c r="G50" s="121"/>
      <c r="H50" s="121"/>
      <c r="I50" s="87"/>
      <c r="J50" s="87"/>
    </row>
    <row r="51" spans="1:10" ht="12.75" customHeight="1" hidden="1">
      <c r="A51" s="87"/>
      <c r="B51" s="87"/>
      <c r="C51" s="87"/>
      <c r="D51" s="87"/>
      <c r="E51" s="121"/>
      <c r="F51" s="121"/>
      <c r="G51" s="121"/>
      <c r="H51" s="121"/>
      <c r="I51" s="87"/>
      <c r="J51" s="87"/>
    </row>
    <row r="52" spans="1:10" ht="12.75" customHeight="1" hidden="1">
      <c r="A52" s="87"/>
      <c r="B52" s="87"/>
      <c r="C52" s="87"/>
      <c r="D52" s="87"/>
      <c r="E52" s="121"/>
      <c r="F52" s="121"/>
      <c r="G52" s="121"/>
      <c r="H52" s="121"/>
      <c r="I52" s="87"/>
      <c r="J52" s="87"/>
    </row>
    <row r="53" spans="1:10" ht="12.75" customHeight="1" hidden="1">
      <c r="A53" s="87"/>
      <c r="B53" s="87"/>
      <c r="C53" s="87"/>
      <c r="D53" s="87"/>
      <c r="E53" s="121"/>
      <c r="F53" s="121"/>
      <c r="G53" s="121"/>
      <c r="H53" s="121"/>
      <c r="I53" s="87"/>
      <c r="J53" s="87"/>
    </row>
    <row r="54" spans="1:10" ht="12.75" customHeight="1" hidden="1">
      <c r="A54" s="93"/>
      <c r="B54" s="93"/>
      <c r="C54" s="93"/>
      <c r="D54" s="93"/>
      <c r="E54" s="87"/>
      <c r="F54" s="87"/>
      <c r="G54" s="87"/>
      <c r="H54" s="87"/>
      <c r="I54" s="87"/>
      <c r="J54" s="87"/>
    </row>
    <row r="55" spans="1:10" ht="12.75" customHeight="1" hidden="1">
      <c r="A55" s="87"/>
      <c r="B55" s="87"/>
      <c r="C55" s="87"/>
      <c r="D55" s="87"/>
      <c r="E55" s="87"/>
      <c r="F55" s="87"/>
      <c r="G55" s="87"/>
      <c r="H55" s="87"/>
      <c r="I55" s="87"/>
      <c r="J55" s="87"/>
    </row>
    <row r="56" spans="1:10" ht="12.75" customHeight="1" hidden="1">
      <c r="A56" s="87"/>
      <c r="B56" s="87"/>
      <c r="C56" s="87"/>
      <c r="D56" s="87"/>
      <c r="E56" s="87"/>
      <c r="F56" s="87"/>
      <c r="G56" s="87"/>
      <c r="H56" s="87"/>
      <c r="I56" s="87"/>
      <c r="J56" s="87"/>
    </row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133" customWidth="1"/>
    <col min="14" max="14" width="0" style="133" hidden="1" customWidth="1"/>
    <col min="15" max="55" width="0" style="65" hidden="1" customWidth="1"/>
    <col min="56" max="16384" width="0" style="65" hidden="1"/>
  </cols>
  <sheetData>
    <row r="1" spans="1:14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56"/>
      <c r="J1"/>
      <c r="K1" s="156"/>
      <c r="L1" s="156"/>
      <c r="M1" s="65"/>
      <c r="N1" s="65"/>
    </row>
    <row r="2" spans="1:14" ht="12.75" customHeight="1">
      <c r="A2" s="69"/>
      <c r="B2" s="69"/>
      <c r="C2" s="135"/>
      <c r="D2" s="135"/>
      <c r="E2" s="156"/>
      <c r="F2" s="101"/>
      <c r="G2" s="152"/>
      <c r="H2" s="156"/>
      <c r="I2" s="156"/>
      <c r="J2" s="156"/>
      <c r="K2" s="156"/>
      <c r="L2" s="156"/>
      <c r="M2" s="65"/>
      <c r="N2" s="65"/>
    </row>
    <row r="3" spans="1:14" ht="12.75" customHeight="1">
      <c r="A3" s="22" t="s">
        <v>83</v>
      </c>
      <c r="B3" s="22" t="s">
        <v>104</v>
      </c>
      <c r="C3" s="135"/>
      <c r="D3" s="135"/>
      <c r="E3"/>
      <c r="F3"/>
      <c r="G3"/>
      <c r="H3"/>
      <c r="I3" s="156"/>
      <c r="J3" s="156"/>
      <c r="K3" s="156"/>
      <c r="L3" s="156"/>
      <c r="M3" s="65"/>
      <c r="N3" s="65"/>
    </row>
    <row r="4" spans="1:14" ht="12.75" customHeight="1">
      <c r="A4" s="62" t="s">
        <v>182</v>
      </c>
      <c r="B4" s="62" t="s">
        <v>185</v>
      </c>
      <c r="C4" s="135"/>
      <c r="D4" s="135"/>
      <c r="E4" s="156"/>
      <c r="F4" s="101"/>
      <c r="G4" s="152"/>
      <c r="H4" s="156"/>
      <c r="I4" s="156"/>
      <c r="J4" s="156"/>
      <c r="K4" s="156"/>
      <c r="L4" s="156"/>
      <c r="M4" s="65"/>
      <c r="N4" s="65"/>
    </row>
    <row r="5" spans="1:14" ht="12.75" customHeight="1">
      <c r="A5" s="118"/>
      <c r="B5" s="118"/>
      <c r="C5" s="118"/>
      <c r="D5" s="118"/>
      <c r="E5" s="119"/>
      <c r="F5" s="119"/>
      <c r="G5" s="119"/>
      <c r="H5" s="119"/>
      <c r="I5" s="119"/>
      <c r="J5" s="119"/>
      <c r="K5" s="119"/>
      <c r="L5" s="119"/>
      <c r="M5" s="65"/>
      <c r="N5" s="65"/>
    </row>
    <row r="6" spans="1:12" ht="1.5" customHeight="1" thickBot="1">
      <c r="A6" s="255"/>
      <c r="B6" s="255"/>
      <c r="C6" s="255"/>
      <c r="D6" s="255"/>
      <c r="E6" s="256"/>
      <c r="F6" s="256"/>
      <c r="G6" s="256"/>
      <c r="H6" s="256"/>
      <c r="I6" s="254"/>
      <c r="J6" s="254"/>
      <c r="K6" s="254"/>
      <c r="L6" s="254"/>
    </row>
    <row r="7" spans="1:12" ht="12.75" customHeight="1">
      <c r="A7" s="289"/>
      <c r="B7" s="289"/>
      <c r="C7" s="508"/>
      <c r="D7" s="508"/>
      <c r="E7" s="425">
        <v>2021</v>
      </c>
      <c r="F7" s="401"/>
      <c r="G7" s="401"/>
      <c r="H7" s="401"/>
      <c r="I7" s="425">
        <v>2022</v>
      </c>
      <c r="J7" s="402"/>
      <c r="K7" s="402"/>
      <c r="L7" s="402"/>
    </row>
    <row r="8" spans="1:12" ht="12.75" customHeight="1">
      <c r="A8" s="291"/>
      <c r="B8" s="291"/>
      <c r="C8" s="525"/>
      <c r="D8" s="525"/>
      <c r="E8" s="298" t="s">
        <v>482</v>
      </c>
      <c r="F8" s="299" t="s">
        <v>483</v>
      </c>
      <c r="G8" s="299" t="s">
        <v>484</v>
      </c>
      <c r="H8" s="299" t="s">
        <v>485</v>
      </c>
      <c r="I8" s="298" t="s">
        <v>482</v>
      </c>
      <c r="J8" s="352" t="s">
        <v>483</v>
      </c>
      <c r="K8" s="352" t="s">
        <v>484</v>
      </c>
      <c r="L8" s="352" t="s">
        <v>485</v>
      </c>
    </row>
    <row r="9" spans="1:12" ht="12.75" customHeight="1" hidden="1">
      <c r="A9" s="291"/>
      <c r="B9" s="291"/>
      <c r="C9" s="525"/>
      <c r="D9" s="525"/>
      <c r="E9" s="300"/>
      <c r="F9" s="293"/>
      <c r="G9" s="293"/>
      <c r="H9" s="293"/>
      <c r="I9" s="300"/>
      <c r="J9" s="349" t="s">
        <v>486</v>
      </c>
      <c r="K9" s="349" t="s">
        <v>448</v>
      </c>
      <c r="L9" s="349" t="s">
        <v>448</v>
      </c>
    </row>
    <row r="10" spans="1:12" ht="12.75" customHeight="1">
      <c r="A10" s="291"/>
      <c r="B10" s="291"/>
      <c r="C10" s="398"/>
      <c r="D10" s="398"/>
      <c r="E10" s="300"/>
      <c r="F10" s="293"/>
      <c r="G10" s="293"/>
      <c r="H10" s="894"/>
      <c r="I10" s="300"/>
      <c r="J10" s="349" t="s">
        <v>487</v>
      </c>
      <c r="K10" s="349" t="s">
        <v>449</v>
      </c>
      <c r="L10" s="349" t="s">
        <v>449</v>
      </c>
    </row>
    <row r="11" spans="1:12" ht="12.75" customHeight="1">
      <c r="A11" s="761" t="s">
        <v>744</v>
      </c>
      <c r="B11" s="474" t="s">
        <v>726</v>
      </c>
      <c r="C11" s="617" t="s">
        <v>584</v>
      </c>
      <c r="D11" s="617" t="s">
        <v>729</v>
      </c>
      <c r="E11" s="537">
        <v>113.60</v>
      </c>
      <c r="F11" s="537">
        <v>114.70</v>
      </c>
      <c r="G11" s="537">
        <v>117</v>
      </c>
      <c r="H11" s="770">
        <v>118.90</v>
      </c>
      <c r="I11" s="537">
        <v>126.40</v>
      </c>
      <c r="J11" s="537">
        <v>132.80000000000001</v>
      </c>
      <c r="K11" s="354">
        <v>138.40</v>
      </c>
      <c r="L11" s="354">
        <v>141.90</v>
      </c>
    </row>
    <row r="12" spans="1:12" ht="12.75" customHeight="1">
      <c r="A12" s="592" t="s">
        <v>481</v>
      </c>
      <c r="B12" s="592" t="s">
        <v>481</v>
      </c>
      <c r="C12" s="517" t="s">
        <v>366</v>
      </c>
      <c r="D12" s="517" t="s">
        <v>367</v>
      </c>
      <c r="E12" s="448">
        <v>2.2000000000000002</v>
      </c>
      <c r="F12" s="448">
        <v>2.90</v>
      </c>
      <c r="G12" s="448">
        <v>4.0999999999999996</v>
      </c>
      <c r="H12" s="771">
        <v>6.10</v>
      </c>
      <c r="I12" s="448">
        <v>11.20</v>
      </c>
      <c r="J12" s="448">
        <v>15.80</v>
      </c>
      <c r="K12" s="357">
        <v>18.30</v>
      </c>
      <c r="L12" s="357">
        <v>19.30</v>
      </c>
    </row>
    <row r="13" spans="1:12" ht="12.75" customHeight="1">
      <c r="A13" s="611" t="s">
        <v>745</v>
      </c>
      <c r="B13" s="611" t="s">
        <v>746</v>
      </c>
      <c r="C13" s="514"/>
      <c r="D13" s="514"/>
      <c r="E13" s="547"/>
      <c r="F13" s="547"/>
      <c r="G13" s="547"/>
      <c r="H13" s="781"/>
      <c r="I13" s="547"/>
      <c r="J13" s="547"/>
      <c r="K13" s="364"/>
      <c r="L13" s="364"/>
    </row>
    <row r="14" spans="1:12" ht="12.75" customHeight="1">
      <c r="A14" s="516" t="s">
        <v>747</v>
      </c>
      <c r="B14" s="516" t="s">
        <v>742</v>
      </c>
      <c r="C14" s="514" t="s">
        <v>510</v>
      </c>
      <c r="D14" s="514" t="s">
        <v>732</v>
      </c>
      <c r="E14" s="547">
        <v>0</v>
      </c>
      <c r="F14" s="547">
        <v>0.10</v>
      </c>
      <c r="G14" s="547">
        <v>0.10</v>
      </c>
      <c r="H14" s="781">
        <v>-0.20</v>
      </c>
      <c r="I14" s="547">
        <v>2.2000000000000002</v>
      </c>
      <c r="J14" s="547">
        <v>3.10</v>
      </c>
      <c r="K14" s="364">
        <v>3.60</v>
      </c>
      <c r="L14" s="364">
        <v>3.80</v>
      </c>
    </row>
    <row r="15" spans="1:12" ht="12.75" customHeight="1">
      <c r="A15" s="516" t="s">
        <v>748</v>
      </c>
      <c r="B15" s="516" t="s">
        <v>734</v>
      </c>
      <c r="C15" s="514" t="s">
        <v>510</v>
      </c>
      <c r="D15" s="514" t="s">
        <v>732</v>
      </c>
      <c r="E15" s="547">
        <v>2.2000000000000002</v>
      </c>
      <c r="F15" s="547">
        <v>2.80</v>
      </c>
      <c r="G15" s="547">
        <v>4</v>
      </c>
      <c r="H15" s="781">
        <v>6.30</v>
      </c>
      <c r="I15" s="547">
        <v>9</v>
      </c>
      <c r="J15" s="547">
        <v>12.70</v>
      </c>
      <c r="K15" s="364">
        <v>14.70</v>
      </c>
      <c r="L15" s="364">
        <v>15.60</v>
      </c>
    </row>
    <row r="16" spans="1:12" ht="12.75" customHeight="1">
      <c r="A16" s="477" t="s">
        <v>749</v>
      </c>
      <c r="B16" s="485" t="s">
        <v>750</v>
      </c>
      <c r="C16" s="514" t="s">
        <v>584</v>
      </c>
      <c r="D16" s="514" t="s">
        <v>729</v>
      </c>
      <c r="E16" s="454">
        <v>113.10</v>
      </c>
      <c r="F16" s="454">
        <v>114.20</v>
      </c>
      <c r="G16" s="454">
        <v>115.70</v>
      </c>
      <c r="H16" s="896">
        <v>117.20</v>
      </c>
      <c r="I16" s="454">
        <v>124.70</v>
      </c>
      <c r="J16" s="454">
        <v>131.40</v>
      </c>
      <c r="K16" s="350">
        <v>136.30000000000001</v>
      </c>
      <c r="L16" s="350">
        <v>139.40</v>
      </c>
    </row>
    <row r="17" spans="1:12" ht="12.75" customHeight="1">
      <c r="A17" s="599" t="s">
        <v>751</v>
      </c>
      <c r="B17" s="599" t="s">
        <v>752</v>
      </c>
      <c r="C17" s="619" t="s">
        <v>366</v>
      </c>
      <c r="D17" s="619" t="s">
        <v>367</v>
      </c>
      <c r="E17" s="620">
        <v>2.2000000000000002</v>
      </c>
      <c r="F17" s="620">
        <v>2.80</v>
      </c>
      <c r="G17" s="620">
        <v>3.30</v>
      </c>
      <c r="H17" s="901">
        <v>5</v>
      </c>
      <c r="I17" s="620">
        <v>10.199999999999999</v>
      </c>
      <c r="J17" s="620">
        <v>15</v>
      </c>
      <c r="K17" s="410">
        <v>17.80</v>
      </c>
      <c r="L17" s="410">
        <v>19</v>
      </c>
    </row>
    <row r="18" spans="1:12" ht="12.75" customHeight="1">
      <c r="A18" s="483" t="s">
        <v>737</v>
      </c>
      <c r="B18" s="483" t="s">
        <v>738</v>
      </c>
      <c r="C18" s="509"/>
      <c r="D18" s="621"/>
      <c r="E18" s="802"/>
      <c r="F18" s="622"/>
      <c r="G18" s="622"/>
      <c r="H18" s="622"/>
      <c r="I18" s="802"/>
      <c r="J18" s="411"/>
      <c r="K18" s="411"/>
      <c r="L18" s="411"/>
    </row>
    <row r="19" spans="1:12" s="257" customFormat="1" ht="12.75" customHeight="1">
      <c r="A19" s="477" t="s">
        <v>702</v>
      </c>
      <c r="B19" s="477" t="s">
        <v>703</v>
      </c>
      <c r="C19" s="514" t="s">
        <v>584</v>
      </c>
      <c r="D19" s="514" t="s">
        <v>729</v>
      </c>
      <c r="E19" s="801">
        <v>115.20</v>
      </c>
      <c r="F19" s="454">
        <v>117.50</v>
      </c>
      <c r="G19" s="454">
        <v>118.60</v>
      </c>
      <c r="H19" s="454">
        <v>119.20</v>
      </c>
      <c r="I19" s="801">
        <v>122</v>
      </c>
      <c r="J19" s="350">
        <v>127.30</v>
      </c>
      <c r="K19" s="350">
        <v>130.69999999999999</v>
      </c>
      <c r="L19" s="350">
        <v>132.19999999999999</v>
      </c>
    </row>
    <row r="20" spans="1:12" s="257" customFormat="1" ht="12.75" customHeight="1">
      <c r="A20" s="592" t="s">
        <v>481</v>
      </c>
      <c r="B20" s="592" t="s">
        <v>481</v>
      </c>
      <c r="C20" s="517" t="s">
        <v>366</v>
      </c>
      <c r="D20" s="517" t="s">
        <v>367</v>
      </c>
      <c r="E20" s="800">
        <v>3.40</v>
      </c>
      <c r="F20" s="448">
        <v>3.90</v>
      </c>
      <c r="G20" s="448">
        <v>4.0999999999999996</v>
      </c>
      <c r="H20" s="448">
        <v>2</v>
      </c>
      <c r="I20" s="800">
        <v>5.90</v>
      </c>
      <c r="J20" s="357">
        <v>8.3000000000000007</v>
      </c>
      <c r="K20" s="357">
        <v>10.199999999999999</v>
      </c>
      <c r="L20" s="357">
        <v>10.90</v>
      </c>
    </row>
    <row r="21" spans="1:12" s="257" customFormat="1" ht="12.75" customHeight="1">
      <c r="A21" s="477" t="s">
        <v>663</v>
      </c>
      <c r="B21" s="477" t="s">
        <v>664</v>
      </c>
      <c r="C21" s="514" t="s">
        <v>584</v>
      </c>
      <c r="D21" s="514" t="s">
        <v>729</v>
      </c>
      <c r="E21" s="801">
        <v>113.70</v>
      </c>
      <c r="F21" s="454">
        <v>116.50</v>
      </c>
      <c r="G21" s="454">
        <v>118.40</v>
      </c>
      <c r="H21" s="454">
        <v>120</v>
      </c>
      <c r="I21" s="801">
        <v>124.50</v>
      </c>
      <c r="J21" s="350">
        <v>129.90</v>
      </c>
      <c r="K21" s="350">
        <v>134.50</v>
      </c>
      <c r="L21" s="350">
        <v>136.50</v>
      </c>
    </row>
    <row r="22" spans="1:12" s="257" customFormat="1" ht="12.75" customHeight="1">
      <c r="A22" s="592" t="s">
        <v>481</v>
      </c>
      <c r="B22" s="592" t="s">
        <v>481</v>
      </c>
      <c r="C22" s="517" t="s">
        <v>366</v>
      </c>
      <c r="D22" s="517" t="s">
        <v>367</v>
      </c>
      <c r="E22" s="800">
        <v>1.80</v>
      </c>
      <c r="F22" s="448">
        <v>3.60</v>
      </c>
      <c r="G22" s="448">
        <v>4.30</v>
      </c>
      <c r="H22" s="448">
        <v>3.50</v>
      </c>
      <c r="I22" s="800">
        <v>9.50</v>
      </c>
      <c r="J22" s="357">
        <v>11.50</v>
      </c>
      <c r="K22" s="357">
        <v>13.50</v>
      </c>
      <c r="L22" s="357">
        <v>13.80</v>
      </c>
    </row>
    <row r="23" spans="1:12" s="257" customFormat="1" ht="12.75" customHeight="1">
      <c r="A23" s="474" t="s">
        <v>743</v>
      </c>
      <c r="B23" s="474" t="s">
        <v>353</v>
      </c>
      <c r="C23" s="617" t="s">
        <v>584</v>
      </c>
      <c r="D23" s="617" t="s">
        <v>729</v>
      </c>
      <c r="E23" s="803">
        <v>112.20</v>
      </c>
      <c r="F23" s="467">
        <v>113.90</v>
      </c>
      <c r="G23" s="467">
        <v>115.50</v>
      </c>
      <c r="H23" s="467">
        <v>116.70</v>
      </c>
      <c r="I23" s="803">
        <v>125.90</v>
      </c>
      <c r="J23" s="412">
        <v>132.69999999999999</v>
      </c>
      <c r="K23" s="412">
        <v>137.19999999999999</v>
      </c>
      <c r="L23" s="412">
        <v>139.69999999999999</v>
      </c>
    </row>
    <row r="24" spans="1:12" ht="12.75" customHeight="1">
      <c r="A24" s="477" t="s">
        <v>481</v>
      </c>
      <c r="B24" s="477" t="s">
        <v>481</v>
      </c>
      <c r="C24" s="517" t="s">
        <v>366</v>
      </c>
      <c r="D24" s="517" t="s">
        <v>367</v>
      </c>
      <c r="E24" s="804">
        <v>1</v>
      </c>
      <c r="F24" s="557">
        <v>2.2000000000000002</v>
      </c>
      <c r="G24" s="557">
        <v>3.40</v>
      </c>
      <c r="H24" s="557">
        <v>4.5999999999999996</v>
      </c>
      <c r="I24" s="804">
        <v>12.20</v>
      </c>
      <c r="J24" s="374">
        <v>16.50</v>
      </c>
      <c r="K24" s="374">
        <v>18.90</v>
      </c>
      <c r="L24" s="374">
        <v>19.80</v>
      </c>
    </row>
    <row r="25" spans="1:12" ht="12.75" customHeight="1">
      <c r="A25" s="477" t="s">
        <v>354</v>
      </c>
      <c r="B25" s="477" t="s">
        <v>355</v>
      </c>
      <c r="C25" s="514" t="s">
        <v>584</v>
      </c>
      <c r="D25" s="514" t="s">
        <v>729</v>
      </c>
      <c r="E25" s="805">
        <v>119.90</v>
      </c>
      <c r="F25" s="470">
        <v>128.69999999999999</v>
      </c>
      <c r="G25" s="470">
        <v>127.80</v>
      </c>
      <c r="H25" s="470">
        <v>132.69999999999999</v>
      </c>
      <c r="I25" s="805">
        <v>125.40</v>
      </c>
      <c r="J25" s="379">
        <v>130.10</v>
      </c>
      <c r="K25" s="379">
        <v>135.80000000000001</v>
      </c>
      <c r="L25" s="379">
        <v>141.40</v>
      </c>
    </row>
    <row r="26" spans="1:12" ht="12.75" customHeight="1">
      <c r="A26" s="477" t="s">
        <v>481</v>
      </c>
      <c r="B26" s="477" t="s">
        <v>481</v>
      </c>
      <c r="C26" s="517" t="s">
        <v>366</v>
      </c>
      <c r="D26" s="517" t="s">
        <v>367</v>
      </c>
      <c r="E26" s="804">
        <v>2.40</v>
      </c>
      <c r="F26" s="557">
        <v>8.40</v>
      </c>
      <c r="G26" s="557">
        <v>4.80</v>
      </c>
      <c r="H26" s="557">
        <v>1.40</v>
      </c>
      <c r="I26" s="804">
        <v>4.5999999999999996</v>
      </c>
      <c r="J26" s="374">
        <v>1.1000000000000001</v>
      </c>
      <c r="K26" s="374">
        <v>6.30</v>
      </c>
      <c r="L26" s="374">
        <v>6.50</v>
      </c>
    </row>
    <row r="27" spans="1:12" ht="12.75" customHeight="1">
      <c r="A27" s="477" t="s">
        <v>673</v>
      </c>
      <c r="B27" s="477" t="s">
        <v>739</v>
      </c>
      <c r="C27" s="514" t="s">
        <v>584</v>
      </c>
      <c r="D27" s="514" t="s">
        <v>729</v>
      </c>
      <c r="E27" s="805">
        <v>112.30</v>
      </c>
      <c r="F27" s="470">
        <v>113</v>
      </c>
      <c r="G27" s="470">
        <v>116.30</v>
      </c>
      <c r="H27" s="470">
        <v>118.40</v>
      </c>
      <c r="I27" s="805">
        <v>121.20</v>
      </c>
      <c r="J27" s="379">
        <v>125.10</v>
      </c>
      <c r="K27" s="379">
        <v>128.60</v>
      </c>
      <c r="L27" s="379">
        <v>130.80000000000001</v>
      </c>
    </row>
    <row r="28" spans="1:12" ht="12.75" customHeight="1">
      <c r="A28" s="477" t="s">
        <v>481</v>
      </c>
      <c r="B28" s="477" t="s">
        <v>481</v>
      </c>
      <c r="C28" s="517" t="s">
        <v>366</v>
      </c>
      <c r="D28" s="517" t="s">
        <v>367</v>
      </c>
      <c r="E28" s="804">
        <v>2.70</v>
      </c>
      <c r="F28" s="557">
        <v>2.2999999999999998</v>
      </c>
      <c r="G28" s="557">
        <v>4.50</v>
      </c>
      <c r="H28" s="557">
        <v>5.80</v>
      </c>
      <c r="I28" s="804">
        <v>8</v>
      </c>
      <c r="J28" s="374">
        <v>10.70</v>
      </c>
      <c r="K28" s="374">
        <v>10.60</v>
      </c>
      <c r="L28" s="374">
        <v>10.50</v>
      </c>
    </row>
    <row r="29" spans="1:12" ht="12.75" customHeight="1">
      <c r="A29" s="474" t="s">
        <v>659</v>
      </c>
      <c r="B29" s="474" t="s">
        <v>660</v>
      </c>
      <c r="C29" s="617" t="s">
        <v>584</v>
      </c>
      <c r="D29" s="617" t="s">
        <v>729</v>
      </c>
      <c r="E29" s="803">
        <v>100.40</v>
      </c>
      <c r="F29" s="467">
        <v>102</v>
      </c>
      <c r="G29" s="467">
        <v>104.60</v>
      </c>
      <c r="H29" s="467">
        <v>105.30</v>
      </c>
      <c r="I29" s="803">
        <v>107.40</v>
      </c>
      <c r="J29" s="412">
        <v>113</v>
      </c>
      <c r="K29" s="412">
        <v>114.70</v>
      </c>
      <c r="L29" s="412">
        <v>114.60</v>
      </c>
    </row>
    <row r="30" spans="1:12" ht="12.75" customHeight="1">
      <c r="A30" s="477" t="s">
        <v>481</v>
      </c>
      <c r="B30" s="477" t="s">
        <v>481</v>
      </c>
      <c r="C30" s="517" t="s">
        <v>366</v>
      </c>
      <c r="D30" s="517" t="s">
        <v>367</v>
      </c>
      <c r="E30" s="804">
        <v>2.80</v>
      </c>
      <c r="F30" s="557">
        <v>1.70</v>
      </c>
      <c r="G30" s="557">
        <v>6.30</v>
      </c>
      <c r="H30" s="557">
        <v>5.50</v>
      </c>
      <c r="I30" s="804">
        <v>6.90</v>
      </c>
      <c r="J30" s="374">
        <v>10.80</v>
      </c>
      <c r="K30" s="374">
        <v>9.60</v>
      </c>
      <c r="L30" s="374">
        <v>8.90</v>
      </c>
    </row>
    <row r="31" spans="1:12" ht="12.75" customHeight="1">
      <c r="A31" s="477" t="s">
        <v>661</v>
      </c>
      <c r="B31" s="477" t="s">
        <v>662</v>
      </c>
      <c r="C31" s="514" t="s">
        <v>584</v>
      </c>
      <c r="D31" s="514" t="s">
        <v>729</v>
      </c>
      <c r="E31" s="805">
        <v>97.30</v>
      </c>
      <c r="F31" s="470">
        <v>99.30</v>
      </c>
      <c r="G31" s="470">
        <v>102.90</v>
      </c>
      <c r="H31" s="470">
        <v>104.80</v>
      </c>
      <c r="I31" s="805">
        <v>108.80</v>
      </c>
      <c r="J31" s="379">
        <v>114.60</v>
      </c>
      <c r="K31" s="379">
        <v>118</v>
      </c>
      <c r="L31" s="379">
        <v>118.10</v>
      </c>
    </row>
    <row r="32" spans="1:12" ht="12.75" customHeight="1">
      <c r="A32" s="477" t="s">
        <v>481</v>
      </c>
      <c r="B32" s="477" t="s">
        <v>481</v>
      </c>
      <c r="C32" s="517" t="s">
        <v>366</v>
      </c>
      <c r="D32" s="517" t="s">
        <v>367</v>
      </c>
      <c r="E32" s="804">
        <v>0.60</v>
      </c>
      <c r="F32" s="557">
        <v>1.30</v>
      </c>
      <c r="G32" s="557">
        <v>7</v>
      </c>
      <c r="H32" s="557">
        <v>7.80</v>
      </c>
      <c r="I32" s="804">
        <v>11.80</v>
      </c>
      <c r="J32" s="374">
        <v>15.50</v>
      </c>
      <c r="K32" s="374">
        <v>14.60</v>
      </c>
      <c r="L32" s="374">
        <v>12.70</v>
      </c>
    </row>
    <row r="33" spans="1:12" ht="12.75" customHeight="1">
      <c r="A33" s="477" t="s">
        <v>740</v>
      </c>
      <c r="B33" s="477" t="s">
        <v>741</v>
      </c>
      <c r="C33" s="514" t="s">
        <v>584</v>
      </c>
      <c r="D33" s="514" t="s">
        <v>729</v>
      </c>
      <c r="E33" s="801">
        <v>103.20</v>
      </c>
      <c r="F33" s="454">
        <v>102.70</v>
      </c>
      <c r="G33" s="454">
        <v>101.60</v>
      </c>
      <c r="H33" s="454">
        <v>100.40</v>
      </c>
      <c r="I33" s="801">
        <v>98.70</v>
      </c>
      <c r="J33" s="350">
        <v>98.60</v>
      </c>
      <c r="K33" s="350">
        <v>97.20</v>
      </c>
      <c r="L33" s="350">
        <v>97.10</v>
      </c>
    </row>
    <row r="34" spans="1:12" ht="12.75" customHeight="1" thickBot="1">
      <c r="A34" s="614" t="s">
        <v>481</v>
      </c>
      <c r="B34" s="614" t="s">
        <v>481</v>
      </c>
      <c r="C34" s="618" t="s">
        <v>366</v>
      </c>
      <c r="D34" s="618" t="s">
        <v>367</v>
      </c>
      <c r="E34" s="806">
        <v>2.10</v>
      </c>
      <c r="F34" s="456">
        <v>0.40</v>
      </c>
      <c r="G34" s="456">
        <v>-0.60</v>
      </c>
      <c r="H34" s="456">
        <v>-2.10</v>
      </c>
      <c r="I34" s="806">
        <v>-4.4000000000000004</v>
      </c>
      <c r="J34" s="360">
        <v>-4</v>
      </c>
      <c r="K34" s="360">
        <v>-4.4000000000000004</v>
      </c>
      <c r="L34" s="360">
        <v>-3.40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7"/>
      <c r="B48" s="87"/>
      <c r="C48" s="87"/>
      <c r="D48" s="87"/>
      <c r="E48" s="119"/>
      <c r="F48" s="119"/>
      <c r="G48" s="119"/>
      <c r="H48" s="119"/>
      <c r="I48" s="119"/>
      <c r="J48" s="119"/>
      <c r="K48" s="119"/>
      <c r="L48" s="119"/>
      <c r="M48" s="65"/>
      <c r="N48" s="65"/>
    </row>
    <row r="49" spans="1:14" ht="12.75" customHeight="1" hidden="1">
      <c r="A49" s="118"/>
      <c r="B49" s="118"/>
      <c r="C49" s="118"/>
      <c r="D49" s="118"/>
      <c r="E49" s="119" t="s">
        <v>38</v>
      </c>
      <c r="F49" s="119"/>
      <c r="G49" s="119"/>
      <c r="H49" s="119"/>
      <c r="I49" s="119"/>
      <c r="J49" s="119"/>
      <c r="K49" s="119"/>
      <c r="L49" s="119"/>
      <c r="M49" s="65"/>
      <c r="N49" s="65"/>
    </row>
    <row r="50" spans="1:14" ht="12.75" customHeight="1" hidden="1">
      <c r="A50" s="118"/>
      <c r="B50" s="118"/>
      <c r="C50" s="118"/>
      <c r="D50" s="118"/>
      <c r="E50" s="147"/>
      <c r="F50" s="119"/>
      <c r="G50" s="147"/>
      <c r="H50" s="147"/>
      <c r="I50" s="147"/>
      <c r="J50" s="147"/>
      <c r="K50" s="147"/>
      <c r="L50" s="147"/>
      <c r="M50" s="65"/>
      <c r="N50" s="65"/>
    </row>
    <row r="51" spans="1:14" ht="12.75" customHeight="1" hidden="1">
      <c r="A51" s="118"/>
      <c r="B51" s="118"/>
      <c r="C51" s="118"/>
      <c r="D51" s="118"/>
      <c r="E51" s="119"/>
      <c r="F51" s="119"/>
      <c r="G51" s="119"/>
      <c r="H51" s="119"/>
      <c r="I51" s="119"/>
      <c r="J51" s="119"/>
      <c r="K51" s="119"/>
      <c r="L51" s="119"/>
      <c r="M51" s="65"/>
      <c r="N51" s="65"/>
    </row>
    <row r="52" spans="1:14" ht="12.75" customHeight="1" hidden="1">
      <c r="A52" s="118"/>
      <c r="B52" s="118"/>
      <c r="C52" s="118"/>
      <c r="D52" s="118"/>
      <c r="E52" s="119"/>
      <c r="F52" s="119"/>
      <c r="G52" s="119"/>
      <c r="H52" s="119"/>
      <c r="I52" s="119"/>
      <c r="J52" s="119"/>
      <c r="K52" s="119"/>
      <c r="L52" s="119"/>
      <c r="M52" s="65"/>
      <c r="N52" s="65"/>
    </row>
    <row r="53" spans="1:14" ht="12.75" customHeight="1" hidden="1">
      <c r="A53" s="118"/>
      <c r="B53" s="118"/>
      <c r="C53" s="118"/>
      <c r="D53" s="118"/>
      <c r="E53" s="119"/>
      <c r="F53" s="119"/>
      <c r="G53" s="119"/>
      <c r="H53" s="119"/>
      <c r="I53" s="119"/>
      <c r="J53" s="119"/>
      <c r="K53" s="119"/>
      <c r="L53" s="119"/>
      <c r="M53" s="65"/>
      <c r="N53" s="65"/>
    </row>
    <row r="54" spans="1:14" ht="12.75" customHeight="1" hidden="1">
      <c r="A54" s="118"/>
      <c r="B54" s="118"/>
      <c r="C54" s="118"/>
      <c r="D54" s="118"/>
      <c r="E54" s="119"/>
      <c r="F54" s="119"/>
      <c r="G54" s="119"/>
      <c r="H54" s="119"/>
      <c r="I54" s="119"/>
      <c r="J54" s="119"/>
      <c r="K54" s="119"/>
      <c r="L54" s="119"/>
      <c r="M54" s="65"/>
      <c r="N54" s="65"/>
    </row>
    <row r="55" spans="1:14" ht="12.75" customHeight="1" hidden="1">
      <c r="A55" s="118"/>
      <c r="B55" s="118"/>
      <c r="C55" s="118"/>
      <c r="D55" s="118"/>
      <c r="E55" s="119"/>
      <c r="F55" s="119"/>
      <c r="G55" s="119"/>
      <c r="H55" s="119"/>
      <c r="I55" s="119"/>
      <c r="J55" s="119"/>
      <c r="K55" s="119"/>
      <c r="L55" s="119"/>
      <c r="M55" s="65"/>
      <c r="N55" s="65"/>
    </row>
    <row r="56" spans="1:14" ht="12.75" customHeight="1" hidden="1">
      <c r="A56" s="118"/>
      <c r="B56" s="118"/>
      <c r="C56" s="118"/>
      <c r="D56" s="118"/>
      <c r="E56" s="119"/>
      <c r="F56" s="119"/>
      <c r="G56" s="119"/>
      <c r="H56" s="119"/>
      <c r="I56" s="119"/>
      <c r="J56" s="119"/>
      <c r="K56" s="119"/>
      <c r="L56" s="119"/>
      <c r="M56" s="65"/>
      <c r="N56" s="65"/>
    </row>
    <row r="57" spans="1:14" ht="12.75" customHeight="1" hidden="1">
      <c r="A57" s="118"/>
      <c r="B57" s="118"/>
      <c r="C57" s="118"/>
      <c r="D57" s="118"/>
      <c r="E57" s="87"/>
      <c r="F57" s="87"/>
      <c r="G57" s="87"/>
      <c r="H57" s="119"/>
      <c r="I57" s="119"/>
      <c r="J57" s="119"/>
      <c r="K57" s="119"/>
      <c r="L57" s="119"/>
      <c r="M57" s="65"/>
      <c r="N57" s="65"/>
    </row>
    <row r="58" spans="1:14" ht="12.75" customHeight="1" hidden="1">
      <c r="A58" s="87"/>
      <c r="B58" s="87"/>
      <c r="C58" s="87"/>
      <c r="D58" s="87"/>
      <c r="E58" s="121"/>
      <c r="F58" s="121"/>
      <c r="G58" s="121"/>
      <c r="H58" s="157"/>
      <c r="I58" s="157"/>
      <c r="J58" s="157"/>
      <c r="K58" s="157"/>
      <c r="L58" s="157"/>
      <c r="M58" s="65"/>
      <c r="N58" s="65"/>
    </row>
    <row r="59" spans="1:14" ht="12.75" customHeight="1" hidden="1">
      <c r="A59" s="87"/>
      <c r="B59" s="87"/>
      <c r="C59" s="87"/>
      <c r="D59" s="87"/>
      <c r="E59" s="121"/>
      <c r="F59" s="121"/>
      <c r="G59" s="121"/>
      <c r="H59" s="121"/>
      <c r="I59" s="121"/>
      <c r="J59" s="121"/>
      <c r="K59" s="121"/>
      <c r="L59" s="121"/>
      <c r="M59" s="65"/>
      <c r="N59" s="65"/>
    </row>
    <row r="60" spans="1:14" ht="12.75" customHeight="1" hidden="1">
      <c r="A60" s="87"/>
      <c r="B60" s="87"/>
      <c r="C60" s="87"/>
      <c r="D60" s="87"/>
      <c r="E60" s="121"/>
      <c r="F60" s="121"/>
      <c r="G60" s="121"/>
      <c r="H60" s="121"/>
      <c r="I60" s="121"/>
      <c r="J60" s="121"/>
      <c r="K60" s="121"/>
      <c r="L60" s="121"/>
      <c r="M60" s="65"/>
      <c r="N60" s="65"/>
    </row>
    <row r="61" spans="1:14" ht="12.75" customHeight="1" hidden="1">
      <c r="A61" s="87"/>
      <c r="B61" s="87"/>
      <c r="C61" s="87"/>
      <c r="D61" s="87"/>
      <c r="E61" s="121"/>
      <c r="F61" s="121"/>
      <c r="G61" s="121"/>
      <c r="H61" s="121"/>
      <c r="I61" s="121"/>
      <c r="J61" s="121"/>
      <c r="K61" s="121"/>
      <c r="L61" s="121"/>
      <c r="M61" s="65"/>
      <c r="N61" s="65"/>
    </row>
    <row r="62" spans="1:14" ht="12.75" customHeight="1" hidden="1">
      <c r="A62" s="87"/>
      <c r="B62" s="87"/>
      <c r="C62" s="87"/>
      <c r="D62" s="87"/>
      <c r="E62" s="121"/>
      <c r="F62" s="121"/>
      <c r="G62" s="121"/>
      <c r="H62" s="121"/>
      <c r="I62" s="121"/>
      <c r="J62" s="121"/>
      <c r="K62" s="121"/>
      <c r="L62" s="121"/>
      <c r="M62" s="65"/>
      <c r="N62" s="65"/>
    </row>
    <row r="63" spans="1:14" ht="12.75" customHeight="1" hidden="1">
      <c r="A63" s="87"/>
      <c r="B63" s="87"/>
      <c r="C63" s="87"/>
      <c r="D63" s="87"/>
      <c r="E63" s="121"/>
      <c r="F63" s="121"/>
      <c r="G63" s="121"/>
      <c r="H63" s="121"/>
      <c r="I63" s="121"/>
      <c r="J63" s="121"/>
      <c r="K63" s="121"/>
      <c r="L63" s="121"/>
      <c r="M63" s="65"/>
      <c r="N63" s="65"/>
    </row>
    <row r="64" spans="1:14" ht="12.75" customHeight="1" hidden="1">
      <c r="A64" s="93"/>
      <c r="B64" s="93"/>
      <c r="C64" s="93"/>
      <c r="D64" s="93"/>
      <c r="E64" s="87"/>
      <c r="F64" s="87"/>
      <c r="G64" s="87"/>
      <c r="H64" s="87"/>
      <c r="I64" s="87"/>
      <c r="J64" s="87"/>
      <c r="K64" s="87"/>
      <c r="L64" s="87"/>
      <c r="M64" s="65"/>
      <c r="N64" s="65"/>
    </row>
    <row r="65" spans="1:14" ht="12.75" customHeight="1" hidden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65"/>
      <c r="N65" s="65"/>
    </row>
    <row r="66" spans="1:14" ht="12.75" customHeight="1" hidden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65"/>
      <c r="N66" s="65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87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177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2" t="s">
        <v>932</v>
      </c>
      <c r="C18" s="12" t="s">
        <v>929</v>
      </c>
      <c r="D18" s="12" t="s">
        <v>930</v>
      </c>
      <c r="E18" s="12" t="s">
        <v>931</v>
      </c>
      <c r="F18" s="12" t="s">
        <v>933</v>
      </c>
      <c r="G18" s="12" t="s">
        <v>929</v>
      </c>
      <c r="H18" s="12" t="s">
        <v>930</v>
      </c>
      <c r="I18" s="12" t="s">
        <v>931</v>
      </c>
      <c r="J18" s="12" t="s">
        <v>934</v>
      </c>
      <c r="K18" s="12" t="s">
        <v>929</v>
      </c>
      <c r="L18" s="12" t="s">
        <v>930</v>
      </c>
      <c r="M18" s="12" t="s">
        <v>931</v>
      </c>
      <c r="N18" s="12" t="s">
        <v>935</v>
      </c>
      <c r="O18" s="12" t="s">
        <v>929</v>
      </c>
      <c r="P18" s="12" t="s">
        <v>930</v>
      </c>
      <c r="Q18" s="12" t="s">
        <v>931</v>
      </c>
      <c r="R18" s="12" t="s">
        <v>936</v>
      </c>
      <c r="S18" s="12" t="s">
        <v>929</v>
      </c>
      <c r="T18" s="12" t="s">
        <v>930</v>
      </c>
      <c r="U18" s="12" t="s">
        <v>931</v>
      </c>
      <c r="V18" s="12" t="s">
        <v>940</v>
      </c>
      <c r="W18" s="12" t="s">
        <v>929</v>
      </c>
      <c r="X18" s="12" t="s">
        <v>930</v>
      </c>
      <c r="Y18" s="12" t="s">
        <v>931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3.5" customHeight="1">
      <c r="A19" s="14" t="s">
        <v>1095</v>
      </c>
      <c r="B19" s="9">
        <v>2.12</v>
      </c>
      <c r="C19" s="9">
        <v>2.11</v>
      </c>
      <c r="D19" s="9">
        <v>0.87</v>
      </c>
      <c r="E19" s="9">
        <v>1.29</v>
      </c>
      <c r="F19" s="9">
        <v>1.02</v>
      </c>
      <c r="G19" s="9">
        <v>0.32</v>
      </c>
      <c r="H19" s="9">
        <v>0.26</v>
      </c>
      <c r="I19" s="9">
        <v>-0.13</v>
      </c>
      <c r="J19" s="9">
        <v>-0.49</v>
      </c>
      <c r="K19" s="9">
        <v>-1.66</v>
      </c>
      <c r="L19" s="9">
        <v>-1.42</v>
      </c>
      <c r="M19" s="9">
        <v>-2.0099999999999998</v>
      </c>
      <c r="N19" s="9">
        <v>-1.30</v>
      </c>
      <c r="O19" s="9">
        <v>0.51</v>
      </c>
      <c r="P19" s="9">
        <v>1.70</v>
      </c>
      <c r="Q19" s="9">
        <v>2.0099999999999998</v>
      </c>
      <c r="R19" s="9">
        <v>-0.08</v>
      </c>
      <c r="S19" s="9">
        <v>-0.37</v>
      </c>
      <c r="T19" s="9">
        <v>-1</v>
      </c>
      <c r="U19" s="9">
        <v>-1.05</v>
      </c>
      <c r="V19" s="9">
        <v>0.43</v>
      </c>
      <c r="W19" s="9">
        <v>0.17</v>
      </c>
      <c r="X19" s="9">
        <v>0.14000000000000001</v>
      </c>
      <c r="Y19" s="9">
        <v>0.14000000000000001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3.5" customHeight="1">
      <c r="A20" s="14" t="s">
        <v>1096</v>
      </c>
      <c r="B20" s="9">
        <v>1.92</v>
      </c>
      <c r="C20" s="9">
        <v>2.02</v>
      </c>
      <c r="D20" s="9">
        <v>0.99</v>
      </c>
      <c r="E20" s="9">
        <v>1.35</v>
      </c>
      <c r="F20" s="9">
        <v>1.24</v>
      </c>
      <c r="G20" s="9">
        <v>0.51</v>
      </c>
      <c r="H20" s="9">
        <v>0.38</v>
      </c>
      <c r="I20" s="9">
        <v>0.02</v>
      </c>
      <c r="J20" s="9">
        <v>-0.48</v>
      </c>
      <c r="K20" s="9">
        <v>-2.0299999999999998</v>
      </c>
      <c r="L20" s="9">
        <v>-1.50</v>
      </c>
      <c r="M20" s="9">
        <v>-2.23</v>
      </c>
      <c r="N20" s="9">
        <v>-0.96</v>
      </c>
      <c r="O20" s="9">
        <v>1.06</v>
      </c>
      <c r="P20" s="9">
        <v>1.78</v>
      </c>
      <c r="Q20" s="9">
        <v>2.31</v>
      </c>
      <c r="R20" s="9">
        <v>1.92</v>
      </c>
      <c r="S20" s="9">
        <v>2.5499999999999998</v>
      </c>
      <c r="T20" s="9">
        <v>2.48</v>
      </c>
      <c r="U20" s="9">
        <v>1.74</v>
      </c>
      <c r="V20" s="9">
        <v>2.14</v>
      </c>
      <c r="W20" s="9">
        <v>1.1200000000000001</v>
      </c>
      <c r="X20" s="9">
        <v>0.42</v>
      </c>
      <c r="Y20" s="9">
        <v>1.1499999999999999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3.5" customHeight="1">
      <c r="A21" s="175" t="s">
        <v>1097</v>
      </c>
      <c r="B21" s="9">
        <v>2.15</v>
      </c>
      <c r="C21" s="9">
        <v>1.80</v>
      </c>
      <c r="D21" s="9">
        <v>1.55</v>
      </c>
      <c r="E21" s="9">
        <v>1.08</v>
      </c>
      <c r="F21" s="9">
        <v>0.74</v>
      </c>
      <c r="G21" s="9">
        <v>0.51</v>
      </c>
      <c r="H21" s="9">
        <v>0.15</v>
      </c>
      <c r="I21" s="9">
        <v>0.10</v>
      </c>
      <c r="J21" s="9">
        <v>0.36</v>
      </c>
      <c r="K21" s="9">
        <v>-1.99</v>
      </c>
      <c r="L21" s="9">
        <v>-1.80</v>
      </c>
      <c r="M21" s="9">
        <v>-1.62</v>
      </c>
      <c r="N21" s="9">
        <v>-1.98</v>
      </c>
      <c r="O21" s="9">
        <v>0.36</v>
      </c>
      <c r="P21" s="9">
        <v>0.57999999999999996</v>
      </c>
      <c r="Q21" s="9">
        <v>0.56000000000000005</v>
      </c>
      <c r="R21" s="9">
        <v>1.29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AQ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319</v>
      </c>
      <c r="H1" s="3" t="s">
        <v>30</v>
      </c>
    </row>
    <row r="2" ht="13.5" customHeight="1">
      <c r="A2" s="176" t="s">
        <v>310</v>
      </c>
    </row>
    <row r="3" ht="13.5" customHeight="1">
      <c r="A3" s="176" t="s">
        <v>311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43" ht="13.5" customHeight="1">
      <c r="A18" s="13"/>
      <c r="B18" s="184">
        <v>43496</v>
      </c>
      <c r="C18" s="184">
        <v>43524</v>
      </c>
      <c r="D18" s="184">
        <v>43555</v>
      </c>
      <c r="E18" s="184">
        <v>43585</v>
      </c>
      <c r="F18" s="184">
        <v>43616</v>
      </c>
      <c r="G18" s="184">
        <v>43646</v>
      </c>
      <c r="H18" s="184">
        <v>43677</v>
      </c>
      <c r="I18" s="184">
        <v>43708</v>
      </c>
      <c r="J18" s="184">
        <v>43738</v>
      </c>
      <c r="K18" s="184">
        <v>43769</v>
      </c>
      <c r="L18" s="184">
        <v>43799</v>
      </c>
      <c r="M18" s="184">
        <v>43830</v>
      </c>
      <c r="N18" s="184">
        <v>43861</v>
      </c>
      <c r="O18" s="184">
        <v>43890</v>
      </c>
      <c r="P18" s="184">
        <v>43921</v>
      </c>
      <c r="Q18" s="184">
        <v>43951</v>
      </c>
      <c r="R18" s="184">
        <v>43982</v>
      </c>
      <c r="S18" s="184">
        <v>44012</v>
      </c>
      <c r="T18" s="184">
        <v>44043</v>
      </c>
      <c r="U18" s="184">
        <v>44074</v>
      </c>
      <c r="V18" s="184">
        <v>44104</v>
      </c>
      <c r="W18" s="184">
        <v>44135</v>
      </c>
      <c r="X18" s="184">
        <v>44165</v>
      </c>
      <c r="Y18" s="184">
        <v>44196</v>
      </c>
      <c r="Z18" s="184">
        <v>44227</v>
      </c>
      <c r="AA18" s="184">
        <v>44255</v>
      </c>
      <c r="AB18" s="184">
        <v>44286</v>
      </c>
      <c r="AC18" s="184">
        <v>44316</v>
      </c>
      <c r="AD18" s="184">
        <v>44347</v>
      </c>
      <c r="AE18" s="184">
        <v>44377</v>
      </c>
      <c r="AF18" s="184">
        <v>44408</v>
      </c>
      <c r="AG18" s="184">
        <v>44439</v>
      </c>
      <c r="AH18" s="184">
        <v>44469</v>
      </c>
      <c r="AI18" s="184">
        <v>44500</v>
      </c>
      <c r="AJ18" s="184">
        <v>44530</v>
      </c>
      <c r="AK18" s="184">
        <v>44561</v>
      </c>
      <c r="AL18" s="184">
        <v>44592</v>
      </c>
      <c r="AM18" s="184">
        <v>44620</v>
      </c>
      <c r="AN18" s="184">
        <v>44651</v>
      </c>
      <c r="AO18" s="184">
        <v>44681</v>
      </c>
      <c r="AP18" s="184">
        <v>44712</v>
      </c>
      <c r="AQ18" s="184">
        <v>44742</v>
      </c>
    </row>
    <row r="19" spans="1:43" ht="13.5" customHeight="1">
      <c r="A19" s="14" t="s">
        <v>1098</v>
      </c>
      <c r="B19" s="9">
        <v>39.438000000000002</v>
      </c>
      <c r="C19" s="9">
        <v>42.385</v>
      </c>
      <c r="D19" s="9">
        <v>48.765</v>
      </c>
      <c r="E19" s="9">
        <v>47.036999999999999</v>
      </c>
      <c r="F19" s="9">
        <v>42.645</v>
      </c>
      <c r="G19" s="9">
        <v>37.307000000000002</v>
      </c>
      <c r="H19" s="9">
        <v>37.387</v>
      </c>
      <c r="I19" s="9">
        <v>35.009</v>
      </c>
      <c r="J19" s="9">
        <v>36.677999999999997</v>
      </c>
      <c r="K19" s="9">
        <v>33.381999999999998</v>
      </c>
      <c r="L19" s="9">
        <v>29.305</v>
      </c>
      <c r="M19" s="9">
        <v>23.027000000000001</v>
      </c>
      <c r="N19" s="9">
        <v>21.29</v>
      </c>
      <c r="O19" s="9">
        <v>24.018999999999998</v>
      </c>
      <c r="P19" s="9">
        <v>23.06</v>
      </c>
      <c r="Q19" s="9">
        <v>10.821</v>
      </c>
      <c r="R19" s="9">
        <v>-6.407</v>
      </c>
      <c r="S19" s="9">
        <v>-19.614000000000001</v>
      </c>
      <c r="T19" s="9">
        <v>-10.641999999999999</v>
      </c>
      <c r="U19" s="9">
        <v>2.6930000000000001</v>
      </c>
      <c r="V19" s="9">
        <v>8.66</v>
      </c>
      <c r="W19" s="9">
        <v>7.8140000000000001</v>
      </c>
      <c r="X19" s="9">
        <v>9.3780000000000001</v>
      </c>
      <c r="Y19" s="9">
        <v>15.353999999999999</v>
      </c>
      <c r="Z19" s="9">
        <v>14.16</v>
      </c>
      <c r="AA19" s="9">
        <v>12.754</v>
      </c>
      <c r="AB19" s="9">
        <v>17.209</v>
      </c>
      <c r="AC19" s="9">
        <v>29.957999999999998</v>
      </c>
      <c r="AD19" s="9">
        <v>43.417000000000002</v>
      </c>
      <c r="AE19" s="9">
        <v>58.499000000000002</v>
      </c>
      <c r="AF19" s="9">
        <v>48.335999999999999</v>
      </c>
      <c r="AG19" s="9">
        <v>46.286999999999999</v>
      </c>
      <c r="AH19" s="9">
        <v>40.521999999999998</v>
      </c>
      <c r="AI19" s="9">
        <v>42.871000000000002</v>
      </c>
      <c r="AJ19" s="9">
        <v>42.283000000000001</v>
      </c>
      <c r="AK19" s="9">
        <v>35.648000000000003</v>
      </c>
      <c r="AL19" s="9">
        <v>40.189</v>
      </c>
      <c r="AM19" s="9">
        <v>41.405</v>
      </c>
      <c r="AN19" s="9">
        <v>51.667999999999999</v>
      </c>
      <c r="AO19" s="9">
        <v>57.525</v>
      </c>
      <c r="AP19" s="9">
        <v>63.850999999999999</v>
      </c>
      <c r="AQ19" s="9">
        <v>57.003</v>
      </c>
    </row>
    <row r="20" spans="1:43" ht="13.5" customHeight="1">
      <c r="A20" s="14" t="s">
        <v>478</v>
      </c>
      <c r="B20" s="9">
        <v>11.336</v>
      </c>
      <c r="C20" s="9">
        <v>8.305</v>
      </c>
      <c r="D20" s="9">
        <v>7.1639999999999997</v>
      </c>
      <c r="E20" s="9">
        <v>6.845</v>
      </c>
      <c r="F20" s="9">
        <v>5.4530000000000003</v>
      </c>
      <c r="G20" s="9">
        <v>4.08</v>
      </c>
      <c r="H20" s="9">
        <v>4.6559999999999997</v>
      </c>
      <c r="I20" s="9">
        <v>5.3559999999999999</v>
      </c>
      <c r="J20" s="9">
        <v>7.8090000000000002</v>
      </c>
      <c r="K20" s="9">
        <v>8.8829999999999991</v>
      </c>
      <c r="L20" s="9">
        <v>9.3360000000000003</v>
      </c>
      <c r="M20" s="9">
        <v>10.134</v>
      </c>
      <c r="N20" s="9">
        <v>10.015000000000001</v>
      </c>
      <c r="O20" s="9">
        <v>10.416</v>
      </c>
      <c r="P20" s="9">
        <v>10.875</v>
      </c>
      <c r="Q20" s="9">
        <v>7.545</v>
      </c>
      <c r="R20" s="9">
        <v>5.9180000000000001</v>
      </c>
      <c r="S20" s="9">
        <v>7.8310000000000004</v>
      </c>
      <c r="T20" s="9">
        <v>7.1070000000000002</v>
      </c>
      <c r="U20" s="9">
        <v>6.1980000000000004</v>
      </c>
      <c r="V20" s="9">
        <v>3.8820000000000001</v>
      </c>
      <c r="W20" s="9">
        <v>2.1459999999999999</v>
      </c>
      <c r="X20" s="9">
        <v>2.215</v>
      </c>
      <c r="Y20" s="9">
        <v>2.3420000000000001</v>
      </c>
      <c r="Z20" s="9">
        <v>4.2809999999999997</v>
      </c>
      <c r="AA20" s="9">
        <v>3.7909999999999999</v>
      </c>
      <c r="AB20" s="9">
        <v>3.86</v>
      </c>
      <c r="AC20" s="9">
        <v>5.2779999999999996</v>
      </c>
      <c r="AD20" s="9">
        <v>6.1779999999999999</v>
      </c>
      <c r="AE20" s="9">
        <v>5.2270000000000003</v>
      </c>
      <c r="AF20" s="9">
        <v>4.9240000000000004</v>
      </c>
      <c r="AG20" s="9">
        <v>4.9459999999999997</v>
      </c>
      <c r="AH20" s="9">
        <v>5.3390000000000004</v>
      </c>
      <c r="AI20" s="9">
        <v>6.5540000000000003</v>
      </c>
      <c r="AJ20" s="9">
        <v>6.3840000000000003</v>
      </c>
      <c r="AK20" s="9">
        <v>4.9790000000000001</v>
      </c>
      <c r="AL20" s="9">
        <v>5.575</v>
      </c>
      <c r="AM20" s="9">
        <v>6.3129999999999997</v>
      </c>
      <c r="AN20" s="9">
        <v>5.9420000000000002</v>
      </c>
      <c r="AO20" s="9">
        <v>5.6920000000000002</v>
      </c>
      <c r="AP20" s="9">
        <v>6.675</v>
      </c>
      <c r="AQ20" s="9">
        <v>6.8410000000000002</v>
      </c>
    </row>
    <row r="21" spans="1:43" ht="13.5" customHeight="1">
      <c r="A21" s="175" t="s">
        <v>1066</v>
      </c>
      <c r="B21" s="9">
        <v>34.872</v>
      </c>
      <c r="C21" s="9">
        <v>28.852</v>
      </c>
      <c r="D21" s="9">
        <v>26.506</v>
      </c>
      <c r="E21" s="9">
        <v>22.861999999999998</v>
      </c>
      <c r="F21" s="9">
        <v>20.189</v>
      </c>
      <c r="G21" s="9">
        <v>18.337</v>
      </c>
      <c r="H21" s="9">
        <v>18.864000000000001</v>
      </c>
      <c r="I21" s="9">
        <v>18.59</v>
      </c>
      <c r="J21" s="9">
        <v>22.15</v>
      </c>
      <c r="K21" s="9">
        <v>21.696999999999999</v>
      </c>
      <c r="L21" s="9">
        <v>20.571999999999999</v>
      </c>
      <c r="M21" s="9">
        <v>20.032</v>
      </c>
      <c r="N21" s="9">
        <v>18.867999999999999</v>
      </c>
      <c r="O21" s="9">
        <v>22.760999999999999</v>
      </c>
      <c r="P21" s="9">
        <v>22.587</v>
      </c>
      <c r="Q21" s="9">
        <v>14.385</v>
      </c>
      <c r="R21" s="9">
        <v>7.5490000000000004</v>
      </c>
      <c r="S21" s="9">
        <v>7.8120000000000003</v>
      </c>
      <c r="T21" s="9">
        <v>5.8310000000000004</v>
      </c>
      <c r="U21" s="9">
        <v>4.7770000000000001</v>
      </c>
      <c r="V21" s="9">
        <v>1.343</v>
      </c>
      <c r="W21" s="9">
        <v>-0.35699999999999998</v>
      </c>
      <c r="X21" s="9">
        <v>2.8069999999999999</v>
      </c>
      <c r="Y21" s="9">
        <v>4.5979999999999999</v>
      </c>
      <c r="Z21" s="9">
        <v>8.4629999999999992</v>
      </c>
      <c r="AA21" s="9">
        <v>3.0390000000000001</v>
      </c>
      <c r="AB21" s="9">
        <v>3.75</v>
      </c>
      <c r="AC21" s="9">
        <v>10.661</v>
      </c>
      <c r="AD21" s="9">
        <v>14.992000000000001</v>
      </c>
      <c r="AE21" s="9">
        <v>15.372</v>
      </c>
      <c r="AF21" s="9">
        <v>14.680999999999999</v>
      </c>
      <c r="AG21" s="9">
        <v>19.571000000000002</v>
      </c>
      <c r="AH21" s="9">
        <v>18.818000000000001</v>
      </c>
      <c r="AI21" s="9">
        <v>20.439</v>
      </c>
      <c r="AJ21" s="9">
        <v>19.867999999999999</v>
      </c>
      <c r="AK21" s="9">
        <v>17.039000000000001</v>
      </c>
      <c r="AL21" s="9">
        <v>17.004000000000001</v>
      </c>
      <c r="AM21" s="9">
        <v>18.986999999999998</v>
      </c>
      <c r="AN21" s="9">
        <v>18.934000000000001</v>
      </c>
      <c r="AO21" s="9">
        <v>17.561</v>
      </c>
      <c r="AP21" s="9">
        <v>21.219000000000001</v>
      </c>
      <c r="AQ21" s="9">
        <v>22.06</v>
      </c>
    </row>
    <row r="22" spans="1:43" ht="13.5" customHeight="1">
      <c r="A22" s="175" t="s">
        <v>973</v>
      </c>
      <c r="B22" s="9">
        <v>85.646000000000001</v>
      </c>
      <c r="C22" s="9">
        <v>79.542000000000002</v>
      </c>
      <c r="D22" s="9">
        <v>82.435</v>
      </c>
      <c r="E22" s="9">
        <v>76.744</v>
      </c>
      <c r="F22" s="9">
        <v>68.287000000000006</v>
      </c>
      <c r="G22" s="9">
        <v>59.723999999999997</v>
      </c>
      <c r="H22" s="9">
        <v>60.906999999999996</v>
      </c>
      <c r="I22" s="9">
        <v>58.955</v>
      </c>
      <c r="J22" s="9">
        <v>66.637</v>
      </c>
      <c r="K22" s="9">
        <v>63.962000000000003</v>
      </c>
      <c r="L22" s="9">
        <v>59.213000000000001</v>
      </c>
      <c r="M22" s="9">
        <v>53.192999999999998</v>
      </c>
      <c r="N22" s="9">
        <v>50.173000000000002</v>
      </c>
      <c r="O22" s="9">
        <v>57.195999999999998</v>
      </c>
      <c r="P22" s="9">
        <v>56.521999999999998</v>
      </c>
      <c r="Q22" s="9">
        <v>32.750999999999998</v>
      </c>
      <c r="R22" s="9">
        <v>7.06</v>
      </c>
      <c r="S22" s="9">
        <v>-3.9710000000000001</v>
      </c>
      <c r="T22" s="9">
        <v>2.2959999999999998</v>
      </c>
      <c r="U22" s="9">
        <v>13.667999999999999</v>
      </c>
      <c r="V22" s="9">
        <v>13.885</v>
      </c>
      <c r="W22" s="9">
        <v>9.6029999999999998</v>
      </c>
      <c r="X22" s="9">
        <v>14.40</v>
      </c>
      <c r="Y22" s="9">
        <v>22.294</v>
      </c>
      <c r="Z22" s="9">
        <v>26.904</v>
      </c>
      <c r="AA22" s="9">
        <v>19.584</v>
      </c>
      <c r="AB22" s="9">
        <v>24.818999999999999</v>
      </c>
      <c r="AC22" s="9">
        <v>45.896999999999998</v>
      </c>
      <c r="AD22" s="9">
        <v>64.587000000000003</v>
      </c>
      <c r="AE22" s="9">
        <v>79.097999999999999</v>
      </c>
      <c r="AF22" s="9">
        <v>67.941000000000003</v>
      </c>
      <c r="AG22" s="9">
        <v>70.804000000000002</v>
      </c>
      <c r="AH22" s="9">
        <v>64.679000000000002</v>
      </c>
      <c r="AI22" s="9">
        <v>69.864000000000004</v>
      </c>
      <c r="AJ22" s="9">
        <v>68.535</v>
      </c>
      <c r="AK22" s="9">
        <v>57.665999999999997</v>
      </c>
      <c r="AL22" s="9">
        <v>62.768000000000001</v>
      </c>
      <c r="AM22" s="9">
        <v>66.705</v>
      </c>
      <c r="AN22" s="9">
        <v>76.543999999999997</v>
      </c>
      <c r="AO22" s="9">
        <v>80.778000000000006</v>
      </c>
      <c r="AP22" s="9">
        <v>91.745</v>
      </c>
      <c r="AQ22" s="9">
        <v>85.903999999999996</v>
      </c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320</v>
      </c>
      <c r="H1" s="3" t="s">
        <v>30</v>
      </c>
    </row>
    <row r="2" ht="13.5" customHeight="1">
      <c r="A2" s="176" t="s">
        <v>50</v>
      </c>
    </row>
    <row r="3" ht="13.5" customHeight="1">
      <c r="A3" s="176" t="s">
        <v>251</v>
      </c>
    </row>
    <row r="17" spans="2:10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13.5" customHeight="1">
      <c r="A18" s="13"/>
      <c r="B18" s="184">
        <v>43101</v>
      </c>
      <c r="C18" s="184">
        <v>43132</v>
      </c>
      <c r="D18" s="184">
        <v>43160</v>
      </c>
      <c r="E18" s="184">
        <v>43191</v>
      </c>
      <c r="F18" s="184">
        <v>43221</v>
      </c>
      <c r="G18" s="184">
        <v>43252</v>
      </c>
      <c r="H18" s="184">
        <v>43282</v>
      </c>
      <c r="I18" s="184">
        <v>43313</v>
      </c>
      <c r="J18" s="184">
        <v>43344</v>
      </c>
      <c r="K18" s="184">
        <v>43374</v>
      </c>
      <c r="L18" s="184">
        <v>43405</v>
      </c>
      <c r="M18" s="184">
        <v>43435</v>
      </c>
      <c r="N18" s="184">
        <v>43466</v>
      </c>
      <c r="O18" s="184">
        <v>43497</v>
      </c>
      <c r="P18" s="184">
        <v>43525</v>
      </c>
      <c r="Q18" s="184">
        <v>43556</v>
      </c>
      <c r="R18" s="184">
        <v>43586</v>
      </c>
      <c r="S18" s="184">
        <v>43617</v>
      </c>
      <c r="T18" s="184">
        <v>43647</v>
      </c>
      <c r="U18" s="184">
        <v>43678</v>
      </c>
      <c r="V18" s="184">
        <v>43709</v>
      </c>
      <c r="W18" s="184">
        <v>43739</v>
      </c>
      <c r="X18" s="184">
        <v>43770</v>
      </c>
      <c r="Y18" s="184">
        <v>43800</v>
      </c>
      <c r="Z18" s="184">
        <v>43831</v>
      </c>
      <c r="AA18" s="184">
        <v>43862</v>
      </c>
      <c r="AB18" s="184">
        <v>43891</v>
      </c>
      <c r="AC18" s="184">
        <v>43922</v>
      </c>
      <c r="AD18" s="184">
        <v>43952</v>
      </c>
      <c r="AE18" s="184">
        <v>43983</v>
      </c>
      <c r="AF18" s="184">
        <v>44013</v>
      </c>
      <c r="AG18" s="184">
        <v>44044</v>
      </c>
      <c r="AH18" s="184">
        <v>44075</v>
      </c>
      <c r="AI18" s="184">
        <v>44105</v>
      </c>
      <c r="AJ18" s="184">
        <v>44136</v>
      </c>
      <c r="AK18" s="184">
        <v>44166</v>
      </c>
      <c r="AL18" s="184">
        <v>44197</v>
      </c>
      <c r="AM18" s="184">
        <v>44228</v>
      </c>
      <c r="AN18" s="184">
        <v>44256</v>
      </c>
      <c r="AO18" s="184">
        <v>44287</v>
      </c>
      <c r="AP18" s="184">
        <v>44317</v>
      </c>
      <c r="AQ18" s="184">
        <v>44348</v>
      </c>
      <c r="AR18" s="184">
        <v>44378</v>
      </c>
      <c r="AS18" s="184">
        <v>44409</v>
      </c>
      <c r="AT18" s="184">
        <v>44440</v>
      </c>
      <c r="AU18" s="184">
        <v>44470</v>
      </c>
      <c r="AV18" s="184">
        <v>44501</v>
      </c>
      <c r="AW18" s="184">
        <v>44531</v>
      </c>
      <c r="AX18" s="184">
        <v>44562</v>
      </c>
      <c r="AY18" s="184">
        <v>44593</v>
      </c>
      <c r="AZ18" s="184">
        <v>44621</v>
      </c>
      <c r="BA18" s="184">
        <v>44652</v>
      </c>
      <c r="BB18" s="184">
        <v>44682</v>
      </c>
      <c r="BC18" s="184">
        <v>44713</v>
      </c>
      <c r="BD18" s="184">
        <v>44743</v>
      </c>
      <c r="BE18" s="184">
        <v>44774</v>
      </c>
      <c r="BF18" s="184">
        <v>44805</v>
      </c>
      <c r="BG18" s="184">
        <v>44835</v>
      </c>
      <c r="BH18" s="184">
        <v>44866</v>
      </c>
      <c r="BI18" s="184">
        <v>44896</v>
      </c>
      <c r="BJ18" s="184">
        <v>44927</v>
      </c>
      <c r="BK18" s="184">
        <v>44958</v>
      </c>
      <c r="BL18" s="184">
        <v>44986</v>
      </c>
      <c r="BM18" s="184">
        <v>45017</v>
      </c>
      <c r="BN18" s="184">
        <v>45047</v>
      </c>
      <c r="BO18" s="184">
        <v>45078</v>
      </c>
      <c r="BP18" s="184">
        <v>45108</v>
      </c>
      <c r="BQ18" s="184">
        <v>45139</v>
      </c>
      <c r="BR18" s="184">
        <v>45170</v>
      </c>
      <c r="BS18" s="184">
        <v>45200</v>
      </c>
      <c r="BT18" s="184">
        <v>45231</v>
      </c>
      <c r="BU18" s="184">
        <v>45261</v>
      </c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</row>
    <row r="19" spans="1:106" ht="13.5" customHeight="1">
      <c r="A19" s="14" t="s">
        <v>1155</v>
      </c>
      <c r="B19" s="9">
        <v>3.64</v>
      </c>
      <c r="C19" s="9">
        <v>3.54</v>
      </c>
      <c r="D19" s="9">
        <v>3.43</v>
      </c>
      <c r="E19" s="9">
        <v>3.32</v>
      </c>
      <c r="F19" s="9">
        <v>3.23</v>
      </c>
      <c r="G19" s="9">
        <v>3.17</v>
      </c>
      <c r="H19" s="9">
        <v>3.13</v>
      </c>
      <c r="I19" s="9">
        <v>3.10</v>
      </c>
      <c r="J19" s="9">
        <v>3.06</v>
      </c>
      <c r="K19" s="9">
        <v>3.01</v>
      </c>
      <c r="L19" s="9">
        <v>2.99</v>
      </c>
      <c r="M19" s="9">
        <v>2.99</v>
      </c>
      <c r="N19" s="9">
        <v>3.06</v>
      </c>
      <c r="O19" s="9">
        <v>3.04</v>
      </c>
      <c r="P19" s="9">
        <v>2.95</v>
      </c>
      <c r="Q19" s="9">
        <v>2.85</v>
      </c>
      <c r="R19" s="9">
        <v>2.79</v>
      </c>
      <c r="S19" s="9">
        <v>2.75</v>
      </c>
      <c r="T19" s="9">
        <v>2.75</v>
      </c>
      <c r="U19" s="9">
        <v>2.75</v>
      </c>
      <c r="V19" s="9">
        <v>2.75</v>
      </c>
      <c r="W19" s="9">
        <v>2.76</v>
      </c>
      <c r="X19" s="9">
        <v>2.77</v>
      </c>
      <c r="Y19" s="9">
        <v>2.81</v>
      </c>
      <c r="Z19" s="9">
        <v>2.91</v>
      </c>
      <c r="AA19" s="9">
        <v>2.89</v>
      </c>
      <c r="AB19" s="9">
        <v>2.96</v>
      </c>
      <c r="AC19" s="9">
        <v>3.51</v>
      </c>
      <c r="AD19" s="9">
        <v>3.79</v>
      </c>
      <c r="AE19" s="9">
        <v>3.87</v>
      </c>
      <c r="AF19" s="9">
        <v>3.84</v>
      </c>
      <c r="AG19" s="9">
        <v>3.85</v>
      </c>
      <c r="AH19" s="9">
        <v>3.88</v>
      </c>
      <c r="AI19" s="9">
        <v>3.93</v>
      </c>
      <c r="AJ19" s="9">
        <v>4</v>
      </c>
      <c r="AK19" s="9">
        <v>3.94</v>
      </c>
      <c r="AL19" s="9">
        <v>3.96</v>
      </c>
      <c r="AM19" s="9">
        <v>4.03</v>
      </c>
      <c r="AN19" s="9">
        <v>4.07</v>
      </c>
      <c r="AO19" s="9">
        <v>4.0999999999999996</v>
      </c>
      <c r="AP19" s="9">
        <v>4.0199999999999996</v>
      </c>
      <c r="AQ19" s="9">
        <v>3.86</v>
      </c>
      <c r="AR19" s="9">
        <v>3.70</v>
      </c>
      <c r="AS19" s="9">
        <v>3.67</v>
      </c>
      <c r="AT19" s="9">
        <v>3.64</v>
      </c>
      <c r="AU19" s="9">
        <v>3.57</v>
      </c>
      <c r="AV19" s="9">
        <v>3.50</v>
      </c>
      <c r="AW19" s="9">
        <v>3.44</v>
      </c>
      <c r="AX19" s="9">
        <v>3.36</v>
      </c>
      <c r="AY19" s="9">
        <v>3.32</v>
      </c>
      <c r="AZ19" s="9">
        <v>3.26</v>
      </c>
      <c r="BA19" s="9">
        <v>3.30</v>
      </c>
      <c r="BB19" s="9">
        <v>3.27</v>
      </c>
      <c r="BC19" s="9">
        <v>3.25</v>
      </c>
      <c r="BD19" s="9">
        <v>3.28</v>
      </c>
      <c r="BE19" s="9">
        <v>3.36</v>
      </c>
      <c r="BF19" s="9">
        <v>3.38</v>
      </c>
      <c r="BG19" s="9">
        <v>3.42</v>
      </c>
      <c r="BH19" s="9">
        <v>3.44</v>
      </c>
      <c r="BI19" s="9">
        <v>3.44</v>
      </c>
      <c r="BJ19" s="9">
        <v>3.45</v>
      </c>
      <c r="BK19" s="9">
        <v>3.47</v>
      </c>
      <c r="BL19" s="9">
        <v>3.49</v>
      </c>
      <c r="BM19" s="9">
        <v>3.47</v>
      </c>
      <c r="BN19" s="9">
        <v>3.47</v>
      </c>
      <c r="BO19" s="9">
        <v>3.48</v>
      </c>
      <c r="BP19" s="9">
        <v>3.49</v>
      </c>
      <c r="BQ19" s="9">
        <v>3.44</v>
      </c>
      <c r="BR19" s="9">
        <v>3.45</v>
      </c>
      <c r="BS19" s="9">
        <v>3.47</v>
      </c>
      <c r="BT19" s="9">
        <v>3.49</v>
      </c>
      <c r="BU19" s="9">
        <v>3.44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3.5" customHeight="1">
      <c r="A20" s="14" t="s">
        <v>390</v>
      </c>
      <c r="B20" s="9">
        <v>2.5099999999999998</v>
      </c>
      <c r="C20" s="9">
        <v>2.36</v>
      </c>
      <c r="D20" s="9">
        <v>2.2000000000000002</v>
      </c>
      <c r="E20" s="9">
        <v>2.2999999999999998</v>
      </c>
      <c r="F20" s="9">
        <v>2.29</v>
      </c>
      <c r="G20" s="9">
        <v>2.33</v>
      </c>
      <c r="H20" s="9">
        <v>2.35</v>
      </c>
      <c r="I20" s="9">
        <v>2.40</v>
      </c>
      <c r="J20" s="9">
        <v>2.2200000000000002</v>
      </c>
      <c r="K20" s="9">
        <v>2.15</v>
      </c>
      <c r="L20" s="9">
        <v>1.97</v>
      </c>
      <c r="M20" s="9">
        <v>2.2400000000000002</v>
      </c>
      <c r="N20" s="9">
        <v>2.17</v>
      </c>
      <c r="O20" s="9">
        <v>1.76</v>
      </c>
      <c r="P20" s="9">
        <v>2.08</v>
      </c>
      <c r="Q20" s="9">
        <v>2.14</v>
      </c>
      <c r="R20" s="9">
        <v>2.12</v>
      </c>
      <c r="S20" s="9">
        <v>1.84</v>
      </c>
      <c r="T20" s="9">
        <v>2.19</v>
      </c>
      <c r="U20" s="9">
        <v>2.04</v>
      </c>
      <c r="V20" s="9">
        <v>2.13</v>
      </c>
      <c r="W20" s="9">
        <v>2.21</v>
      </c>
      <c r="X20" s="9">
        <v>2.15</v>
      </c>
      <c r="Y20" s="9">
        <v>2.02</v>
      </c>
      <c r="Z20" s="9">
        <v>2.0099999999999998</v>
      </c>
      <c r="AA20" s="9">
        <v>1.81</v>
      </c>
      <c r="AB20" s="9">
        <v>1.97</v>
      </c>
      <c r="AC20" s="9">
        <v>2.27</v>
      </c>
      <c r="AD20" s="9">
        <v>2.52</v>
      </c>
      <c r="AE20" s="9">
        <v>2.77</v>
      </c>
      <c r="AF20" s="9">
        <v>2.97</v>
      </c>
      <c r="AG20" s="9">
        <v>2.81</v>
      </c>
      <c r="AH20" s="9">
        <v>2.88</v>
      </c>
      <c r="AI20" s="9">
        <v>3.22</v>
      </c>
      <c r="AJ20" s="9">
        <v>3.03</v>
      </c>
      <c r="AK20" s="9">
        <v>3.23</v>
      </c>
      <c r="AL20" s="9">
        <v>3.26</v>
      </c>
      <c r="AM20" s="9">
        <v>3.24</v>
      </c>
      <c r="AN20" s="9">
        <v>3.44</v>
      </c>
      <c r="AO20" s="9">
        <v>3.37</v>
      </c>
      <c r="AP20" s="9">
        <v>3.20</v>
      </c>
      <c r="AQ20" s="9">
        <v>2.90</v>
      </c>
      <c r="AR20" s="9">
        <v>2.67</v>
      </c>
      <c r="AS20" s="9">
        <v>2.83</v>
      </c>
      <c r="AT20" s="9">
        <v>2.67</v>
      </c>
      <c r="AU20" s="9">
        <v>2.5099999999999998</v>
      </c>
      <c r="AV20" s="9">
        <v>2.19</v>
      </c>
      <c r="AW20" s="9">
        <v>2.1800000000000002</v>
      </c>
      <c r="AX20" s="9">
        <v>2.40</v>
      </c>
      <c r="AY20" s="9">
        <v>2.52</v>
      </c>
      <c r="AZ20" s="9">
        <v>2.38</v>
      </c>
      <c r="BA20" s="9">
        <v>2.4500000000000002</v>
      </c>
      <c r="BB20" s="9">
        <v>2.54</v>
      </c>
      <c r="BC20" s="9">
        <v>2.4900000000000002</v>
      </c>
      <c r="BD20" s="9">
        <v>2.60</v>
      </c>
      <c r="BE20" s="9">
        <v>2.60</v>
      </c>
      <c r="BF20" s="9">
        <v>2.60</v>
      </c>
      <c r="BG20" s="9">
        <v>2.60</v>
      </c>
      <c r="BH20" s="9">
        <v>2.60</v>
      </c>
      <c r="BI20" s="9">
        <v>2.60</v>
      </c>
      <c r="BJ20" s="9">
        <v>2.60</v>
      </c>
      <c r="BK20" s="9">
        <v>2.60</v>
      </c>
      <c r="BL20" s="9">
        <v>2.60</v>
      </c>
      <c r="BM20" s="9">
        <v>2.60</v>
      </c>
      <c r="BN20" s="9">
        <v>2.60</v>
      </c>
      <c r="BO20" s="9">
        <v>2.60</v>
      </c>
      <c r="BP20" s="9">
        <v>2.60</v>
      </c>
      <c r="BQ20" s="9">
        <v>2.60</v>
      </c>
      <c r="BR20" s="9">
        <v>2.60</v>
      </c>
      <c r="BS20" s="9">
        <v>2.60</v>
      </c>
      <c r="BT20" s="9">
        <v>2.60</v>
      </c>
      <c r="BU20" s="9">
        <v>2.60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9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J21" s="9"/>
      <c r="CO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321</v>
      </c>
      <c r="H1" s="3" t="s">
        <v>30</v>
      </c>
    </row>
    <row r="2" ht="13.5" customHeight="1">
      <c r="A2" s="176" t="s">
        <v>252</v>
      </c>
    </row>
    <row r="3" ht="13.5" customHeight="1">
      <c r="A3" s="176" t="s">
        <v>253</v>
      </c>
    </row>
    <row r="18" spans="2:53" ht="13.5" customHeight="1">
      <c r="B18" s="12" t="s">
        <v>932</v>
      </c>
      <c r="C18" s="12"/>
      <c r="D18" s="12"/>
      <c r="E18" s="12"/>
      <c r="F18" s="12" t="s">
        <v>933</v>
      </c>
      <c r="G18" s="12"/>
      <c r="H18" s="12"/>
      <c r="I18" s="12"/>
      <c r="J18" s="12" t="s">
        <v>934</v>
      </c>
      <c r="K18" s="12"/>
      <c r="L18" s="12"/>
      <c r="M18" s="12"/>
      <c r="N18" s="12" t="s">
        <v>935</v>
      </c>
      <c r="O18" s="12"/>
      <c r="P18" s="12"/>
      <c r="Q18" s="12"/>
      <c r="R18" s="12" t="s">
        <v>936</v>
      </c>
      <c r="S18" s="12"/>
      <c r="T18" s="12"/>
      <c r="U18" s="12"/>
      <c r="V18" s="12" t="s">
        <v>940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1099</v>
      </c>
      <c r="B19" s="9">
        <v>10.95</v>
      </c>
      <c r="C19" s="9">
        <v>10.64</v>
      </c>
      <c r="D19" s="9">
        <v>9.8699999999999992</v>
      </c>
      <c r="E19" s="9">
        <v>8.98</v>
      </c>
      <c r="F19" s="9">
        <v>8.56</v>
      </c>
      <c r="G19" s="9">
        <v>8.32</v>
      </c>
      <c r="H19" s="9">
        <v>6.49</v>
      </c>
      <c r="I19" s="9">
        <v>6.21</v>
      </c>
      <c r="J19" s="9">
        <v>0.69</v>
      </c>
      <c r="K19" s="9">
        <v>-9.02</v>
      </c>
      <c r="L19" s="9">
        <v>-5.08</v>
      </c>
      <c r="M19" s="9">
        <v>4.34</v>
      </c>
      <c r="N19" s="9">
        <v>2.85</v>
      </c>
      <c r="O19" s="9">
        <v>18.69</v>
      </c>
      <c r="P19" s="9">
        <v>15.01</v>
      </c>
      <c r="Q19" s="9">
        <v>5.1100000000000003</v>
      </c>
      <c r="R19" s="9">
        <v>7.92</v>
      </c>
      <c r="S19" s="9">
        <v>6.42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8"/>
      <c r="AY19" s="8"/>
      <c r="AZ19" s="8"/>
      <c r="BA19" s="8"/>
    </row>
    <row r="20" spans="1:53" ht="13.5" customHeight="1">
      <c r="A20" s="175" t="s">
        <v>791</v>
      </c>
      <c r="B20" s="9">
        <v>10.28</v>
      </c>
      <c r="C20" s="9">
        <v>10.24</v>
      </c>
      <c r="D20" s="9">
        <v>9.5399999999999991</v>
      </c>
      <c r="E20" s="9">
        <v>8.6300000000000008</v>
      </c>
      <c r="F20" s="9">
        <v>8.41</v>
      </c>
      <c r="G20" s="9">
        <v>8.16</v>
      </c>
      <c r="H20" s="9">
        <v>7.50</v>
      </c>
      <c r="I20" s="9">
        <v>7.28</v>
      </c>
      <c r="J20" s="9">
        <v>3.85</v>
      </c>
      <c r="K20" s="9">
        <v>-6.14</v>
      </c>
      <c r="L20" s="9">
        <v>0.96</v>
      </c>
      <c r="M20" s="9">
        <v>1.95</v>
      </c>
      <c r="N20" s="9">
        <v>-2.35</v>
      </c>
      <c r="O20" s="9">
        <v>13.21</v>
      </c>
      <c r="P20" s="9">
        <v>6.71</v>
      </c>
      <c r="Q20" s="9">
        <v>6.11</v>
      </c>
      <c r="R20" s="9">
        <v>11.86</v>
      </c>
      <c r="S20" s="9">
        <v>7.28</v>
      </c>
      <c r="T20" s="9">
        <v>9.7200000000000006</v>
      </c>
      <c r="U20" s="9">
        <v>10.61</v>
      </c>
      <c r="V20" s="9">
        <v>8.2899999999999991</v>
      </c>
      <c r="W20" s="9">
        <v>8.51</v>
      </c>
      <c r="X20" s="9">
        <v>7.34</v>
      </c>
      <c r="Y20" s="9">
        <v>7.56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322</v>
      </c>
      <c r="H1" s="3" t="s">
        <v>30</v>
      </c>
    </row>
    <row r="2" ht="13.5" customHeight="1">
      <c r="A2" s="176" t="s">
        <v>291</v>
      </c>
    </row>
    <row r="3" ht="13.5" customHeight="1">
      <c r="A3" s="176" t="s">
        <v>177</v>
      </c>
    </row>
    <row r="18" spans="1:43" ht="13.5" customHeight="1">
      <c r="A18" s="175"/>
      <c r="B18" s="9" t="s">
        <v>932</v>
      </c>
      <c r="C18" s="9"/>
      <c r="D18" s="9"/>
      <c r="E18" s="9"/>
      <c r="F18" s="9" t="s">
        <v>933</v>
      </c>
      <c r="G18" s="9"/>
      <c r="H18" s="9"/>
      <c r="I18" s="9"/>
      <c r="J18" s="9" t="s">
        <v>934</v>
      </c>
      <c r="K18" s="9"/>
      <c r="L18" s="9"/>
      <c r="M18" s="9"/>
      <c r="N18" s="9" t="s">
        <v>935</v>
      </c>
      <c r="O18" s="9"/>
      <c r="P18" s="9"/>
      <c r="Q18" s="9"/>
      <c r="R18" s="9" t="s">
        <v>936</v>
      </c>
      <c r="S18" s="9"/>
      <c r="T18" s="9"/>
      <c r="U18" s="9"/>
      <c r="V18" s="9" t="s">
        <v>940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>
      <c r="A19" s="175" t="s">
        <v>1100</v>
      </c>
      <c r="B19" s="9">
        <v>6.48</v>
      </c>
      <c r="C19" s="9">
        <v>5.55</v>
      </c>
      <c r="D19" s="9">
        <v>5.89</v>
      </c>
      <c r="E19" s="9">
        <v>5.34</v>
      </c>
      <c r="F19" s="9">
        <v>4.33</v>
      </c>
      <c r="G19" s="9">
        <v>4.76</v>
      </c>
      <c r="H19" s="9">
        <v>4</v>
      </c>
      <c r="I19" s="9">
        <v>3.99</v>
      </c>
      <c r="J19" s="9">
        <v>1.75</v>
      </c>
      <c r="K19" s="9">
        <v>-4.70</v>
      </c>
      <c r="L19" s="9">
        <v>-0.83</v>
      </c>
      <c r="M19" s="9">
        <v>3.69</v>
      </c>
      <c r="N19" s="9">
        <v>-2.59</v>
      </c>
      <c r="O19" s="9">
        <v>7.94</v>
      </c>
      <c r="P19" s="9">
        <v>2.2599999999999998</v>
      </c>
      <c r="Q19" s="9">
        <v>-2.73</v>
      </c>
      <c r="R19" s="9">
        <v>-3.07</v>
      </c>
      <c r="S19" s="9">
        <v>-11.39</v>
      </c>
      <c r="T19" s="9">
        <v>-10.51</v>
      </c>
      <c r="U19" s="9">
        <v>-9.98</v>
      </c>
      <c r="V19" s="9">
        <v>-8.10</v>
      </c>
      <c r="W19" s="9">
        <v>-2.64</v>
      </c>
      <c r="X19" s="9">
        <v>0.28000000000000003</v>
      </c>
      <c r="Y19" s="9">
        <v>1.92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>
      <c r="A20" s="175" t="s">
        <v>793</v>
      </c>
      <c r="B20" s="9">
        <v>2.58</v>
      </c>
      <c r="C20" s="9">
        <v>1.44</v>
      </c>
      <c r="D20" s="9">
        <v>1.82</v>
      </c>
      <c r="E20" s="9">
        <v>1.69</v>
      </c>
      <c r="F20" s="9">
        <v>2.0499999999999998</v>
      </c>
      <c r="G20" s="9">
        <v>2.5099999999999998</v>
      </c>
      <c r="H20" s="9">
        <v>3.66</v>
      </c>
      <c r="I20" s="9">
        <v>2.90</v>
      </c>
      <c r="J20" s="9">
        <v>-0.37</v>
      </c>
      <c r="K20" s="9">
        <v>-8.60</v>
      </c>
      <c r="L20" s="9">
        <v>-3.71</v>
      </c>
      <c r="M20" s="9">
        <v>-2.4900000000000002</v>
      </c>
      <c r="N20" s="9">
        <v>-0.86</v>
      </c>
      <c r="O20" s="9">
        <v>9.0500000000000007</v>
      </c>
      <c r="P20" s="9">
        <v>2.56</v>
      </c>
      <c r="Q20" s="9">
        <v>2.0299999999999998</v>
      </c>
      <c r="R20" s="9">
        <v>3.59</v>
      </c>
      <c r="S20" s="9">
        <v>1.40</v>
      </c>
      <c r="T20" s="9">
        <v>-0.35</v>
      </c>
      <c r="U20" s="9">
        <v>-2.0299999999999998</v>
      </c>
      <c r="V20" s="9">
        <v>-1.41</v>
      </c>
      <c r="W20" s="9">
        <v>-0.72</v>
      </c>
      <c r="X20" s="9">
        <v>1.51</v>
      </c>
      <c r="Y20" s="9">
        <v>3.20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323</v>
      </c>
      <c r="H1" s="3" t="s">
        <v>30</v>
      </c>
    </row>
    <row r="2" ht="13.5" customHeight="1">
      <c r="A2" s="176" t="s">
        <v>252</v>
      </c>
    </row>
    <row r="3" ht="13.5" customHeight="1">
      <c r="A3" s="176" t="s">
        <v>177</v>
      </c>
    </row>
    <row r="18" spans="2:53" ht="13.5" customHeight="1">
      <c r="B18" s="12" t="s">
        <v>932</v>
      </c>
      <c r="C18" s="12" t="s">
        <v>929</v>
      </c>
      <c r="D18" s="12" t="s">
        <v>930</v>
      </c>
      <c r="E18" s="12" t="s">
        <v>931</v>
      </c>
      <c r="F18" s="12" t="s">
        <v>933</v>
      </c>
      <c r="G18" s="12" t="s">
        <v>929</v>
      </c>
      <c r="H18" s="12" t="s">
        <v>930</v>
      </c>
      <c r="I18" s="12" t="s">
        <v>931</v>
      </c>
      <c r="J18" s="12" t="s">
        <v>934</v>
      </c>
      <c r="K18" s="12" t="s">
        <v>929</v>
      </c>
      <c r="L18" s="12" t="s">
        <v>930</v>
      </c>
      <c r="M18" s="12" t="s">
        <v>931</v>
      </c>
      <c r="N18" s="12" t="s">
        <v>935</v>
      </c>
      <c r="O18" s="12" t="s">
        <v>929</v>
      </c>
      <c r="P18" s="12" t="s">
        <v>930</v>
      </c>
      <c r="Q18" s="12" t="s">
        <v>931</v>
      </c>
      <c r="R18" s="12" t="s">
        <v>936</v>
      </c>
      <c r="S18" s="12" t="s">
        <v>929</v>
      </c>
      <c r="T18" s="12" t="s">
        <v>930</v>
      </c>
      <c r="U18" s="12" t="s">
        <v>931</v>
      </c>
      <c r="V18" s="12" t="s">
        <v>940</v>
      </c>
      <c r="W18" s="12" t="s">
        <v>929</v>
      </c>
      <c r="X18" s="12" t="s">
        <v>930</v>
      </c>
      <c r="Y18" s="12" t="s">
        <v>931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1101</v>
      </c>
      <c r="B19" s="9">
        <v>8.67</v>
      </c>
      <c r="C19" s="9">
        <v>9.66</v>
      </c>
      <c r="D19" s="9">
        <v>9.25</v>
      </c>
      <c r="E19" s="9">
        <v>6.66</v>
      </c>
      <c r="F19" s="9">
        <v>7.16</v>
      </c>
      <c r="G19" s="9">
        <v>6.42</v>
      </c>
      <c r="H19" s="9">
        <v>7.32</v>
      </c>
      <c r="I19" s="9">
        <v>6.41</v>
      </c>
      <c r="J19" s="9">
        <v>7.05</v>
      </c>
      <c r="K19" s="9">
        <v>1.38</v>
      </c>
      <c r="L19" s="9">
        <v>6.69</v>
      </c>
      <c r="M19" s="9">
        <v>6.72</v>
      </c>
      <c r="N19" s="9">
        <v>0.83</v>
      </c>
      <c r="O19" s="9">
        <v>10.029999999999999</v>
      </c>
      <c r="P19" s="9">
        <v>4.21</v>
      </c>
      <c r="Q19" s="9">
        <v>3.56</v>
      </c>
      <c r="R19" s="9">
        <v>6.59</v>
      </c>
      <c r="S19" s="9"/>
      <c r="T19" s="9"/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3.5" customHeight="1">
      <c r="A20" s="175" t="s">
        <v>1102</v>
      </c>
      <c r="B20" s="9">
        <v>8.5399999999999991</v>
      </c>
      <c r="C20" s="9">
        <v>8.74</v>
      </c>
      <c r="D20" s="9">
        <v>8.3800000000000008</v>
      </c>
      <c r="E20" s="9">
        <v>7.09</v>
      </c>
      <c r="F20" s="9">
        <v>8.3000000000000007</v>
      </c>
      <c r="G20" s="9">
        <v>8.0399999999999991</v>
      </c>
      <c r="H20" s="9">
        <v>7.71</v>
      </c>
      <c r="I20" s="9">
        <v>7.57</v>
      </c>
      <c r="J20" s="9">
        <v>5.49</v>
      </c>
      <c r="K20" s="9">
        <v>0.86</v>
      </c>
      <c r="L20" s="9">
        <v>5.42</v>
      </c>
      <c r="M20" s="9">
        <v>6.71</v>
      </c>
      <c r="N20" s="9">
        <v>1.83</v>
      </c>
      <c r="O20" s="9">
        <v>10.08</v>
      </c>
      <c r="P20" s="9">
        <v>4.41</v>
      </c>
      <c r="Q20" s="9">
        <v>2.90</v>
      </c>
      <c r="R20" s="9">
        <v>7.16</v>
      </c>
      <c r="S20" s="9">
        <v>5.42</v>
      </c>
      <c r="T20" s="9">
        <v>7.66</v>
      </c>
      <c r="U20" s="9">
        <v>9.35</v>
      </c>
      <c r="V20" s="9">
        <v>6.47</v>
      </c>
      <c r="W20" s="9">
        <v>5.99</v>
      </c>
      <c r="X20" s="9">
        <v>6.89</v>
      </c>
      <c r="Y20" s="9">
        <v>6.50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324</v>
      </c>
      <c r="H1" s="3" t="s">
        <v>30</v>
      </c>
    </row>
    <row r="2" ht="13.5" customHeight="1">
      <c r="A2" s="176" t="s">
        <v>254</v>
      </c>
    </row>
    <row r="3" ht="13.5" customHeight="1">
      <c r="A3" s="176" t="s">
        <v>177</v>
      </c>
    </row>
    <row r="18" spans="2:57" ht="13.5" customHeight="1">
      <c r="B18" s="12" t="s">
        <v>932</v>
      </c>
      <c r="C18" s="12" t="s">
        <v>929</v>
      </c>
      <c r="D18" s="12" t="s">
        <v>930</v>
      </c>
      <c r="E18" s="12" t="s">
        <v>931</v>
      </c>
      <c r="F18" s="12" t="s">
        <v>933</v>
      </c>
      <c r="G18" s="12" t="s">
        <v>929</v>
      </c>
      <c r="H18" s="12" t="s">
        <v>930</v>
      </c>
      <c r="I18" s="12" t="s">
        <v>931</v>
      </c>
      <c r="J18" s="12" t="s">
        <v>934</v>
      </c>
      <c r="K18" s="12" t="s">
        <v>929</v>
      </c>
      <c r="L18" s="12" t="s">
        <v>930</v>
      </c>
      <c r="M18" s="12" t="s">
        <v>931</v>
      </c>
      <c r="N18" s="12" t="s">
        <v>935</v>
      </c>
      <c r="O18" s="12" t="s">
        <v>929</v>
      </c>
      <c r="P18" s="12" t="s">
        <v>930</v>
      </c>
      <c r="Q18" s="12" t="s">
        <v>931</v>
      </c>
      <c r="R18" s="12" t="s">
        <v>936</v>
      </c>
      <c r="S18" s="12" t="s">
        <v>929</v>
      </c>
      <c r="T18" s="12" t="s">
        <v>930</v>
      </c>
      <c r="U18" s="12" t="s">
        <v>931</v>
      </c>
      <c r="V18" s="12" t="s">
        <v>940</v>
      </c>
      <c r="W18" s="12" t="s">
        <v>929</v>
      </c>
      <c r="X18" s="12" t="s">
        <v>930</v>
      </c>
      <c r="Y18" s="12" t="s">
        <v>931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791</v>
      </c>
      <c r="B19" s="9">
        <v>10.28</v>
      </c>
      <c r="C19" s="9">
        <v>10.24</v>
      </c>
      <c r="D19" s="9">
        <v>9.5399999999999991</v>
      </c>
      <c r="E19" s="9">
        <v>8.6300000000000008</v>
      </c>
      <c r="F19" s="9">
        <v>8.41</v>
      </c>
      <c r="G19" s="9">
        <v>8.16</v>
      </c>
      <c r="H19" s="9">
        <v>7.50</v>
      </c>
      <c r="I19" s="9">
        <v>7.28</v>
      </c>
      <c r="J19" s="9">
        <v>3.85</v>
      </c>
      <c r="K19" s="9">
        <v>-6.14</v>
      </c>
      <c r="L19" s="9">
        <v>0.96</v>
      </c>
      <c r="M19" s="9">
        <v>1.95</v>
      </c>
      <c r="N19" s="9">
        <v>-2.35</v>
      </c>
      <c r="O19" s="9">
        <v>13.21</v>
      </c>
      <c r="P19" s="9">
        <v>6.71</v>
      </c>
      <c r="Q19" s="9">
        <v>6.11</v>
      </c>
      <c r="R19" s="9">
        <v>11.86</v>
      </c>
      <c r="S19" s="9">
        <v>7.28</v>
      </c>
      <c r="T19" s="9">
        <v>9.7200000000000006</v>
      </c>
      <c r="U19" s="9">
        <v>10.61</v>
      </c>
      <c r="V19" s="9">
        <v>8.2899999999999991</v>
      </c>
      <c r="W19" s="9">
        <v>8.51</v>
      </c>
      <c r="X19" s="9">
        <v>7.34</v>
      </c>
      <c r="Y19" s="9">
        <v>7.56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5" t="s">
        <v>758</v>
      </c>
      <c r="B20" s="9">
        <v>1.92</v>
      </c>
      <c r="C20" s="9">
        <v>2.02</v>
      </c>
      <c r="D20" s="9">
        <v>0.99</v>
      </c>
      <c r="E20" s="9">
        <v>1.35</v>
      </c>
      <c r="F20" s="9">
        <v>1.24</v>
      </c>
      <c r="G20" s="9">
        <v>0.51</v>
      </c>
      <c r="H20" s="9">
        <v>0.38</v>
      </c>
      <c r="I20" s="9">
        <v>0.02</v>
      </c>
      <c r="J20" s="9">
        <v>-0.48</v>
      </c>
      <c r="K20" s="9">
        <v>-2.0299999999999998</v>
      </c>
      <c r="L20" s="9">
        <v>-1.50</v>
      </c>
      <c r="M20" s="9">
        <v>-2.23</v>
      </c>
      <c r="N20" s="9">
        <v>-0.96</v>
      </c>
      <c r="O20" s="9">
        <v>1.06</v>
      </c>
      <c r="P20" s="9">
        <v>1.78</v>
      </c>
      <c r="Q20" s="9">
        <v>2.31</v>
      </c>
      <c r="R20" s="9">
        <v>1.92</v>
      </c>
      <c r="S20" s="9">
        <v>2.5499999999999998</v>
      </c>
      <c r="T20" s="9">
        <v>2.48</v>
      </c>
      <c r="U20" s="9">
        <v>1.74</v>
      </c>
      <c r="V20" s="9">
        <v>2.14</v>
      </c>
      <c r="W20" s="9">
        <v>1.1200000000000001</v>
      </c>
      <c r="X20" s="9">
        <v>0.42</v>
      </c>
      <c r="Y20" s="9">
        <v>1.1499999999999999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1102</v>
      </c>
      <c r="B21" s="9">
        <v>8.1999999999999993</v>
      </c>
      <c r="C21" s="9">
        <v>8.0500000000000007</v>
      </c>
      <c r="D21" s="9">
        <v>8.4600000000000009</v>
      </c>
      <c r="E21" s="9">
        <v>7.18</v>
      </c>
      <c r="F21" s="9">
        <v>7.08</v>
      </c>
      <c r="G21" s="9">
        <v>7.62</v>
      </c>
      <c r="H21" s="9">
        <v>7.09</v>
      </c>
      <c r="I21" s="9">
        <v>7.26</v>
      </c>
      <c r="J21" s="9">
        <v>4.3499999999999996</v>
      </c>
      <c r="K21" s="9">
        <v>-4.20</v>
      </c>
      <c r="L21" s="9">
        <v>2.50</v>
      </c>
      <c r="M21" s="9">
        <v>4.2699999999999996</v>
      </c>
      <c r="N21" s="9">
        <v>-1.40</v>
      </c>
      <c r="O21" s="9">
        <v>12.03</v>
      </c>
      <c r="P21" s="9">
        <v>4.84</v>
      </c>
      <c r="Q21" s="9">
        <v>3.72</v>
      </c>
      <c r="R21" s="9">
        <v>9.76</v>
      </c>
      <c r="S21" s="9">
        <v>4.6100000000000003</v>
      </c>
      <c r="T21" s="9">
        <v>7.07</v>
      </c>
      <c r="U21" s="9">
        <v>8.7200000000000006</v>
      </c>
      <c r="V21" s="9">
        <v>6.02</v>
      </c>
      <c r="W21" s="9">
        <v>7.31</v>
      </c>
      <c r="X21" s="9">
        <v>6.88</v>
      </c>
      <c r="Y21" s="9">
        <v>6.33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325</v>
      </c>
      <c r="H1" s="3" t="s">
        <v>30</v>
      </c>
    </row>
    <row r="2" ht="13.5" customHeight="1">
      <c r="A2" s="176" t="s">
        <v>51</v>
      </c>
    </row>
    <row r="3" ht="13.5" customHeight="1">
      <c r="A3" s="176" t="s">
        <v>177</v>
      </c>
    </row>
    <row r="18" spans="2:125" ht="13.5" customHeight="1">
      <c r="B18" s="12" t="s">
        <v>932</v>
      </c>
      <c r="C18" s="12" t="s">
        <v>929</v>
      </c>
      <c r="D18" s="12" t="s">
        <v>930</v>
      </c>
      <c r="E18" s="12" t="s">
        <v>931</v>
      </c>
      <c r="F18" s="12" t="s">
        <v>933</v>
      </c>
      <c r="G18" s="12" t="s">
        <v>929</v>
      </c>
      <c r="H18" s="12" t="s">
        <v>930</v>
      </c>
      <c r="I18" s="12" t="s">
        <v>931</v>
      </c>
      <c r="J18" s="12" t="s">
        <v>934</v>
      </c>
      <c r="K18" s="12" t="s">
        <v>929</v>
      </c>
      <c r="L18" s="12" t="s">
        <v>930</v>
      </c>
      <c r="M18" s="12" t="s">
        <v>931</v>
      </c>
      <c r="N18" s="12" t="s">
        <v>935</v>
      </c>
      <c r="O18" s="12" t="s">
        <v>929</v>
      </c>
      <c r="P18" s="12" t="s">
        <v>930</v>
      </c>
      <c r="Q18" s="12" t="s">
        <v>931</v>
      </c>
      <c r="R18" s="12" t="s">
        <v>936</v>
      </c>
      <c r="S18" s="12" t="s">
        <v>929</v>
      </c>
      <c r="T18" s="12" t="s">
        <v>930</v>
      </c>
      <c r="U18" s="12" t="s">
        <v>931</v>
      </c>
      <c r="V18" s="12" t="s">
        <v>940</v>
      </c>
      <c r="W18" s="12" t="s">
        <v>929</v>
      </c>
      <c r="X18" s="12" t="s">
        <v>930</v>
      </c>
      <c r="Y18" s="12" t="s">
        <v>931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93" ht="13.5" customHeight="1">
      <c r="A19" s="175" t="s">
        <v>1156</v>
      </c>
      <c r="B19" s="9">
        <v>12.02</v>
      </c>
      <c r="C19" s="9">
        <v>11.44</v>
      </c>
      <c r="D19" s="9">
        <v>10.56</v>
      </c>
      <c r="E19" s="9">
        <v>14.53</v>
      </c>
      <c r="F19" s="9">
        <v>13.62</v>
      </c>
      <c r="G19" s="9">
        <v>12.42</v>
      </c>
      <c r="H19" s="9">
        <v>11.92</v>
      </c>
      <c r="I19" s="9">
        <v>14.60</v>
      </c>
      <c r="J19" s="9">
        <v>17.75</v>
      </c>
      <c r="K19" s="9">
        <v>19.36</v>
      </c>
      <c r="L19" s="9">
        <v>16.16</v>
      </c>
      <c r="M19" s="9">
        <v>23.72</v>
      </c>
      <c r="N19" s="9">
        <v>24.80</v>
      </c>
      <c r="O19" s="9">
        <v>18.19</v>
      </c>
      <c r="P19" s="9">
        <v>15.95</v>
      </c>
      <c r="Q19" s="9">
        <v>19.57</v>
      </c>
      <c r="R19" s="9">
        <v>16.78</v>
      </c>
      <c r="S19" s="9">
        <v>10.60</v>
      </c>
      <c r="T19" s="9">
        <v>11.78</v>
      </c>
      <c r="U19" s="9">
        <v>14.03</v>
      </c>
      <c r="V19" s="9">
        <v>10.98</v>
      </c>
      <c r="W19" s="9">
        <v>10.94</v>
      </c>
      <c r="X19" s="9">
        <v>12.21</v>
      </c>
      <c r="Y19" s="9">
        <v>14.54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1103</v>
      </c>
      <c r="B20" s="9">
        <v>12.01</v>
      </c>
      <c r="C20" s="9">
        <v>12.16</v>
      </c>
      <c r="D20" s="9">
        <v>12.53</v>
      </c>
      <c r="E20" s="9">
        <v>12.85</v>
      </c>
      <c r="F20" s="9">
        <v>13.13</v>
      </c>
      <c r="G20" s="9">
        <v>13.30</v>
      </c>
      <c r="H20" s="9">
        <v>13.85</v>
      </c>
      <c r="I20" s="9">
        <v>15.22</v>
      </c>
      <c r="J20" s="9">
        <v>16.60</v>
      </c>
      <c r="K20" s="9">
        <v>18.35</v>
      </c>
      <c r="L20" s="9">
        <v>20.45</v>
      </c>
      <c r="M20" s="9">
        <v>21.14</v>
      </c>
      <c r="N20" s="9">
        <v>20.89</v>
      </c>
      <c r="O20" s="9">
        <v>20.29</v>
      </c>
      <c r="P20" s="9">
        <v>18.79</v>
      </c>
      <c r="Q20" s="9">
        <v>16.84</v>
      </c>
      <c r="R20" s="9">
        <v>15.31</v>
      </c>
      <c r="S20" s="9">
        <v>14.06</v>
      </c>
      <c r="T20" s="9">
        <v>12.67</v>
      </c>
      <c r="U20" s="9">
        <v>12.01</v>
      </c>
      <c r="V20" s="9">
        <v>12.10</v>
      </c>
      <c r="W20" s="9">
        <v>12.24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1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123" hidden="1" customWidth="1"/>
    <col min="4" max="4" width="13.3333333333333" style="65" customWidth="1"/>
    <col min="5" max="9" width="6.66666666666667" style="65" customWidth="1"/>
    <col min="10" max="13" width="6.66666666666667" style="161" customWidth="1"/>
    <col min="14" max="14" width="6.66666666666667" style="65" customWidth="1"/>
    <col min="15" max="15" width="5.83333333333333" style="65" customWidth="1"/>
    <col min="16" max="24" width="0" style="65" hidden="1" customWidth="1"/>
    <col min="25" max="37" width="0" style="65" hidden="1" customWidth="1"/>
    <col min="38" max="50" width="0" style="65" hidden="1" customWidth="1"/>
    <col min="51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88</v>
      </c>
      <c r="B3" s="22" t="s">
        <v>105</v>
      </c>
      <c r="E3"/>
      <c r="F3"/>
      <c r="G3"/>
      <c r="H3"/>
    </row>
    <row r="4" spans="1:2" ht="12.75" customHeight="1">
      <c r="A4" s="62" t="s">
        <v>250</v>
      </c>
      <c r="B4" s="62" t="s">
        <v>425</v>
      </c>
    </row>
    <row r="5" spans="1:14" ht="12.75" customHeight="1">
      <c r="A5" s="63"/>
      <c r="B5" s="63"/>
      <c r="N5" s="161"/>
    </row>
    <row r="6" spans="1:14" ht="1.5" customHeight="1" thickBot="1">
      <c r="A6" s="258"/>
      <c r="B6" s="258"/>
      <c r="C6" s="259"/>
      <c r="D6" s="260"/>
      <c r="E6" s="260"/>
      <c r="F6" s="260"/>
      <c r="G6" s="260"/>
      <c r="H6" s="260"/>
      <c r="I6" s="261"/>
      <c r="J6" s="261"/>
      <c r="K6" s="261"/>
      <c r="L6" s="261"/>
      <c r="M6" s="261"/>
      <c r="N6" s="261"/>
    </row>
    <row r="7" spans="1:14" ht="12.75" customHeight="1">
      <c r="A7" s="289"/>
      <c r="B7" s="289"/>
      <c r="C7" s="319"/>
      <c r="D7" s="319"/>
      <c r="E7" s="290">
        <v>2016</v>
      </c>
      <c r="F7" s="290">
        <v>2017</v>
      </c>
      <c r="G7" s="290">
        <v>2018</v>
      </c>
      <c r="H7" s="290">
        <v>2019</v>
      </c>
      <c r="I7" s="290">
        <v>2020</v>
      </c>
      <c r="J7" s="290">
        <v>2021</v>
      </c>
      <c r="K7" s="348">
        <v>2022</v>
      </c>
      <c r="L7" s="348">
        <v>2023</v>
      </c>
      <c r="M7" s="348">
        <v>2024</v>
      </c>
      <c r="N7" s="348">
        <v>2025</v>
      </c>
    </row>
    <row r="8" spans="1:14" ht="12.75" customHeight="1">
      <c r="A8" s="291"/>
      <c r="B8" s="291"/>
      <c r="C8" s="916"/>
      <c r="D8" s="916"/>
      <c r="E8" s="293"/>
      <c r="F8" s="293"/>
      <c r="G8" s="293"/>
      <c r="H8" s="293"/>
      <c r="I8" s="293"/>
      <c r="J8" s="293"/>
      <c r="K8" s="349" t="s">
        <v>449</v>
      </c>
      <c r="L8" s="349" t="s">
        <v>449</v>
      </c>
      <c r="M8" s="349" t="s">
        <v>521</v>
      </c>
      <c r="N8" s="349" t="s">
        <v>521</v>
      </c>
    </row>
    <row r="9" spans="1:14" ht="12.75" customHeight="1" hidden="1">
      <c r="A9" s="291"/>
      <c r="B9" s="291"/>
      <c r="C9" s="916"/>
      <c r="D9" s="916"/>
      <c r="E9" s="293"/>
      <c r="F9" s="293"/>
      <c r="G9" s="293"/>
      <c r="H9" s="293"/>
      <c r="I9" s="293"/>
      <c r="J9" s="293"/>
      <c r="K9" s="349" t="s">
        <v>448</v>
      </c>
      <c r="L9" s="349" t="s">
        <v>448</v>
      </c>
      <c r="M9" s="349" t="s">
        <v>522</v>
      </c>
      <c r="N9" s="349" t="s">
        <v>522</v>
      </c>
    </row>
    <row r="10" spans="1:14" ht="12.75" customHeight="1">
      <c r="A10" s="540" t="s">
        <v>753</v>
      </c>
      <c r="B10" s="483" t="s">
        <v>754</v>
      </c>
      <c r="C10" s="917"/>
      <c r="D10" s="917"/>
      <c r="E10" s="531"/>
      <c r="F10" s="531"/>
      <c r="G10" s="531"/>
      <c r="H10" s="531"/>
      <c r="I10" s="531"/>
      <c r="J10" s="531"/>
      <c r="K10" s="413"/>
      <c r="L10" s="413"/>
      <c r="M10" s="413"/>
      <c r="N10" s="413"/>
    </row>
    <row r="11" spans="1:14" ht="12.75" customHeight="1">
      <c r="A11" s="477" t="s">
        <v>797</v>
      </c>
      <c r="B11" s="477" t="s">
        <v>755</v>
      </c>
      <c r="C11" s="918" t="s">
        <v>756</v>
      </c>
      <c r="D11" s="918" t="s">
        <v>757</v>
      </c>
      <c r="E11" s="623">
        <v>5139</v>
      </c>
      <c r="F11" s="623">
        <v>5222</v>
      </c>
      <c r="G11" s="623">
        <v>5294</v>
      </c>
      <c r="H11" s="623">
        <v>5303</v>
      </c>
      <c r="I11" s="623">
        <v>5235</v>
      </c>
      <c r="J11" s="919">
        <v>5213</v>
      </c>
      <c r="K11" s="414">
        <v>5176</v>
      </c>
      <c r="L11" s="414">
        <v>5186</v>
      </c>
      <c r="M11" s="414">
        <v>5192</v>
      </c>
      <c r="N11" s="414">
        <v>5198</v>
      </c>
    </row>
    <row r="12" spans="1:14" ht="12.75" customHeight="1">
      <c r="A12" s="624" t="s">
        <v>481</v>
      </c>
      <c r="B12" s="624" t="s">
        <v>481</v>
      </c>
      <c r="C12" s="920" t="s">
        <v>366</v>
      </c>
      <c r="D12" s="920" t="s">
        <v>367</v>
      </c>
      <c r="E12" s="448">
        <v>1.90</v>
      </c>
      <c r="F12" s="448">
        <v>1.60</v>
      </c>
      <c r="G12" s="448">
        <v>1.40</v>
      </c>
      <c r="H12" s="448">
        <v>0.20</v>
      </c>
      <c r="I12" s="448">
        <v>-1.30</v>
      </c>
      <c r="J12" s="921">
        <v>-0.40</v>
      </c>
      <c r="K12" s="357">
        <v>-0.70</v>
      </c>
      <c r="L12" s="357">
        <v>0.20</v>
      </c>
      <c r="M12" s="357">
        <v>0.10</v>
      </c>
      <c r="N12" s="357">
        <v>0.10</v>
      </c>
    </row>
    <row r="13" spans="1:14" ht="12.75" customHeight="1">
      <c r="A13" s="609" t="s">
        <v>798</v>
      </c>
      <c r="B13" s="609" t="s">
        <v>758</v>
      </c>
      <c r="C13" s="918" t="s">
        <v>756</v>
      </c>
      <c r="D13" s="918" t="s">
        <v>757</v>
      </c>
      <c r="E13" s="546">
        <v>4257</v>
      </c>
      <c r="F13" s="546">
        <v>4327</v>
      </c>
      <c r="G13" s="546">
        <v>4396</v>
      </c>
      <c r="H13" s="546">
        <v>4412</v>
      </c>
      <c r="I13" s="546">
        <v>4351</v>
      </c>
      <c r="J13" s="922">
        <v>4383</v>
      </c>
      <c r="K13" s="363">
        <v>4355</v>
      </c>
      <c r="L13" s="363">
        <v>4365</v>
      </c>
      <c r="M13" s="363">
        <v>4370</v>
      </c>
      <c r="N13" s="363">
        <v>4375</v>
      </c>
    </row>
    <row r="14" spans="1:14" ht="12.75" customHeight="1">
      <c r="A14" s="599" t="s">
        <v>481</v>
      </c>
      <c r="B14" s="599" t="s">
        <v>481</v>
      </c>
      <c r="C14" s="920" t="s">
        <v>366</v>
      </c>
      <c r="D14" s="920" t="s">
        <v>367</v>
      </c>
      <c r="E14" s="448">
        <v>2.10</v>
      </c>
      <c r="F14" s="448">
        <v>1.70</v>
      </c>
      <c r="G14" s="448">
        <v>1.60</v>
      </c>
      <c r="H14" s="448">
        <v>0.40</v>
      </c>
      <c r="I14" s="448">
        <v>-1.40</v>
      </c>
      <c r="J14" s="921">
        <v>0.70</v>
      </c>
      <c r="K14" s="357">
        <v>-0.60</v>
      </c>
      <c r="L14" s="357">
        <v>0.20</v>
      </c>
      <c r="M14" s="357">
        <v>0.10</v>
      </c>
      <c r="N14" s="357">
        <v>0.10</v>
      </c>
    </row>
    <row r="15" spans="1:14" ht="12.75" customHeight="1">
      <c r="A15" s="609" t="s">
        <v>799</v>
      </c>
      <c r="B15" s="609" t="s">
        <v>759</v>
      </c>
      <c r="C15" s="918" t="s">
        <v>756</v>
      </c>
      <c r="D15" s="918" t="s">
        <v>757</v>
      </c>
      <c r="E15" s="546">
        <v>882</v>
      </c>
      <c r="F15" s="546">
        <v>894</v>
      </c>
      <c r="G15" s="546">
        <v>897</v>
      </c>
      <c r="H15" s="546">
        <v>891</v>
      </c>
      <c r="I15" s="546">
        <v>884</v>
      </c>
      <c r="J15" s="922">
        <v>831</v>
      </c>
      <c r="K15" s="363">
        <v>821</v>
      </c>
      <c r="L15" s="363">
        <v>821</v>
      </c>
      <c r="M15" s="363">
        <v>822</v>
      </c>
      <c r="N15" s="363">
        <v>823</v>
      </c>
    </row>
    <row r="16" spans="1:14" ht="12.75" customHeight="1">
      <c r="A16" s="625" t="s">
        <v>481</v>
      </c>
      <c r="B16" s="516" t="s">
        <v>760</v>
      </c>
      <c r="C16" s="920" t="s">
        <v>366</v>
      </c>
      <c r="D16" s="920" t="s">
        <v>367</v>
      </c>
      <c r="E16" s="448">
        <v>1</v>
      </c>
      <c r="F16" s="448">
        <v>1.40</v>
      </c>
      <c r="G16" s="448">
        <v>0.40</v>
      </c>
      <c r="H16" s="448">
        <v>-0.80</v>
      </c>
      <c r="I16" s="448">
        <v>-0.70</v>
      </c>
      <c r="J16" s="921">
        <v>-6</v>
      </c>
      <c r="K16" s="357">
        <v>-1.20</v>
      </c>
      <c r="L16" s="357">
        <v>0</v>
      </c>
      <c r="M16" s="357">
        <v>0.10</v>
      </c>
      <c r="N16" s="357">
        <v>0.10</v>
      </c>
    </row>
    <row r="17" spans="1:14" ht="12.75" customHeight="1">
      <c r="A17" s="474" t="s">
        <v>761</v>
      </c>
      <c r="B17" s="626" t="s">
        <v>762</v>
      </c>
      <c r="C17" s="923" t="s">
        <v>756</v>
      </c>
      <c r="D17" s="923" t="s">
        <v>757</v>
      </c>
      <c r="E17" s="549">
        <v>211</v>
      </c>
      <c r="F17" s="549">
        <v>156</v>
      </c>
      <c r="G17" s="549">
        <v>122</v>
      </c>
      <c r="H17" s="549">
        <v>109</v>
      </c>
      <c r="I17" s="549">
        <v>137</v>
      </c>
      <c r="J17" s="924">
        <v>150</v>
      </c>
      <c r="K17" s="359">
        <v>134</v>
      </c>
      <c r="L17" s="359">
        <v>139</v>
      </c>
      <c r="M17" s="359">
        <v>139</v>
      </c>
      <c r="N17" s="359">
        <v>134</v>
      </c>
    </row>
    <row r="18" spans="1:14" ht="12.75" customHeight="1">
      <c r="A18" s="477" t="s">
        <v>763</v>
      </c>
      <c r="B18" s="477" t="s">
        <v>764</v>
      </c>
      <c r="C18" s="918" t="s">
        <v>370</v>
      </c>
      <c r="D18" s="918" t="s">
        <v>372</v>
      </c>
      <c r="E18" s="454">
        <v>4</v>
      </c>
      <c r="F18" s="454">
        <v>2.90</v>
      </c>
      <c r="G18" s="454">
        <v>2.2000000000000002</v>
      </c>
      <c r="H18" s="454">
        <v>2</v>
      </c>
      <c r="I18" s="454">
        <v>2.60</v>
      </c>
      <c r="J18" s="925">
        <v>2.80</v>
      </c>
      <c r="K18" s="350">
        <v>2.50</v>
      </c>
      <c r="L18" s="350">
        <v>2.60</v>
      </c>
      <c r="M18" s="350">
        <v>2.60</v>
      </c>
      <c r="N18" s="350">
        <v>2.50</v>
      </c>
    </row>
    <row r="19" spans="1:14" ht="12.75" customHeight="1">
      <c r="A19" s="477" t="s">
        <v>765</v>
      </c>
      <c r="B19" s="477" t="s">
        <v>800</v>
      </c>
      <c r="C19" s="627" t="s">
        <v>756</v>
      </c>
      <c r="D19" s="627" t="s">
        <v>757</v>
      </c>
      <c r="E19" s="628">
        <v>89</v>
      </c>
      <c r="F19" s="628">
        <v>54</v>
      </c>
      <c r="G19" s="628">
        <v>37</v>
      </c>
      <c r="H19" s="628">
        <v>33</v>
      </c>
      <c r="I19" s="628">
        <v>30</v>
      </c>
      <c r="J19" s="926">
        <v>41</v>
      </c>
      <c r="K19" s="358" t="s">
        <v>462</v>
      </c>
      <c r="L19" s="358" t="s">
        <v>462</v>
      </c>
      <c r="M19" s="358" t="s">
        <v>462</v>
      </c>
      <c r="N19" s="358" t="s">
        <v>462</v>
      </c>
    </row>
    <row r="20" spans="1:14" ht="12.75" customHeight="1">
      <c r="A20" s="474" t="s">
        <v>766</v>
      </c>
      <c r="B20" s="474" t="s">
        <v>767</v>
      </c>
      <c r="C20" s="923" t="s">
        <v>756</v>
      </c>
      <c r="D20" s="923" t="s">
        <v>757</v>
      </c>
      <c r="E20" s="545">
        <v>5350</v>
      </c>
      <c r="F20" s="545">
        <v>5377</v>
      </c>
      <c r="G20" s="545">
        <v>5415</v>
      </c>
      <c r="H20" s="545">
        <v>5412</v>
      </c>
      <c r="I20" s="545">
        <v>5372</v>
      </c>
      <c r="J20" s="927">
        <v>5364</v>
      </c>
      <c r="K20" s="362">
        <v>5310</v>
      </c>
      <c r="L20" s="362">
        <v>5325</v>
      </c>
      <c r="M20" s="362">
        <v>5331</v>
      </c>
      <c r="N20" s="362">
        <v>5332</v>
      </c>
    </row>
    <row r="21" spans="1:14" ht="12.75" customHeight="1">
      <c r="A21" s="477" t="s">
        <v>481</v>
      </c>
      <c r="B21" s="477" t="s">
        <v>481</v>
      </c>
      <c r="C21" s="920" t="s">
        <v>366</v>
      </c>
      <c r="D21" s="920" t="s">
        <v>367</v>
      </c>
      <c r="E21" s="448">
        <v>0.80</v>
      </c>
      <c r="F21" s="448">
        <v>0.50</v>
      </c>
      <c r="G21" s="448">
        <v>0.70</v>
      </c>
      <c r="H21" s="448">
        <v>-0.10</v>
      </c>
      <c r="I21" s="448">
        <v>-0.70</v>
      </c>
      <c r="J21" s="921">
        <v>-0.20</v>
      </c>
      <c r="K21" s="357">
        <v>-1</v>
      </c>
      <c r="L21" s="357">
        <v>0.30</v>
      </c>
      <c r="M21" s="357">
        <v>0.10</v>
      </c>
      <c r="N21" s="357">
        <v>0</v>
      </c>
    </row>
    <row r="22" spans="1:14" ht="12.75" customHeight="1">
      <c r="A22" s="477" t="s">
        <v>768</v>
      </c>
      <c r="B22" s="477" t="s">
        <v>769</v>
      </c>
      <c r="C22" s="918" t="s">
        <v>756</v>
      </c>
      <c r="D22" s="918" t="s">
        <v>757</v>
      </c>
      <c r="E22" s="623">
        <v>6496</v>
      </c>
      <c r="F22" s="623">
        <v>6445</v>
      </c>
      <c r="G22" s="623">
        <v>6407</v>
      </c>
      <c r="H22" s="623">
        <v>6376</v>
      </c>
      <c r="I22" s="623">
        <v>6345</v>
      </c>
      <c r="J22" s="919">
        <v>6266</v>
      </c>
      <c r="K22" s="414">
        <v>6170</v>
      </c>
      <c r="L22" s="414">
        <v>6292</v>
      </c>
      <c r="M22" s="414">
        <v>6275</v>
      </c>
      <c r="N22" s="414">
        <v>6267</v>
      </c>
    </row>
    <row r="23" spans="1:14" ht="12.75" customHeight="1">
      <c r="A23" s="477" t="s">
        <v>481</v>
      </c>
      <c r="B23" s="485" t="s">
        <v>481</v>
      </c>
      <c r="C23" s="920" t="s">
        <v>366</v>
      </c>
      <c r="D23" s="920" t="s">
        <v>367</v>
      </c>
      <c r="E23" s="448">
        <v>-0.90</v>
      </c>
      <c r="F23" s="448">
        <v>-0.80</v>
      </c>
      <c r="G23" s="448">
        <v>-0.60</v>
      </c>
      <c r="H23" s="448">
        <v>-0.50</v>
      </c>
      <c r="I23" s="448">
        <v>-0.50</v>
      </c>
      <c r="J23" s="921">
        <v>-1.20</v>
      </c>
      <c r="K23" s="357">
        <v>-1.50</v>
      </c>
      <c r="L23" s="357">
        <v>2</v>
      </c>
      <c r="M23" s="357">
        <v>-0.30</v>
      </c>
      <c r="N23" s="357">
        <v>-0.10</v>
      </c>
    </row>
    <row r="24" spans="1:14" s="257" customFormat="1" ht="12.75" customHeight="1">
      <c r="A24" s="487" t="s">
        <v>770</v>
      </c>
      <c r="B24" s="629" t="s">
        <v>771</v>
      </c>
      <c r="C24" s="918" t="s">
        <v>370</v>
      </c>
      <c r="D24" s="918" t="s">
        <v>372</v>
      </c>
      <c r="E24" s="454">
        <v>79.099999999999994</v>
      </c>
      <c r="F24" s="454">
        <v>81</v>
      </c>
      <c r="G24" s="454">
        <v>82.60</v>
      </c>
      <c r="H24" s="454">
        <v>83.20</v>
      </c>
      <c r="I24" s="454">
        <v>82.50</v>
      </c>
      <c r="J24" s="925">
        <v>83.20</v>
      </c>
      <c r="K24" s="350">
        <v>83.90</v>
      </c>
      <c r="L24" s="350">
        <v>82.40</v>
      </c>
      <c r="M24" s="350">
        <v>82.70</v>
      </c>
      <c r="N24" s="350">
        <v>82.90</v>
      </c>
    </row>
    <row r="25" spans="1:14" ht="12.75" customHeight="1">
      <c r="A25" s="485" t="s">
        <v>801</v>
      </c>
      <c r="B25" s="477" t="s">
        <v>802</v>
      </c>
      <c r="C25" s="918" t="s">
        <v>370</v>
      </c>
      <c r="D25" s="918" t="s">
        <v>372</v>
      </c>
      <c r="E25" s="454">
        <v>76.900000000000006</v>
      </c>
      <c r="F25" s="454">
        <v>78.70</v>
      </c>
      <c r="G25" s="454">
        <v>80</v>
      </c>
      <c r="H25" s="454">
        <v>80.400000000000006</v>
      </c>
      <c r="I25" s="454">
        <v>79.80</v>
      </c>
      <c r="J25" s="925">
        <v>80.599999999999994</v>
      </c>
      <c r="K25" s="350">
        <v>81</v>
      </c>
      <c r="L25" s="350">
        <v>79.70</v>
      </c>
      <c r="M25" s="350">
        <v>80</v>
      </c>
      <c r="N25" s="350">
        <v>80.099999999999994</v>
      </c>
    </row>
    <row r="26" spans="1:14" ht="12.75" customHeight="1">
      <c r="A26" s="487" t="s">
        <v>772</v>
      </c>
      <c r="B26" s="629" t="s">
        <v>773</v>
      </c>
      <c r="C26" s="918" t="s">
        <v>370</v>
      </c>
      <c r="D26" s="918" t="s">
        <v>372</v>
      </c>
      <c r="E26" s="454">
        <v>82.40</v>
      </c>
      <c r="F26" s="454">
        <v>83.40</v>
      </c>
      <c r="G26" s="454">
        <v>84.50</v>
      </c>
      <c r="H26" s="454">
        <v>84.90</v>
      </c>
      <c r="I26" s="454">
        <v>84.70</v>
      </c>
      <c r="J26" s="925">
        <v>85.60</v>
      </c>
      <c r="K26" s="350">
        <v>86.10</v>
      </c>
      <c r="L26" s="350">
        <v>84.60</v>
      </c>
      <c r="M26" s="350">
        <v>85</v>
      </c>
      <c r="N26" s="350">
        <v>85.10</v>
      </c>
    </row>
    <row r="27" spans="1:14" ht="12.75" customHeight="1">
      <c r="A27" s="485" t="s">
        <v>803</v>
      </c>
      <c r="B27" s="477" t="s">
        <v>804</v>
      </c>
      <c r="C27" s="918" t="s">
        <v>370</v>
      </c>
      <c r="D27" s="918" t="s">
        <v>372</v>
      </c>
      <c r="E27" s="454">
        <v>79.80</v>
      </c>
      <c r="F27" s="454">
        <v>80.80</v>
      </c>
      <c r="G27" s="454">
        <v>81.70</v>
      </c>
      <c r="H27" s="454">
        <v>82</v>
      </c>
      <c r="I27" s="454">
        <v>81.80</v>
      </c>
      <c r="J27" s="925">
        <v>82.20</v>
      </c>
      <c r="K27" s="350">
        <v>82.90</v>
      </c>
      <c r="L27" s="350">
        <v>81.400000000000006</v>
      </c>
      <c r="M27" s="350">
        <v>81.80</v>
      </c>
      <c r="N27" s="350">
        <v>81.80</v>
      </c>
    </row>
    <row r="28" spans="1:14" ht="12.75" customHeight="1">
      <c r="A28" s="485" t="s">
        <v>805</v>
      </c>
      <c r="B28" s="477" t="s">
        <v>806</v>
      </c>
      <c r="C28" s="918" t="s">
        <v>370</v>
      </c>
      <c r="D28" s="918" t="s">
        <v>372</v>
      </c>
      <c r="E28" s="454">
        <v>75</v>
      </c>
      <c r="F28" s="454">
        <v>75.900000000000006</v>
      </c>
      <c r="G28" s="454">
        <v>76.599999999999994</v>
      </c>
      <c r="H28" s="454">
        <v>76.70</v>
      </c>
      <c r="I28" s="454">
        <v>76.400000000000006</v>
      </c>
      <c r="J28" s="928">
        <v>76.599999999999994</v>
      </c>
      <c r="K28" s="350">
        <v>77.099999999999994</v>
      </c>
      <c r="L28" s="350">
        <v>75.20</v>
      </c>
      <c r="M28" s="350">
        <v>75.099999999999994</v>
      </c>
      <c r="N28" s="350">
        <v>74.900000000000006</v>
      </c>
    </row>
    <row r="29" spans="1:14" ht="12.75" customHeight="1">
      <c r="A29" s="483" t="s">
        <v>774</v>
      </c>
      <c r="B29" s="483" t="s">
        <v>775</v>
      </c>
      <c r="C29" s="929"/>
      <c r="D29" s="929"/>
      <c r="E29" s="549"/>
      <c r="F29" s="549"/>
      <c r="G29" s="549"/>
      <c r="H29" s="549"/>
      <c r="I29" s="549"/>
      <c r="J29" s="549"/>
      <c r="K29" s="359"/>
      <c r="L29" s="359"/>
      <c r="M29" s="359"/>
      <c r="N29" s="359"/>
    </row>
    <row r="30" spans="1:14" ht="12.75" customHeight="1">
      <c r="A30" s="477" t="s">
        <v>776</v>
      </c>
      <c r="B30" s="630" t="s">
        <v>762</v>
      </c>
      <c r="C30" s="918" t="s">
        <v>756</v>
      </c>
      <c r="D30" s="918" t="s">
        <v>757</v>
      </c>
      <c r="E30" s="628">
        <v>406</v>
      </c>
      <c r="F30" s="628">
        <v>318</v>
      </c>
      <c r="G30" s="628">
        <v>242</v>
      </c>
      <c r="H30" s="628">
        <v>212</v>
      </c>
      <c r="I30" s="628">
        <v>259</v>
      </c>
      <c r="J30" s="628">
        <v>280</v>
      </c>
      <c r="K30" s="358">
        <v>244</v>
      </c>
      <c r="L30" s="358">
        <v>248</v>
      </c>
      <c r="M30" s="358">
        <v>234</v>
      </c>
      <c r="N30" s="358">
        <v>227</v>
      </c>
    </row>
    <row r="31" spans="1:14" ht="12.75" customHeight="1">
      <c r="A31" s="477" t="s">
        <v>777</v>
      </c>
      <c r="B31" s="477" t="s">
        <v>807</v>
      </c>
      <c r="C31" s="918" t="s">
        <v>370</v>
      </c>
      <c r="D31" s="918" t="s">
        <v>372</v>
      </c>
      <c r="E31" s="454">
        <v>5.60</v>
      </c>
      <c r="F31" s="454">
        <v>4.30</v>
      </c>
      <c r="G31" s="454">
        <v>3.20</v>
      </c>
      <c r="H31" s="454">
        <v>2.80</v>
      </c>
      <c r="I31" s="454">
        <v>3.50</v>
      </c>
      <c r="J31" s="928">
        <v>3.80</v>
      </c>
      <c r="K31" s="350">
        <v>3.40</v>
      </c>
      <c r="L31" s="350">
        <v>3.50</v>
      </c>
      <c r="M31" s="350">
        <v>3.30</v>
      </c>
      <c r="N31" s="350">
        <v>3.20</v>
      </c>
    </row>
    <row r="32" spans="1:14" ht="12.75" customHeight="1">
      <c r="A32" s="483" t="s">
        <v>778</v>
      </c>
      <c r="B32" s="483" t="s">
        <v>715</v>
      </c>
      <c r="C32" s="929"/>
      <c r="D32" s="929"/>
      <c r="E32" s="537"/>
      <c r="F32" s="537"/>
      <c r="G32" s="537"/>
      <c r="H32" s="537"/>
      <c r="I32" s="537"/>
      <c r="J32" s="537"/>
      <c r="K32" s="354"/>
      <c r="L32" s="354"/>
      <c r="M32" s="354"/>
      <c r="N32" s="354"/>
    </row>
    <row r="33" spans="1:14" ht="12.75" customHeight="1">
      <c r="A33" s="485" t="s">
        <v>779</v>
      </c>
      <c r="B33" s="477" t="s">
        <v>808</v>
      </c>
      <c r="C33" s="930"/>
      <c r="D33" s="930"/>
      <c r="E33" s="547"/>
      <c r="F33" s="547"/>
      <c r="G33" s="547"/>
      <c r="H33" s="547"/>
      <c r="I33" s="547"/>
      <c r="J33" s="547"/>
      <c r="K33" s="364"/>
      <c r="L33" s="364"/>
      <c r="M33" s="364"/>
      <c r="N33" s="364"/>
    </row>
    <row r="34" spans="1:14" ht="12.75" customHeight="1">
      <c r="A34" s="516" t="s">
        <v>780</v>
      </c>
      <c r="B34" s="516" t="s">
        <v>781</v>
      </c>
      <c r="C34" s="930" t="s">
        <v>782</v>
      </c>
      <c r="D34" s="930" t="s">
        <v>783</v>
      </c>
      <c r="E34" s="546">
        <v>27764</v>
      </c>
      <c r="F34" s="546">
        <v>29638</v>
      </c>
      <c r="G34" s="546">
        <v>32051</v>
      </c>
      <c r="H34" s="546">
        <v>34578</v>
      </c>
      <c r="I34" s="546">
        <v>36176</v>
      </c>
      <c r="J34" s="546">
        <v>37903</v>
      </c>
      <c r="K34" s="363">
        <v>40706</v>
      </c>
      <c r="L34" s="363">
        <v>43337</v>
      </c>
      <c r="M34" s="363">
        <v>45896</v>
      </c>
      <c r="N34" s="363">
        <v>47732</v>
      </c>
    </row>
    <row r="35" spans="1:14" ht="12.75" customHeight="1">
      <c r="A35" s="631" t="s">
        <v>481</v>
      </c>
      <c r="B35" s="631" t="s">
        <v>481</v>
      </c>
      <c r="C35" s="920" t="s">
        <v>366</v>
      </c>
      <c r="D35" s="920" t="s">
        <v>367</v>
      </c>
      <c r="E35" s="448">
        <v>4.4000000000000004</v>
      </c>
      <c r="F35" s="448">
        <v>6.70</v>
      </c>
      <c r="G35" s="448">
        <v>8.10</v>
      </c>
      <c r="H35" s="448">
        <v>7.90</v>
      </c>
      <c r="I35" s="448">
        <v>4.5999999999999996</v>
      </c>
      <c r="J35" s="448">
        <v>4.80</v>
      </c>
      <c r="K35" s="357">
        <v>7.40</v>
      </c>
      <c r="L35" s="357">
        <v>6.50</v>
      </c>
      <c r="M35" s="357">
        <v>5.90</v>
      </c>
      <c r="N35" s="357">
        <v>4</v>
      </c>
    </row>
    <row r="36" spans="1:14" ht="12.75" customHeight="1">
      <c r="A36" s="516" t="s">
        <v>784</v>
      </c>
      <c r="B36" s="516" t="s">
        <v>785</v>
      </c>
      <c r="C36" s="930" t="s">
        <v>786</v>
      </c>
      <c r="D36" s="930" t="s">
        <v>787</v>
      </c>
      <c r="E36" s="546">
        <v>27571</v>
      </c>
      <c r="F36" s="546">
        <v>28747</v>
      </c>
      <c r="G36" s="546">
        <v>30438</v>
      </c>
      <c r="H36" s="546">
        <v>31928</v>
      </c>
      <c r="I36" s="546">
        <v>32358</v>
      </c>
      <c r="J36" s="546">
        <v>32647</v>
      </c>
      <c r="K36" s="363">
        <v>30181</v>
      </c>
      <c r="L36" s="363">
        <v>29533</v>
      </c>
      <c r="M36" s="363">
        <v>30347</v>
      </c>
      <c r="N36" s="363">
        <v>30859</v>
      </c>
    </row>
    <row r="37" spans="1:14" ht="12.75" customHeight="1">
      <c r="A37" s="485" t="s">
        <v>481</v>
      </c>
      <c r="B37" s="485" t="s">
        <v>481</v>
      </c>
      <c r="C37" s="920" t="s">
        <v>366</v>
      </c>
      <c r="D37" s="920" t="s">
        <v>367</v>
      </c>
      <c r="E37" s="448">
        <v>3.70</v>
      </c>
      <c r="F37" s="448">
        <v>4.30</v>
      </c>
      <c r="G37" s="448">
        <v>5.90</v>
      </c>
      <c r="H37" s="448">
        <v>4.9000000000000004</v>
      </c>
      <c r="I37" s="448">
        <v>1.30</v>
      </c>
      <c r="J37" s="448">
        <v>0.90</v>
      </c>
      <c r="K37" s="357">
        <v>-7.60</v>
      </c>
      <c r="L37" s="357">
        <v>-2.10</v>
      </c>
      <c r="M37" s="357">
        <v>2.80</v>
      </c>
      <c r="N37" s="357">
        <v>1.70</v>
      </c>
    </row>
    <row r="38" spans="1:14" ht="12.75" customHeight="1">
      <c r="A38" s="485" t="s">
        <v>788</v>
      </c>
      <c r="B38" s="477" t="s">
        <v>789</v>
      </c>
      <c r="C38" s="930" t="s">
        <v>782</v>
      </c>
      <c r="D38" s="930" t="s">
        <v>783</v>
      </c>
      <c r="E38" s="623">
        <v>23692</v>
      </c>
      <c r="F38" s="623">
        <v>25398</v>
      </c>
      <c r="G38" s="623">
        <v>27561</v>
      </c>
      <c r="H38" s="623">
        <v>29439</v>
      </c>
      <c r="I38" s="623">
        <v>31048</v>
      </c>
      <c r="J38" s="623">
        <v>32481</v>
      </c>
      <c r="K38" s="414" t="s">
        <v>462</v>
      </c>
      <c r="L38" s="414" t="s">
        <v>462</v>
      </c>
      <c r="M38" s="414" t="s">
        <v>462</v>
      </c>
      <c r="N38" s="414" t="s">
        <v>462</v>
      </c>
    </row>
    <row r="39" spans="1:14" ht="12.75" customHeight="1">
      <c r="A39" s="485" t="s">
        <v>481</v>
      </c>
      <c r="B39" s="485" t="s">
        <v>481</v>
      </c>
      <c r="C39" s="920" t="s">
        <v>366</v>
      </c>
      <c r="D39" s="920" t="s">
        <v>367</v>
      </c>
      <c r="E39" s="448">
        <v>5.70</v>
      </c>
      <c r="F39" s="448">
        <v>7.20</v>
      </c>
      <c r="G39" s="448">
        <v>8.50</v>
      </c>
      <c r="H39" s="448">
        <v>6.80</v>
      </c>
      <c r="I39" s="448">
        <v>5.50</v>
      </c>
      <c r="J39" s="448">
        <v>4.5999999999999996</v>
      </c>
      <c r="K39" s="357" t="s">
        <v>462</v>
      </c>
      <c r="L39" s="363" t="s">
        <v>462</v>
      </c>
      <c r="M39" s="363" t="s">
        <v>462</v>
      </c>
      <c r="N39" s="363" t="s">
        <v>462</v>
      </c>
    </row>
    <row r="40" spans="1:14" ht="12.75" customHeight="1">
      <c r="A40" s="485" t="s">
        <v>790</v>
      </c>
      <c r="B40" s="477" t="s">
        <v>791</v>
      </c>
      <c r="C40" s="930" t="s">
        <v>366</v>
      </c>
      <c r="D40" s="930" t="s">
        <v>367</v>
      </c>
      <c r="E40" s="454">
        <v>5.70</v>
      </c>
      <c r="F40" s="454">
        <v>9.1999999999999993</v>
      </c>
      <c r="G40" s="454">
        <v>9.60</v>
      </c>
      <c r="H40" s="454">
        <v>7.80</v>
      </c>
      <c r="I40" s="454">
        <v>0.10</v>
      </c>
      <c r="J40" s="454">
        <v>5.80</v>
      </c>
      <c r="K40" s="350">
        <v>9.8000000000000007</v>
      </c>
      <c r="L40" s="350">
        <v>7.90</v>
      </c>
      <c r="M40" s="350">
        <v>5.70</v>
      </c>
      <c r="N40" s="350">
        <v>4.20</v>
      </c>
    </row>
    <row r="41" spans="1:14" ht="12.75" customHeight="1">
      <c r="A41" s="477" t="s">
        <v>792</v>
      </c>
      <c r="B41" s="477" t="s">
        <v>793</v>
      </c>
      <c r="C41" s="930" t="s">
        <v>366</v>
      </c>
      <c r="D41" s="930" t="s">
        <v>367</v>
      </c>
      <c r="E41" s="454">
        <v>0.90</v>
      </c>
      <c r="F41" s="454">
        <v>3.60</v>
      </c>
      <c r="G41" s="454">
        <v>1.90</v>
      </c>
      <c r="H41" s="454">
        <v>2.80</v>
      </c>
      <c r="I41" s="454">
        <v>-3.90</v>
      </c>
      <c r="J41" s="454">
        <v>3.20</v>
      </c>
      <c r="K41" s="350">
        <v>0.60</v>
      </c>
      <c r="L41" s="350">
        <v>0.70</v>
      </c>
      <c r="M41" s="350">
        <v>2.80</v>
      </c>
      <c r="N41" s="350">
        <v>2.2999999999999998</v>
      </c>
    </row>
    <row r="42" spans="1:14" ht="12.75" customHeight="1">
      <c r="A42" s="477" t="s">
        <v>794</v>
      </c>
      <c r="B42" s="477" t="s">
        <v>809</v>
      </c>
      <c r="C42" s="930" t="s">
        <v>366</v>
      </c>
      <c r="D42" s="930" t="s">
        <v>367</v>
      </c>
      <c r="E42" s="454">
        <v>3</v>
      </c>
      <c r="F42" s="454">
        <v>3.50</v>
      </c>
      <c r="G42" s="454">
        <v>6.10</v>
      </c>
      <c r="H42" s="454">
        <v>4.30</v>
      </c>
      <c r="I42" s="454">
        <v>7.30</v>
      </c>
      <c r="J42" s="454">
        <v>1.80</v>
      </c>
      <c r="K42" s="350">
        <v>5.30</v>
      </c>
      <c r="L42" s="350">
        <v>5.80</v>
      </c>
      <c r="M42" s="350">
        <v>2.80</v>
      </c>
      <c r="N42" s="350">
        <v>1.80</v>
      </c>
    </row>
    <row r="43" spans="1:14" ht="12.75" customHeight="1" thickBot="1">
      <c r="A43" s="614" t="s">
        <v>795</v>
      </c>
      <c r="B43" s="614" t="s">
        <v>796</v>
      </c>
      <c r="C43" s="522" t="s">
        <v>371</v>
      </c>
      <c r="D43" s="522" t="s">
        <v>371</v>
      </c>
      <c r="E43" s="632">
        <v>41.70</v>
      </c>
      <c r="F43" s="632">
        <v>42.80</v>
      </c>
      <c r="G43" s="632">
        <v>44.30</v>
      </c>
      <c r="H43" s="632">
        <v>44.60</v>
      </c>
      <c r="I43" s="632">
        <v>46</v>
      </c>
      <c r="J43" s="632">
        <v>45.60</v>
      </c>
      <c r="K43" s="351">
        <v>44.30</v>
      </c>
      <c r="L43" s="351">
        <v>44.20</v>
      </c>
      <c r="M43" s="351">
        <v>43.90</v>
      </c>
      <c r="N43" s="351">
        <v>43.60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7" customFormat="1" ht="12.75" customHeight="1" hidden="1">
      <c r="A51" s="162"/>
      <c r="B51" s="162"/>
      <c r="C51" s="84"/>
      <c r="J51" s="161"/>
      <c r="K51" s="161"/>
      <c r="L51" s="161"/>
      <c r="M51" s="161"/>
      <c r="N51" s="161"/>
    </row>
    <row r="52" spans="1:13" s="87" customFormat="1" ht="12.75" customHeight="1" hidden="1">
      <c r="A52" s="162"/>
      <c r="B52" s="162"/>
      <c r="C52" s="84"/>
      <c r="J52" s="161"/>
      <c r="K52" s="161"/>
      <c r="L52" s="161"/>
      <c r="M52" s="161"/>
    </row>
    <row r="53" spans="1:13" s="87" customFormat="1" ht="12.75" customHeight="1" hidden="1">
      <c r="A53" s="162"/>
      <c r="B53" s="162"/>
      <c r="C53" s="84"/>
      <c r="J53" s="161"/>
      <c r="K53" s="161"/>
      <c r="L53" s="161"/>
      <c r="M53" s="161"/>
    </row>
    <row r="54" spans="1:13" s="87" customFormat="1" ht="12.75" customHeight="1" hidden="1">
      <c r="A54" s="162"/>
      <c r="B54" s="162"/>
      <c r="C54" s="84"/>
      <c r="J54" s="161"/>
      <c r="K54" s="161"/>
      <c r="L54" s="161"/>
      <c r="M54" s="161"/>
    </row>
    <row r="55" spans="1:13" s="87" customFormat="1" ht="12.75" customHeight="1" hidden="1">
      <c r="A55" s="162"/>
      <c r="B55" s="162"/>
      <c r="C55" s="84"/>
      <c r="J55" s="161"/>
      <c r="K55" s="161"/>
      <c r="L55" s="161"/>
      <c r="M55" s="161"/>
    </row>
    <row r="56" spans="1:13" s="87" customFormat="1" ht="12.75" customHeight="1" hidden="1">
      <c r="A56" s="162"/>
      <c r="B56" s="162"/>
      <c r="C56" s="84"/>
      <c r="J56" s="161"/>
      <c r="K56" s="161"/>
      <c r="L56" s="161"/>
      <c r="M56" s="161"/>
    </row>
    <row r="57" spans="1:7" ht="12.75" customHeight="1" hidden="1">
      <c r="A57" s="118"/>
      <c r="B57" s="118"/>
      <c r="C57" s="115"/>
      <c r="D57" s="119"/>
      <c r="E57" s="87"/>
      <c r="F57" s="87"/>
      <c r="G57" s="87"/>
    </row>
    <row r="58" spans="1:7" ht="12.75" customHeight="1" hidden="1">
      <c r="A58" s="118"/>
      <c r="B58" s="118"/>
      <c r="C58" s="115"/>
      <c r="D58" s="119"/>
      <c r="E58" s="87"/>
      <c r="F58" s="87"/>
      <c r="G58" s="87"/>
    </row>
    <row r="59" spans="1:7" ht="12.75" customHeight="1" hidden="1">
      <c r="A59" s="118"/>
      <c r="B59" s="118"/>
      <c r="C59" s="115"/>
      <c r="D59" s="119"/>
      <c r="E59" s="87"/>
      <c r="F59" s="87"/>
      <c r="G59" s="87"/>
    </row>
    <row r="60" spans="1:7" ht="12.75" customHeight="1" hidden="1">
      <c r="A60" s="118"/>
      <c r="B60" s="118"/>
      <c r="C60" s="115"/>
      <c r="D60" s="119"/>
      <c r="E60" s="87"/>
      <c r="F60" s="87"/>
      <c r="G60" s="87"/>
    </row>
    <row r="61" spans="1:7" ht="12.75" customHeight="1" hidden="1">
      <c r="A61" s="118"/>
      <c r="B61" s="118"/>
      <c r="C61" s="115"/>
      <c r="D61" s="119"/>
      <c r="E61" s="87"/>
      <c r="F61" s="87"/>
      <c r="G61" s="87"/>
    </row>
    <row r="62" spans="1:7" ht="12.75" customHeight="1" hidden="1">
      <c r="A62" s="118"/>
      <c r="B62" s="118"/>
      <c r="C62" s="84"/>
      <c r="D62" s="87"/>
      <c r="E62" s="87"/>
      <c r="F62" s="87"/>
      <c r="G62" s="87"/>
    </row>
    <row r="63" spans="1:7" ht="12.75" customHeight="1" hidden="1">
      <c r="A63" s="87"/>
      <c r="B63" s="87"/>
      <c r="C63" s="131"/>
      <c r="D63" s="121"/>
      <c r="E63" s="87"/>
      <c r="F63" s="87"/>
      <c r="G63" s="87"/>
    </row>
    <row r="64" spans="1:7" ht="12.75" customHeight="1" hidden="1">
      <c r="A64" s="87"/>
      <c r="B64" s="87"/>
      <c r="C64" s="131"/>
      <c r="D64" s="121"/>
      <c r="E64" s="87"/>
      <c r="F64" s="87"/>
      <c r="G64" s="87"/>
    </row>
    <row r="65" spans="1:7" ht="12.75" customHeight="1" hidden="1">
      <c r="A65" s="87"/>
      <c r="B65" s="87"/>
      <c r="C65" s="131"/>
      <c r="D65" s="121"/>
      <c r="E65" s="87"/>
      <c r="F65" s="87"/>
      <c r="G65" s="87"/>
    </row>
    <row r="66" spans="1:7" ht="12.75" customHeight="1" hidden="1">
      <c r="A66" s="87"/>
      <c r="B66" s="87"/>
      <c r="C66" s="131"/>
      <c r="D66" s="121"/>
      <c r="E66" s="87"/>
      <c r="F66" s="87"/>
      <c r="G66" s="87"/>
    </row>
    <row r="67" spans="1:7" ht="12.75" customHeight="1" hidden="1">
      <c r="A67" s="87"/>
      <c r="B67" s="87"/>
      <c r="C67" s="131"/>
      <c r="D67" s="121"/>
      <c r="E67" s="87"/>
      <c r="F67" s="87"/>
      <c r="G67" s="87"/>
    </row>
    <row r="68" spans="1:7" ht="12.75" customHeight="1" hidden="1">
      <c r="A68" s="87"/>
      <c r="B68" s="87"/>
      <c r="C68" s="131"/>
      <c r="D68" s="121"/>
      <c r="E68" s="87"/>
      <c r="F68" s="87"/>
      <c r="G68" s="87"/>
    </row>
    <row r="69" spans="1:7" ht="12.75" customHeight="1" hidden="1">
      <c r="A69" s="93"/>
      <c r="B69" s="93"/>
      <c r="C69" s="84"/>
      <c r="D69" s="87"/>
      <c r="E69" s="87"/>
      <c r="F69" s="87"/>
      <c r="G69" s="87"/>
    </row>
    <row r="70" spans="1:7" ht="12.75" customHeight="1" hidden="1">
      <c r="A70" s="87"/>
      <c r="B70" s="87"/>
      <c r="C70" s="84"/>
      <c r="D70" s="87"/>
      <c r="E70" s="87"/>
      <c r="F70" s="87"/>
      <c r="G70" s="87"/>
    </row>
    <row r="71" spans="1:7" ht="12.75" customHeight="1" hidden="1">
      <c r="A71" s="87"/>
      <c r="B71" s="87"/>
      <c r="C71" s="84"/>
      <c r="D71" s="87"/>
      <c r="E71" s="87"/>
      <c r="F71" s="87"/>
      <c r="G71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65" hidden="1" customWidth="1"/>
    <col min="2" max="2" width="26" style="65" customWidth="1"/>
    <col min="3" max="3" width="0" style="123" hidden="1" customWidth="1"/>
    <col min="4" max="4" width="14.1666666666667" style="65" customWidth="1"/>
    <col min="5" max="12" width="8.33333333333333" style="65" customWidth="1"/>
    <col min="13" max="13" width="7.33333333333333" style="65" customWidth="1"/>
    <col min="14" max="34" width="0" style="65" hidden="1" customWidth="1"/>
    <col min="35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89</v>
      </c>
      <c r="B3" s="22" t="s">
        <v>106</v>
      </c>
      <c r="E3"/>
      <c r="F3"/>
      <c r="G3"/>
      <c r="H3"/>
    </row>
    <row r="4" spans="1:2" ht="12.75" customHeight="1">
      <c r="A4" s="62" t="s">
        <v>250</v>
      </c>
      <c r="B4" s="62" t="s">
        <v>425</v>
      </c>
    </row>
    <row r="5" spans="1:2" ht="12.75" customHeight="1">
      <c r="A5" s="63"/>
      <c r="B5" s="63"/>
    </row>
    <row r="6" spans="1:12" ht="1.5" customHeight="1" thickBot="1">
      <c r="A6" s="258"/>
      <c r="B6" s="258"/>
      <c r="C6" s="259"/>
      <c r="D6" s="260"/>
      <c r="E6" s="262"/>
      <c r="F6" s="262"/>
      <c r="G6" s="262"/>
      <c r="H6" s="262"/>
      <c r="I6" s="262"/>
      <c r="J6" s="262"/>
      <c r="K6" s="262"/>
      <c r="L6" s="262"/>
    </row>
    <row r="7" spans="1:12" ht="12.75" customHeight="1">
      <c r="A7" s="423"/>
      <c r="B7" s="423"/>
      <c r="C7" s="633"/>
      <c r="D7" s="633"/>
      <c r="E7" s="425">
        <v>2021</v>
      </c>
      <c r="F7" s="748"/>
      <c r="G7" s="749"/>
      <c r="H7" s="749"/>
      <c r="I7" s="425">
        <v>2022</v>
      </c>
      <c r="J7" s="402"/>
      <c r="K7" s="736"/>
      <c r="L7" s="402"/>
    </row>
    <row r="8" spans="1:12" ht="12.75" customHeight="1">
      <c r="A8" s="426"/>
      <c r="B8" s="426"/>
      <c r="C8" s="932"/>
      <c r="D8" s="932"/>
      <c r="E8" s="298" t="s">
        <v>482</v>
      </c>
      <c r="F8" s="299" t="s">
        <v>483</v>
      </c>
      <c r="G8" s="299" t="s">
        <v>484</v>
      </c>
      <c r="H8" s="299" t="s">
        <v>485</v>
      </c>
      <c r="I8" s="298" t="s">
        <v>482</v>
      </c>
      <c r="J8" s="352" t="s">
        <v>483</v>
      </c>
      <c r="K8" s="352" t="s">
        <v>484</v>
      </c>
      <c r="L8" s="352" t="s">
        <v>485</v>
      </c>
    </row>
    <row r="9" spans="1:12" ht="12.75" customHeight="1">
      <c r="A9" s="426"/>
      <c r="B9" s="426"/>
      <c r="C9" s="916"/>
      <c r="D9" s="916"/>
      <c r="E9" s="293"/>
      <c r="F9" s="293"/>
      <c r="G9" s="293"/>
      <c r="H9" s="933"/>
      <c r="I9" s="293"/>
      <c r="J9" s="349" t="s">
        <v>487</v>
      </c>
      <c r="K9" s="349" t="s">
        <v>449</v>
      </c>
      <c r="L9" s="349" t="s">
        <v>449</v>
      </c>
    </row>
    <row r="10" spans="1:12" ht="12.75" customHeight="1" hidden="1">
      <c r="A10" s="426"/>
      <c r="B10" s="426"/>
      <c r="C10" s="916"/>
      <c r="D10" s="916"/>
      <c r="E10" s="493"/>
      <c r="F10" s="293"/>
      <c r="G10" s="293"/>
      <c r="H10" s="293"/>
      <c r="I10" s="493"/>
      <c r="J10" s="349" t="s">
        <v>486</v>
      </c>
      <c r="K10" s="353" t="s">
        <v>448</v>
      </c>
      <c r="L10" s="353" t="s">
        <v>448</v>
      </c>
    </row>
    <row r="11" spans="1:12" ht="12.75" customHeight="1">
      <c r="A11" s="540" t="s">
        <v>753</v>
      </c>
      <c r="B11" s="483" t="s">
        <v>754</v>
      </c>
      <c r="C11" s="929"/>
      <c r="D11" s="634"/>
      <c r="E11" s="635"/>
      <c r="F11" s="531"/>
      <c r="G11" s="531"/>
      <c r="H11" s="531"/>
      <c r="I11" s="635"/>
      <c r="J11" s="531"/>
      <c r="K11" s="413"/>
      <c r="L11" s="413"/>
    </row>
    <row r="12" spans="1:12" ht="12.75" customHeight="1">
      <c r="A12" s="477" t="s">
        <v>797</v>
      </c>
      <c r="B12" s="477" t="s">
        <v>755</v>
      </c>
      <c r="C12" s="918" t="s">
        <v>810</v>
      </c>
      <c r="D12" s="636" t="s">
        <v>811</v>
      </c>
      <c r="E12" s="637">
        <v>5166</v>
      </c>
      <c r="F12" s="623">
        <v>5171</v>
      </c>
      <c r="G12" s="623">
        <v>5257</v>
      </c>
      <c r="H12" s="919">
        <v>5259</v>
      </c>
      <c r="I12" s="623">
        <v>5141</v>
      </c>
      <c r="J12" s="623">
        <v>5160</v>
      </c>
      <c r="K12" s="414">
        <v>5202</v>
      </c>
      <c r="L12" s="414">
        <v>5202</v>
      </c>
    </row>
    <row r="13" spans="1:12" ht="12.75" customHeight="1">
      <c r="A13" s="477" t="s">
        <v>481</v>
      </c>
      <c r="B13" s="477" t="s">
        <v>481</v>
      </c>
      <c r="C13" s="934" t="s">
        <v>39</v>
      </c>
      <c r="D13" s="638" t="s">
        <v>812</v>
      </c>
      <c r="E13" s="542">
        <v>-2.10</v>
      </c>
      <c r="F13" s="448">
        <v>-0.80</v>
      </c>
      <c r="G13" s="448">
        <v>0.50</v>
      </c>
      <c r="H13" s="921">
        <v>0.80</v>
      </c>
      <c r="I13" s="448">
        <v>-0.50</v>
      </c>
      <c r="J13" s="448">
        <v>-0.20</v>
      </c>
      <c r="K13" s="357">
        <v>-1.1000000000000001</v>
      </c>
      <c r="L13" s="357">
        <v>-1.1000000000000001</v>
      </c>
    </row>
    <row r="14" spans="1:12" ht="12.75" customHeight="1">
      <c r="A14" s="477" t="s">
        <v>481</v>
      </c>
      <c r="B14" s="477" t="s">
        <v>481</v>
      </c>
      <c r="C14" s="934" t="s">
        <v>1173</v>
      </c>
      <c r="D14" s="638" t="s">
        <v>813</v>
      </c>
      <c r="E14" s="542">
        <v>-0.60</v>
      </c>
      <c r="F14" s="448">
        <v>0.20</v>
      </c>
      <c r="G14" s="448">
        <v>1.1000000000000001</v>
      </c>
      <c r="H14" s="921">
        <v>0.10</v>
      </c>
      <c r="I14" s="448">
        <v>-1.50</v>
      </c>
      <c r="J14" s="448">
        <v>0.30</v>
      </c>
      <c r="K14" s="357">
        <v>0</v>
      </c>
      <c r="L14" s="357">
        <v>0</v>
      </c>
    </row>
    <row r="15" spans="1:12" ht="12.75" customHeight="1">
      <c r="A15" s="609" t="s">
        <v>818</v>
      </c>
      <c r="B15" s="609" t="s">
        <v>758</v>
      </c>
      <c r="C15" s="918" t="s">
        <v>810</v>
      </c>
      <c r="D15" s="636" t="s">
        <v>811</v>
      </c>
      <c r="E15" s="639">
        <v>4333</v>
      </c>
      <c r="F15" s="546">
        <v>4352</v>
      </c>
      <c r="G15" s="546">
        <v>4422</v>
      </c>
      <c r="H15" s="922">
        <v>4423</v>
      </c>
      <c r="I15" s="546">
        <v>4330</v>
      </c>
      <c r="J15" s="546">
        <v>4336</v>
      </c>
      <c r="K15" s="363">
        <v>4377</v>
      </c>
      <c r="L15" s="363">
        <v>4377</v>
      </c>
    </row>
    <row r="16" spans="1:12" ht="12.75" customHeight="1">
      <c r="A16" s="599" t="s">
        <v>481</v>
      </c>
      <c r="B16" s="599" t="s">
        <v>481</v>
      </c>
      <c r="C16" s="934" t="s">
        <v>366</v>
      </c>
      <c r="D16" s="638" t="s">
        <v>367</v>
      </c>
      <c r="E16" s="750">
        <v>-1.30</v>
      </c>
      <c r="F16" s="751">
        <v>0.50</v>
      </c>
      <c r="G16" s="751">
        <v>1.70</v>
      </c>
      <c r="H16" s="935">
        <v>2</v>
      </c>
      <c r="I16" s="751">
        <v>-0.10</v>
      </c>
      <c r="J16" s="751">
        <v>-0.40</v>
      </c>
      <c r="K16" s="752">
        <v>-1</v>
      </c>
      <c r="L16" s="752">
        <v>-1</v>
      </c>
    </row>
    <row r="17" spans="1:12" ht="12.75" customHeight="1">
      <c r="A17" s="609" t="s">
        <v>819</v>
      </c>
      <c r="B17" s="609" t="s">
        <v>814</v>
      </c>
      <c r="C17" s="918" t="s">
        <v>810</v>
      </c>
      <c r="D17" s="636" t="s">
        <v>811</v>
      </c>
      <c r="E17" s="639">
        <v>833</v>
      </c>
      <c r="F17" s="546">
        <v>819</v>
      </c>
      <c r="G17" s="546">
        <v>836</v>
      </c>
      <c r="H17" s="922">
        <v>836</v>
      </c>
      <c r="I17" s="546">
        <v>811</v>
      </c>
      <c r="J17" s="546">
        <v>824</v>
      </c>
      <c r="K17" s="363">
        <v>825</v>
      </c>
      <c r="L17" s="363">
        <v>825</v>
      </c>
    </row>
    <row r="18" spans="1:12" ht="12.75" customHeight="1">
      <c r="A18" s="477" t="s">
        <v>481</v>
      </c>
      <c r="B18" s="552" t="s">
        <v>760</v>
      </c>
      <c r="C18" s="934" t="s">
        <v>366</v>
      </c>
      <c r="D18" s="638" t="s">
        <v>367</v>
      </c>
      <c r="E18" s="542">
        <v>-6.20</v>
      </c>
      <c r="F18" s="448">
        <v>-7.20</v>
      </c>
      <c r="G18" s="448">
        <v>-5.70</v>
      </c>
      <c r="H18" s="921">
        <v>-5</v>
      </c>
      <c r="I18" s="448">
        <v>-2.60</v>
      </c>
      <c r="J18" s="448">
        <v>0.60</v>
      </c>
      <c r="K18" s="357">
        <v>-1.30</v>
      </c>
      <c r="L18" s="357">
        <v>-1.40</v>
      </c>
    </row>
    <row r="19" spans="1:12" ht="12.75" customHeight="1">
      <c r="A19" s="474" t="s">
        <v>761</v>
      </c>
      <c r="B19" s="626" t="s">
        <v>762</v>
      </c>
      <c r="C19" s="923" t="s">
        <v>810</v>
      </c>
      <c r="D19" s="640" t="s">
        <v>757</v>
      </c>
      <c r="E19" s="641">
        <v>179</v>
      </c>
      <c r="F19" s="549">
        <v>159</v>
      </c>
      <c r="G19" s="549">
        <v>146</v>
      </c>
      <c r="H19" s="924">
        <v>118</v>
      </c>
      <c r="I19" s="549">
        <v>130</v>
      </c>
      <c r="J19" s="549">
        <v>126</v>
      </c>
      <c r="K19" s="359">
        <v>143</v>
      </c>
      <c r="L19" s="359">
        <v>135</v>
      </c>
    </row>
    <row r="20" spans="1:12" ht="12.75" customHeight="1">
      <c r="A20" s="477" t="s">
        <v>763</v>
      </c>
      <c r="B20" s="477" t="s">
        <v>764</v>
      </c>
      <c r="C20" s="918" t="s">
        <v>370</v>
      </c>
      <c r="D20" s="636" t="s">
        <v>372</v>
      </c>
      <c r="E20" s="543">
        <v>3.40</v>
      </c>
      <c r="F20" s="454">
        <v>3</v>
      </c>
      <c r="G20" s="454">
        <v>2.70</v>
      </c>
      <c r="H20" s="925">
        <v>2.2000000000000002</v>
      </c>
      <c r="I20" s="645">
        <v>2.50</v>
      </c>
      <c r="J20" s="645">
        <v>2.40</v>
      </c>
      <c r="K20" s="415">
        <v>2.70</v>
      </c>
      <c r="L20" s="415">
        <v>2.50</v>
      </c>
    </row>
    <row r="21" spans="1:12" ht="12.75" customHeight="1">
      <c r="A21" s="477" t="s">
        <v>765</v>
      </c>
      <c r="B21" s="477" t="s">
        <v>800</v>
      </c>
      <c r="C21" s="918" t="s">
        <v>810</v>
      </c>
      <c r="D21" s="636" t="s">
        <v>757</v>
      </c>
      <c r="E21" s="642">
        <v>40</v>
      </c>
      <c r="F21" s="628">
        <v>45</v>
      </c>
      <c r="G21" s="628">
        <v>42</v>
      </c>
      <c r="H21" s="936">
        <v>38</v>
      </c>
      <c r="I21" s="895">
        <v>37</v>
      </c>
      <c r="J21" s="895" t="s">
        <v>462</v>
      </c>
      <c r="K21" s="358" t="s">
        <v>462</v>
      </c>
      <c r="L21" s="358" t="s">
        <v>462</v>
      </c>
    </row>
    <row r="22" spans="1:12" ht="12.75" customHeight="1">
      <c r="A22" s="474" t="s">
        <v>766</v>
      </c>
      <c r="B22" s="474" t="s">
        <v>815</v>
      </c>
      <c r="C22" s="923" t="s">
        <v>810</v>
      </c>
      <c r="D22" s="640" t="s">
        <v>811</v>
      </c>
      <c r="E22" s="643">
        <v>5345</v>
      </c>
      <c r="F22" s="545">
        <v>5330</v>
      </c>
      <c r="G22" s="545">
        <v>5403</v>
      </c>
      <c r="H22" s="927">
        <v>5378</v>
      </c>
      <c r="I22" s="545">
        <v>5271</v>
      </c>
      <c r="J22" s="545">
        <v>5286</v>
      </c>
      <c r="K22" s="362">
        <v>5345</v>
      </c>
      <c r="L22" s="362">
        <v>5337</v>
      </c>
    </row>
    <row r="23" spans="1:12" ht="12.75" customHeight="1">
      <c r="A23" s="477" t="s">
        <v>481</v>
      </c>
      <c r="B23" s="477" t="s">
        <v>481</v>
      </c>
      <c r="C23" s="934" t="s">
        <v>366</v>
      </c>
      <c r="D23" s="638" t="s">
        <v>367</v>
      </c>
      <c r="E23" s="542">
        <v>-0.70</v>
      </c>
      <c r="F23" s="448">
        <v>-0.20</v>
      </c>
      <c r="G23" s="448">
        <v>0.30</v>
      </c>
      <c r="H23" s="921">
        <v>0</v>
      </c>
      <c r="I23" s="448">
        <v>-1.40</v>
      </c>
      <c r="J23" s="448">
        <v>-0.80</v>
      </c>
      <c r="K23" s="357">
        <v>-1.1000000000000001</v>
      </c>
      <c r="L23" s="357">
        <v>-0.80</v>
      </c>
    </row>
    <row r="24" spans="1:12" ht="12.75" customHeight="1">
      <c r="A24" s="477" t="s">
        <v>768</v>
      </c>
      <c r="B24" s="477" t="s">
        <v>769</v>
      </c>
      <c r="C24" s="930" t="s">
        <v>810</v>
      </c>
      <c r="D24" s="478" t="s">
        <v>811</v>
      </c>
      <c r="E24" s="637">
        <v>6321</v>
      </c>
      <c r="F24" s="623">
        <v>6310</v>
      </c>
      <c r="G24" s="623">
        <v>6281</v>
      </c>
      <c r="H24" s="919">
        <v>6151</v>
      </c>
      <c r="I24" s="623">
        <v>6153</v>
      </c>
      <c r="J24" s="414">
        <v>6153</v>
      </c>
      <c r="K24" s="414">
        <v>6148</v>
      </c>
      <c r="L24" s="414">
        <v>6224</v>
      </c>
    </row>
    <row r="25" spans="1:12" ht="12.75" customHeight="1">
      <c r="A25" s="477" t="s">
        <v>481</v>
      </c>
      <c r="B25" s="477" t="s">
        <v>481</v>
      </c>
      <c r="C25" s="934" t="s">
        <v>366</v>
      </c>
      <c r="D25" s="638" t="s">
        <v>367</v>
      </c>
      <c r="E25" s="542">
        <v>-0.50</v>
      </c>
      <c r="F25" s="448">
        <v>-0.70</v>
      </c>
      <c r="G25" s="448">
        <v>-0.80</v>
      </c>
      <c r="H25" s="921">
        <v>-2.90</v>
      </c>
      <c r="I25" s="448">
        <v>-2.70</v>
      </c>
      <c r="J25" s="357">
        <v>-2.50</v>
      </c>
      <c r="K25" s="357">
        <v>-2.10</v>
      </c>
      <c r="L25" s="357">
        <v>1.20</v>
      </c>
    </row>
    <row r="26" spans="1:12" s="257" customFormat="1" ht="12.75" customHeight="1">
      <c r="A26" s="629" t="s">
        <v>770</v>
      </c>
      <c r="B26" s="629" t="s">
        <v>771</v>
      </c>
      <c r="C26" s="918" t="s">
        <v>370</v>
      </c>
      <c r="D26" s="636" t="s">
        <v>372</v>
      </c>
      <c r="E26" s="644">
        <v>81.70</v>
      </c>
      <c r="F26" s="645">
        <v>81.900000000000006</v>
      </c>
      <c r="G26" s="645">
        <v>83.70</v>
      </c>
      <c r="H26" s="937">
        <v>85.50</v>
      </c>
      <c r="I26" s="645">
        <v>83.60</v>
      </c>
      <c r="J26" s="415">
        <v>83.90</v>
      </c>
      <c r="K26" s="415">
        <v>84.60</v>
      </c>
      <c r="L26" s="415">
        <v>83.60</v>
      </c>
    </row>
    <row r="27" spans="1:12" s="257" customFormat="1" ht="12.75" customHeight="1">
      <c r="A27" s="629" t="s">
        <v>481</v>
      </c>
      <c r="B27" s="629" t="s">
        <v>481</v>
      </c>
      <c r="C27" s="934" t="s">
        <v>816</v>
      </c>
      <c r="D27" s="646" t="s">
        <v>817</v>
      </c>
      <c r="E27" s="542">
        <v>-1.30</v>
      </c>
      <c r="F27" s="448">
        <v>0</v>
      </c>
      <c r="G27" s="448">
        <v>1.1000000000000001</v>
      </c>
      <c r="H27" s="921">
        <v>3.10</v>
      </c>
      <c r="I27" s="448">
        <v>1.80</v>
      </c>
      <c r="J27" s="357">
        <v>1.90</v>
      </c>
      <c r="K27" s="357">
        <v>0.90</v>
      </c>
      <c r="L27" s="357">
        <v>-1.90</v>
      </c>
    </row>
    <row r="28" spans="1:12" ht="12.75" customHeight="1">
      <c r="A28" s="477" t="s">
        <v>801</v>
      </c>
      <c r="B28" s="477" t="s">
        <v>802</v>
      </c>
      <c r="C28" s="918" t="s">
        <v>370</v>
      </c>
      <c r="D28" s="636" t="s">
        <v>372</v>
      </c>
      <c r="E28" s="543">
        <v>79.20</v>
      </c>
      <c r="F28" s="454">
        <v>79.400000000000006</v>
      </c>
      <c r="G28" s="454">
        <v>80.900000000000006</v>
      </c>
      <c r="H28" s="925">
        <v>82.70</v>
      </c>
      <c r="I28" s="454">
        <v>80.80</v>
      </c>
      <c r="J28" s="350">
        <v>80.80</v>
      </c>
      <c r="K28" s="350">
        <v>81.400000000000006</v>
      </c>
      <c r="L28" s="350">
        <v>80.80</v>
      </c>
    </row>
    <row r="29" spans="1:12" ht="12.75" customHeight="1">
      <c r="A29" s="477" t="s">
        <v>481</v>
      </c>
      <c r="B29" s="477" t="s">
        <v>481</v>
      </c>
      <c r="C29" s="934" t="s">
        <v>816</v>
      </c>
      <c r="D29" s="646" t="s">
        <v>817</v>
      </c>
      <c r="E29" s="542">
        <v>-1.1000000000000001</v>
      </c>
      <c r="F29" s="448">
        <v>0</v>
      </c>
      <c r="G29" s="448">
        <v>0.90</v>
      </c>
      <c r="H29" s="921">
        <v>3</v>
      </c>
      <c r="I29" s="448">
        <v>1.60</v>
      </c>
      <c r="J29" s="357">
        <v>1.50</v>
      </c>
      <c r="K29" s="357">
        <v>0.50</v>
      </c>
      <c r="L29" s="357">
        <v>-1.90</v>
      </c>
    </row>
    <row r="30" spans="1:12" ht="12.75" customHeight="1">
      <c r="A30" s="629" t="s">
        <v>772</v>
      </c>
      <c r="B30" s="629" t="s">
        <v>773</v>
      </c>
      <c r="C30" s="918" t="s">
        <v>370</v>
      </c>
      <c r="D30" s="636" t="s">
        <v>372</v>
      </c>
      <c r="E30" s="543">
        <v>84.60</v>
      </c>
      <c r="F30" s="454">
        <v>84.50</v>
      </c>
      <c r="G30" s="454">
        <v>86</v>
      </c>
      <c r="H30" s="925">
        <v>87.40</v>
      </c>
      <c r="I30" s="454">
        <v>85.70</v>
      </c>
      <c r="J30" s="350">
        <v>85.90</v>
      </c>
      <c r="K30" s="350">
        <v>86.90</v>
      </c>
      <c r="L30" s="350">
        <v>85.70</v>
      </c>
    </row>
    <row r="31" spans="1:12" ht="12.75" customHeight="1">
      <c r="A31" s="629" t="s">
        <v>481</v>
      </c>
      <c r="B31" s="629" t="s">
        <v>481</v>
      </c>
      <c r="C31" s="934" t="s">
        <v>816</v>
      </c>
      <c r="D31" s="646" t="s">
        <v>817</v>
      </c>
      <c r="E31" s="542">
        <v>-0.10</v>
      </c>
      <c r="F31" s="448">
        <v>0.50</v>
      </c>
      <c r="G31" s="448">
        <v>1</v>
      </c>
      <c r="H31" s="921">
        <v>2.50</v>
      </c>
      <c r="I31" s="448">
        <v>1.1000000000000001</v>
      </c>
      <c r="J31" s="357">
        <v>1.40</v>
      </c>
      <c r="K31" s="357">
        <v>0.90</v>
      </c>
      <c r="L31" s="357">
        <v>-1.70</v>
      </c>
    </row>
    <row r="32" spans="1:12" ht="12.75" customHeight="1">
      <c r="A32" s="477" t="s">
        <v>803</v>
      </c>
      <c r="B32" s="477" t="s">
        <v>804</v>
      </c>
      <c r="C32" s="918" t="s">
        <v>370</v>
      </c>
      <c r="D32" s="636" t="s">
        <v>372</v>
      </c>
      <c r="E32" s="543">
        <v>81.80</v>
      </c>
      <c r="F32" s="454">
        <v>81.70</v>
      </c>
      <c r="G32" s="454">
        <v>82.70</v>
      </c>
      <c r="H32" s="925">
        <v>82.80</v>
      </c>
      <c r="I32" s="454">
        <v>82.80</v>
      </c>
      <c r="J32" s="350">
        <v>82.80</v>
      </c>
      <c r="K32" s="350">
        <v>83.60</v>
      </c>
      <c r="L32" s="350">
        <v>82.40</v>
      </c>
    </row>
    <row r="33" spans="1:12" ht="12.75" customHeight="1">
      <c r="A33" s="477" t="s">
        <v>481</v>
      </c>
      <c r="B33" s="477" t="s">
        <v>481</v>
      </c>
      <c r="C33" s="934" t="s">
        <v>816</v>
      </c>
      <c r="D33" s="646" t="s">
        <v>817</v>
      </c>
      <c r="E33" s="542">
        <v>0.10</v>
      </c>
      <c r="F33" s="448">
        <v>0.40</v>
      </c>
      <c r="G33" s="448">
        <v>0.70</v>
      </c>
      <c r="H33" s="921">
        <v>0.70</v>
      </c>
      <c r="I33" s="448">
        <v>1</v>
      </c>
      <c r="J33" s="357">
        <v>1.1000000000000001</v>
      </c>
      <c r="K33" s="357">
        <v>0.90</v>
      </c>
      <c r="L33" s="357">
        <v>-0.40</v>
      </c>
    </row>
    <row r="34" spans="1:12" ht="12.75" customHeight="1">
      <c r="A34" s="477" t="s">
        <v>805</v>
      </c>
      <c r="B34" s="477" t="s">
        <v>806</v>
      </c>
      <c r="C34" s="918" t="s">
        <v>370</v>
      </c>
      <c r="D34" s="636" t="s">
        <v>372</v>
      </c>
      <c r="E34" s="543">
        <v>76.20</v>
      </c>
      <c r="F34" s="454">
        <v>76</v>
      </c>
      <c r="G34" s="454">
        <v>77.099999999999994</v>
      </c>
      <c r="H34" s="925">
        <v>77.099999999999994</v>
      </c>
      <c r="I34" s="454">
        <v>77</v>
      </c>
      <c r="J34" s="454">
        <v>77.099999999999994</v>
      </c>
      <c r="K34" s="350">
        <v>77.70</v>
      </c>
      <c r="L34" s="350">
        <v>76.50</v>
      </c>
    </row>
    <row r="35" spans="1:12" ht="12.75" customHeight="1">
      <c r="A35" s="477" t="s">
        <v>481</v>
      </c>
      <c r="B35" s="477" t="s">
        <v>481</v>
      </c>
      <c r="C35" s="934" t="s">
        <v>816</v>
      </c>
      <c r="D35" s="646" t="s">
        <v>817</v>
      </c>
      <c r="E35" s="542">
        <v>-0.10</v>
      </c>
      <c r="F35" s="620">
        <v>0.10</v>
      </c>
      <c r="G35" s="620">
        <v>0.50</v>
      </c>
      <c r="H35" s="938">
        <v>0.40</v>
      </c>
      <c r="I35" s="448">
        <v>0.70</v>
      </c>
      <c r="J35" s="448">
        <v>1.1000000000000001</v>
      </c>
      <c r="K35" s="357">
        <v>0.60</v>
      </c>
      <c r="L35" s="357">
        <v>-0.60</v>
      </c>
    </row>
    <row r="36" spans="1:12" ht="12.75" customHeight="1">
      <c r="A36" s="483" t="s">
        <v>774</v>
      </c>
      <c r="B36" s="483" t="s">
        <v>775</v>
      </c>
      <c r="C36" s="929"/>
      <c r="D36" s="634"/>
      <c r="E36" s="544"/>
      <c r="F36" s="537"/>
      <c r="G36" s="537"/>
      <c r="H36" s="537"/>
      <c r="I36" s="544"/>
      <c r="J36" s="537"/>
      <c r="K36" s="354"/>
      <c r="L36" s="354"/>
    </row>
    <row r="37" spans="1:12" ht="12.75" customHeight="1">
      <c r="A37" s="477" t="s">
        <v>776</v>
      </c>
      <c r="B37" s="477" t="s">
        <v>762</v>
      </c>
      <c r="C37" s="918" t="s">
        <v>810</v>
      </c>
      <c r="D37" s="636" t="s">
        <v>811</v>
      </c>
      <c r="E37" s="642">
        <v>307</v>
      </c>
      <c r="F37" s="628">
        <v>291</v>
      </c>
      <c r="G37" s="628">
        <v>269</v>
      </c>
      <c r="H37" s="628">
        <v>252</v>
      </c>
      <c r="I37" s="642">
        <v>262</v>
      </c>
      <c r="J37" s="628">
        <v>240</v>
      </c>
      <c r="K37" s="358">
        <v>238</v>
      </c>
      <c r="L37" s="358">
        <v>236</v>
      </c>
    </row>
    <row r="38" spans="1:12" ht="12.75" customHeight="1">
      <c r="A38" s="477" t="s">
        <v>777</v>
      </c>
      <c r="B38" s="477" t="s">
        <v>807</v>
      </c>
      <c r="C38" s="918" t="s">
        <v>370</v>
      </c>
      <c r="D38" s="636" t="s">
        <v>372</v>
      </c>
      <c r="E38" s="648">
        <v>4.20</v>
      </c>
      <c r="F38" s="649">
        <v>4</v>
      </c>
      <c r="G38" s="649">
        <v>3.70</v>
      </c>
      <c r="H38" s="928">
        <v>3.40</v>
      </c>
      <c r="I38" s="649">
        <v>3.50</v>
      </c>
      <c r="J38" s="649">
        <v>3.30</v>
      </c>
      <c r="K38" s="355">
        <v>3.30</v>
      </c>
      <c r="L38" s="355">
        <v>3.30</v>
      </c>
    </row>
    <row r="39" spans="1:12" ht="12.75" customHeight="1">
      <c r="A39" s="483" t="s">
        <v>778</v>
      </c>
      <c r="B39" s="483" t="s">
        <v>715</v>
      </c>
      <c r="C39" s="929"/>
      <c r="D39" s="634"/>
      <c r="E39" s="650"/>
      <c r="F39" s="651"/>
      <c r="G39" s="651"/>
      <c r="H39" s="939"/>
      <c r="I39" s="931"/>
      <c r="J39" s="840"/>
      <c r="K39" s="416"/>
      <c r="L39" s="416"/>
    </row>
    <row r="40" spans="1:12" ht="12.75" customHeight="1">
      <c r="A40" s="485" t="s">
        <v>779</v>
      </c>
      <c r="B40" s="477" t="s">
        <v>808</v>
      </c>
      <c r="C40" s="930"/>
      <c r="D40" s="478"/>
      <c r="E40" s="543"/>
      <c r="F40" s="454"/>
      <c r="G40" s="454"/>
      <c r="H40" s="940"/>
      <c r="I40" s="543"/>
      <c r="J40" s="350"/>
      <c r="K40" s="350"/>
      <c r="L40" s="350"/>
    </row>
    <row r="41" spans="1:12" ht="12.75" customHeight="1">
      <c r="A41" s="516" t="s">
        <v>780</v>
      </c>
      <c r="B41" s="516" t="s">
        <v>781</v>
      </c>
      <c r="C41" s="930" t="s">
        <v>782</v>
      </c>
      <c r="D41" s="478" t="s">
        <v>783</v>
      </c>
      <c r="E41" s="639">
        <v>35396</v>
      </c>
      <c r="F41" s="546">
        <v>38390</v>
      </c>
      <c r="G41" s="546">
        <v>37563</v>
      </c>
      <c r="H41" s="941">
        <v>40224</v>
      </c>
      <c r="I41" s="639">
        <v>37929</v>
      </c>
      <c r="J41" s="363">
        <v>40470</v>
      </c>
      <c r="K41" s="363">
        <v>40439</v>
      </c>
      <c r="L41" s="363">
        <v>43986</v>
      </c>
    </row>
    <row r="42" spans="1:12" ht="12.75" customHeight="1">
      <c r="A42" s="631" t="s">
        <v>481</v>
      </c>
      <c r="B42" s="631" t="s">
        <v>481</v>
      </c>
      <c r="C42" s="920" t="s">
        <v>366</v>
      </c>
      <c r="D42" s="638" t="s">
        <v>367</v>
      </c>
      <c r="E42" s="542">
        <v>1.80</v>
      </c>
      <c r="F42" s="448">
        <v>10.10</v>
      </c>
      <c r="G42" s="448">
        <v>4.4000000000000004</v>
      </c>
      <c r="H42" s="942">
        <v>2.90</v>
      </c>
      <c r="I42" s="542">
        <v>7.20</v>
      </c>
      <c r="J42" s="357">
        <v>5.40</v>
      </c>
      <c r="K42" s="357">
        <v>7.70</v>
      </c>
      <c r="L42" s="357">
        <v>9.40</v>
      </c>
    </row>
    <row r="43" spans="1:12" ht="12.75" customHeight="1">
      <c r="A43" s="516" t="s">
        <v>784</v>
      </c>
      <c r="B43" s="516" t="s">
        <v>785</v>
      </c>
      <c r="C43" s="930" t="s">
        <v>786</v>
      </c>
      <c r="D43" s="478" t="s">
        <v>787</v>
      </c>
      <c r="E43" s="639">
        <v>31158</v>
      </c>
      <c r="F43" s="546">
        <v>33470</v>
      </c>
      <c r="G43" s="546">
        <v>32105</v>
      </c>
      <c r="H43" s="941">
        <v>33830</v>
      </c>
      <c r="I43" s="639">
        <v>30007</v>
      </c>
      <c r="J43" s="363">
        <v>30474</v>
      </c>
      <c r="K43" s="363">
        <v>29218</v>
      </c>
      <c r="L43" s="363">
        <v>31001</v>
      </c>
    </row>
    <row r="44" spans="1:12" ht="12.75" customHeight="1">
      <c r="A44" s="485" t="s">
        <v>481</v>
      </c>
      <c r="B44" s="485" t="s">
        <v>481</v>
      </c>
      <c r="C44" s="920" t="s">
        <v>366</v>
      </c>
      <c r="D44" s="638" t="s">
        <v>367</v>
      </c>
      <c r="E44" s="542">
        <v>-0.30</v>
      </c>
      <c r="F44" s="448">
        <v>7</v>
      </c>
      <c r="G44" s="448">
        <v>0.30</v>
      </c>
      <c r="H44" s="942">
        <v>-3.10</v>
      </c>
      <c r="I44" s="542">
        <v>-3.70</v>
      </c>
      <c r="J44" s="357">
        <v>-8.90</v>
      </c>
      <c r="K44" s="357">
        <v>-9</v>
      </c>
      <c r="L44" s="357">
        <v>-8.40</v>
      </c>
    </row>
    <row r="45" spans="1:12" ht="12.75" customHeight="1">
      <c r="A45" s="485" t="s">
        <v>788</v>
      </c>
      <c r="B45" s="477" t="s">
        <v>789</v>
      </c>
      <c r="C45" s="930" t="s">
        <v>782</v>
      </c>
      <c r="D45" s="478" t="s">
        <v>783</v>
      </c>
      <c r="E45" s="637">
        <v>29949</v>
      </c>
      <c r="F45" s="623">
        <v>32505</v>
      </c>
      <c r="G45" s="623">
        <v>33035</v>
      </c>
      <c r="H45" s="943">
        <v>34436</v>
      </c>
      <c r="I45" s="637">
        <v>31923</v>
      </c>
      <c r="J45" s="414" t="s">
        <v>462</v>
      </c>
      <c r="K45" s="414" t="s">
        <v>462</v>
      </c>
      <c r="L45" s="414" t="s">
        <v>462</v>
      </c>
    </row>
    <row r="46" spans="1:12" ht="12.75" customHeight="1">
      <c r="A46" s="485" t="s">
        <v>481</v>
      </c>
      <c r="B46" s="477" t="s">
        <v>481</v>
      </c>
      <c r="C46" s="920" t="s">
        <v>366</v>
      </c>
      <c r="D46" s="638" t="s">
        <v>367</v>
      </c>
      <c r="E46" s="542">
        <v>0.80</v>
      </c>
      <c r="F46" s="448">
        <v>10</v>
      </c>
      <c r="G46" s="448">
        <v>4.20</v>
      </c>
      <c r="H46" s="942">
        <v>3.60</v>
      </c>
      <c r="I46" s="542">
        <v>6.60</v>
      </c>
      <c r="J46" s="357" t="s">
        <v>462</v>
      </c>
      <c r="K46" s="357" t="s">
        <v>462</v>
      </c>
      <c r="L46" s="357" t="s">
        <v>462</v>
      </c>
    </row>
    <row r="47" spans="1:12" ht="12.75" customHeight="1" thickBot="1">
      <c r="A47" s="488" t="s">
        <v>790</v>
      </c>
      <c r="B47" s="614" t="s">
        <v>791</v>
      </c>
      <c r="C47" s="522" t="s">
        <v>366</v>
      </c>
      <c r="D47" s="489" t="s">
        <v>367</v>
      </c>
      <c r="E47" s="652">
        <v>-2.2999999999999998</v>
      </c>
      <c r="F47" s="632">
        <v>13.20</v>
      </c>
      <c r="G47" s="632">
        <v>6.70</v>
      </c>
      <c r="H47" s="897">
        <v>6.10</v>
      </c>
      <c r="I47" s="652">
        <v>11.90</v>
      </c>
      <c r="J47" s="351">
        <v>7.30</v>
      </c>
      <c r="K47" s="351">
        <v>9.6999999999999993</v>
      </c>
      <c r="L47" s="351">
        <v>10.60</v>
      </c>
    </row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7"/>
      <c r="B58" s="87"/>
      <c r="C58" s="115"/>
      <c r="D58" s="119"/>
    </row>
    <row r="59" spans="1:4" ht="12.75" customHeight="1" hidden="1">
      <c r="A59" s="118"/>
      <c r="B59" s="118"/>
      <c r="C59" s="115"/>
      <c r="D59" s="119"/>
    </row>
    <row r="60" spans="1:4" ht="12.75" customHeight="1" hidden="1">
      <c r="A60" s="118"/>
      <c r="B60" s="118"/>
      <c r="C60" s="115"/>
      <c r="D60" s="119"/>
    </row>
    <row r="61" spans="1:4" ht="12.75" customHeight="1" hidden="1">
      <c r="A61" s="118"/>
      <c r="B61" s="118"/>
      <c r="C61" s="115"/>
      <c r="D61" s="119"/>
    </row>
    <row r="62" spans="1:4" ht="12.75" customHeight="1" hidden="1">
      <c r="A62" s="118"/>
      <c r="B62" s="118"/>
      <c r="C62" s="115"/>
      <c r="D62" s="119"/>
    </row>
    <row r="63" spans="1:4" ht="12.75" customHeight="1" hidden="1">
      <c r="A63" s="118"/>
      <c r="B63" s="118"/>
      <c r="C63" s="115"/>
      <c r="D63" s="119"/>
    </row>
    <row r="64" spans="1:4" ht="12.75" customHeight="1" hidden="1">
      <c r="A64" s="118"/>
      <c r="B64" s="118"/>
      <c r="C64" s="115"/>
      <c r="D64" s="119"/>
    </row>
    <row r="65" spans="1:4" ht="12.75" customHeight="1" hidden="1">
      <c r="A65" s="118"/>
      <c r="B65" s="118"/>
      <c r="C65" s="84"/>
      <c r="D65" s="87"/>
    </row>
    <row r="66" spans="1:4" ht="12.75" customHeight="1" hidden="1">
      <c r="A66" s="87"/>
      <c r="B66" s="87"/>
      <c r="C66" s="131"/>
      <c r="D66" s="121"/>
    </row>
    <row r="67" spans="1:4" ht="12.75" customHeight="1" hidden="1">
      <c r="A67" s="87"/>
      <c r="B67" s="87"/>
      <c r="C67" s="131"/>
      <c r="D67" s="121"/>
    </row>
    <row r="68" spans="1:4" ht="12.75" customHeight="1" hidden="1">
      <c r="A68" s="87"/>
      <c r="B68" s="87"/>
      <c r="C68" s="131"/>
      <c r="D68" s="121"/>
    </row>
    <row r="69" spans="1:4" ht="12.75" customHeight="1" hidden="1">
      <c r="A69" s="87"/>
      <c r="B69" s="87"/>
      <c r="C69" s="131"/>
      <c r="D69" s="121"/>
    </row>
    <row r="70" spans="1:4" ht="12.75" customHeight="1" hidden="1">
      <c r="A70" s="87"/>
      <c r="B70" s="87"/>
      <c r="C70" s="131"/>
      <c r="D70" s="121"/>
    </row>
    <row r="71" spans="1:4" ht="12.75" customHeight="1" hidden="1">
      <c r="A71" s="87"/>
      <c r="B71" s="87"/>
      <c r="C71" s="131"/>
      <c r="D71" s="121"/>
    </row>
    <row r="72" spans="1:4" ht="12.75" customHeight="1" hidden="1">
      <c r="A72" s="93"/>
      <c r="B72" s="93"/>
      <c r="C72" s="84"/>
      <c r="D72" s="87"/>
    </row>
    <row r="73" spans="1:4" ht="12.75" customHeight="1" hidden="1">
      <c r="A73" s="87"/>
      <c r="B73" s="87"/>
      <c r="C73" s="84"/>
      <c r="D73" s="87"/>
    </row>
    <row r="74" spans="1:4" ht="12.75" customHeight="1" hidden="1">
      <c r="A74" s="87"/>
      <c r="B74" s="87"/>
      <c r="C74" s="84"/>
      <c r="D74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64" hidden="1" customWidth="1"/>
    <col min="2" max="2" width="28.5" style="164" customWidth="1"/>
    <col min="3" max="3" width="0" style="164" hidden="1" customWidth="1"/>
    <col min="4" max="4" width="11.6666666666667" style="164" customWidth="1"/>
    <col min="5" max="14" width="6.66666666666667" style="164" customWidth="1"/>
    <col min="15" max="15" width="7" style="165" customWidth="1"/>
    <col min="16" max="32" width="0" style="164" hidden="1" customWidth="1"/>
    <col min="33" max="57" width="0" style="164" hidden="1" customWidth="1"/>
    <col min="58" max="16384" width="0" style="16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90</v>
      </c>
      <c r="B3" s="22" t="s">
        <v>107</v>
      </c>
      <c r="E3"/>
      <c r="F3"/>
      <c r="G3"/>
      <c r="H3"/>
    </row>
    <row r="4" spans="1:14" ht="12.75" customHeight="1">
      <c r="A4" s="62" t="s">
        <v>169</v>
      </c>
      <c r="B4" s="62" t="s">
        <v>177</v>
      </c>
      <c r="C4" s="163"/>
      <c r="D4" s="163"/>
      <c r="E4" s="166"/>
      <c r="F4" s="166"/>
      <c r="G4" s="65"/>
      <c r="H4" s="65"/>
      <c r="I4" s="65"/>
      <c r="J4" s="65"/>
      <c r="K4" s="65"/>
      <c r="L4" s="65"/>
      <c r="M4" s="65"/>
      <c r="N4" s="65"/>
    </row>
    <row r="5" spans="2:14" ht="12.75" customHeight="1">
      <c r="B5" s="65"/>
      <c r="C5" s="137"/>
      <c r="D5" s="137"/>
      <c r="E5" s="65"/>
      <c r="F5" s="166"/>
      <c r="G5" s="122"/>
      <c r="H5" s="65"/>
      <c r="I5" s="65"/>
      <c r="J5" s="166"/>
      <c r="K5" s="166"/>
      <c r="L5" s="166"/>
      <c r="M5" s="166"/>
      <c r="N5" s="166"/>
    </row>
    <row r="6" spans="1:14" ht="1.5" customHeight="1" thickBot="1">
      <c r="A6" s="257"/>
      <c r="B6" s="260"/>
      <c r="C6" s="263"/>
      <c r="D6" s="263"/>
      <c r="E6" s="260"/>
      <c r="F6" s="264"/>
      <c r="G6" s="265"/>
      <c r="H6" s="260"/>
      <c r="I6" s="260"/>
      <c r="J6" s="264"/>
      <c r="K6" s="264"/>
      <c r="L6" s="264"/>
      <c r="M6" s="264"/>
      <c r="N6" s="264"/>
    </row>
    <row r="7" spans="1:14" ht="12.75" customHeight="1">
      <c r="A7" s="417"/>
      <c r="B7" s="417"/>
      <c r="C7" s="418"/>
      <c r="D7" s="418"/>
      <c r="E7" s="396" t="s">
        <v>439</v>
      </c>
      <c r="F7" s="396" t="s">
        <v>440</v>
      </c>
      <c r="G7" s="396" t="s">
        <v>441</v>
      </c>
      <c r="H7" s="396" t="s">
        <v>442</v>
      </c>
      <c r="I7" s="396" t="s">
        <v>443</v>
      </c>
      <c r="J7" s="396" t="s">
        <v>444</v>
      </c>
      <c r="K7" s="396" t="s">
        <v>445</v>
      </c>
      <c r="L7" s="396" t="s">
        <v>446</v>
      </c>
      <c r="M7" s="397" t="s">
        <v>447</v>
      </c>
      <c r="N7" s="397" t="s">
        <v>645</v>
      </c>
    </row>
    <row r="8" spans="1:14" ht="12.75" customHeight="1" hidden="1">
      <c r="A8" s="291"/>
      <c r="B8" s="291"/>
      <c r="C8" s="916"/>
      <c r="D8" s="916"/>
      <c r="E8" s="292"/>
      <c r="F8" s="292"/>
      <c r="G8" s="292"/>
      <c r="H8" s="292"/>
      <c r="I8" s="293"/>
      <c r="J8" s="293"/>
      <c r="K8" s="293"/>
      <c r="L8" s="293"/>
      <c r="M8" s="349" t="s">
        <v>448</v>
      </c>
      <c r="N8" s="349" t="s">
        <v>448</v>
      </c>
    </row>
    <row r="9" spans="1:14" ht="12.75" customHeight="1">
      <c r="A9" s="291"/>
      <c r="B9" s="291"/>
      <c r="C9" s="916"/>
      <c r="D9" s="916"/>
      <c r="E9" s="292"/>
      <c r="F9" s="292"/>
      <c r="G9" s="292"/>
      <c r="H9" s="292"/>
      <c r="I9" s="293"/>
      <c r="J9" s="293"/>
      <c r="K9" s="293"/>
      <c r="L9" s="293"/>
      <c r="M9" s="349" t="s">
        <v>449</v>
      </c>
      <c r="N9" s="349" t="s">
        <v>449</v>
      </c>
    </row>
    <row r="10" spans="1:14" ht="12.75" customHeight="1">
      <c r="A10" s="769" t="s">
        <v>820</v>
      </c>
      <c r="B10" s="659" t="s">
        <v>821</v>
      </c>
      <c r="C10" s="944"/>
      <c r="D10" s="944"/>
      <c r="E10" s="660"/>
      <c r="F10" s="660"/>
      <c r="G10" s="660"/>
      <c r="H10" s="660"/>
      <c r="I10" s="660"/>
      <c r="J10" s="660"/>
      <c r="K10" s="660"/>
      <c r="L10" s="660"/>
      <c r="M10" s="419"/>
      <c r="N10" s="419"/>
    </row>
    <row r="11" spans="1:14" ht="12.75" customHeight="1">
      <c r="A11" s="477" t="s">
        <v>710</v>
      </c>
      <c r="B11" s="477" t="s">
        <v>711</v>
      </c>
      <c r="C11" s="930" t="s">
        <v>501</v>
      </c>
      <c r="D11" s="930" t="s">
        <v>822</v>
      </c>
      <c r="E11" s="623">
        <v>1825</v>
      </c>
      <c r="F11" s="623">
        <v>1923</v>
      </c>
      <c r="G11" s="623">
        <v>2038</v>
      </c>
      <c r="H11" s="623">
        <v>2223</v>
      </c>
      <c r="I11" s="623">
        <v>2430</v>
      </c>
      <c r="J11" s="623">
        <v>2599</v>
      </c>
      <c r="K11" s="623">
        <v>2650</v>
      </c>
      <c r="L11" s="623">
        <v>2799</v>
      </c>
      <c r="M11" s="414">
        <v>3013</v>
      </c>
      <c r="N11" s="414">
        <v>3254</v>
      </c>
    </row>
    <row r="12" spans="1:14" ht="12.75" customHeight="1">
      <c r="A12" s="661" t="s">
        <v>481</v>
      </c>
      <c r="B12" s="661" t="s">
        <v>481</v>
      </c>
      <c r="C12" s="920" t="s">
        <v>366</v>
      </c>
      <c r="D12" s="920" t="s">
        <v>367</v>
      </c>
      <c r="E12" s="448">
        <v>4.20</v>
      </c>
      <c r="F12" s="448">
        <v>5.40</v>
      </c>
      <c r="G12" s="448">
        <v>6</v>
      </c>
      <c r="H12" s="448">
        <v>9.10</v>
      </c>
      <c r="I12" s="448">
        <v>9.3000000000000007</v>
      </c>
      <c r="J12" s="448">
        <v>7</v>
      </c>
      <c r="K12" s="448">
        <v>1.90</v>
      </c>
      <c r="L12" s="448">
        <v>5.60</v>
      </c>
      <c r="M12" s="357">
        <v>7.60</v>
      </c>
      <c r="N12" s="357">
        <v>8</v>
      </c>
    </row>
    <row r="13" spans="1:14" ht="12.75" customHeight="1">
      <c r="A13" s="477" t="s">
        <v>719</v>
      </c>
      <c r="B13" s="477" t="s">
        <v>720</v>
      </c>
      <c r="C13" s="930" t="s">
        <v>501</v>
      </c>
      <c r="D13" s="930" t="s">
        <v>822</v>
      </c>
      <c r="E13" s="628">
        <v>674</v>
      </c>
      <c r="F13" s="628">
        <v>691</v>
      </c>
      <c r="G13" s="628">
        <v>703</v>
      </c>
      <c r="H13" s="628">
        <v>740</v>
      </c>
      <c r="I13" s="628">
        <v>801</v>
      </c>
      <c r="J13" s="628">
        <v>845</v>
      </c>
      <c r="K13" s="628">
        <v>833</v>
      </c>
      <c r="L13" s="628">
        <v>855</v>
      </c>
      <c r="M13" s="358">
        <v>942</v>
      </c>
      <c r="N13" s="358">
        <v>1016</v>
      </c>
    </row>
    <row r="14" spans="1:14" ht="12.75" customHeight="1">
      <c r="A14" s="477" t="s">
        <v>857</v>
      </c>
      <c r="B14" s="477" t="s">
        <v>823</v>
      </c>
      <c r="C14" s="920" t="s">
        <v>366</v>
      </c>
      <c r="D14" s="920" t="s">
        <v>367</v>
      </c>
      <c r="E14" s="448">
        <v>3</v>
      </c>
      <c r="F14" s="448">
        <v>2.40</v>
      </c>
      <c r="G14" s="448">
        <v>1.70</v>
      </c>
      <c r="H14" s="448">
        <v>5.20</v>
      </c>
      <c r="I14" s="448">
        <v>8.3000000000000007</v>
      </c>
      <c r="J14" s="448">
        <v>5.50</v>
      </c>
      <c r="K14" s="448">
        <v>-1.40</v>
      </c>
      <c r="L14" s="448">
        <v>2.60</v>
      </c>
      <c r="M14" s="357">
        <v>10.199999999999999</v>
      </c>
      <c r="N14" s="357">
        <v>7.80</v>
      </c>
    </row>
    <row r="15" spans="1:14" ht="12.75" customHeight="1">
      <c r="A15" s="477" t="s">
        <v>824</v>
      </c>
      <c r="B15" s="477" t="s">
        <v>825</v>
      </c>
      <c r="C15" s="930" t="s">
        <v>501</v>
      </c>
      <c r="D15" s="930" t="s">
        <v>822</v>
      </c>
      <c r="E15" s="628">
        <v>133</v>
      </c>
      <c r="F15" s="628">
        <v>127</v>
      </c>
      <c r="G15" s="628">
        <v>133</v>
      </c>
      <c r="H15" s="628">
        <v>162</v>
      </c>
      <c r="I15" s="628">
        <v>162</v>
      </c>
      <c r="J15" s="628">
        <v>163</v>
      </c>
      <c r="K15" s="628">
        <v>129</v>
      </c>
      <c r="L15" s="628">
        <v>171</v>
      </c>
      <c r="M15" s="358">
        <v>171</v>
      </c>
      <c r="N15" s="358">
        <v>177</v>
      </c>
    </row>
    <row r="16" spans="1:14" ht="12.75" customHeight="1">
      <c r="A16" s="661" t="s">
        <v>481</v>
      </c>
      <c r="B16" s="661" t="s">
        <v>481</v>
      </c>
      <c r="C16" s="920" t="s">
        <v>366</v>
      </c>
      <c r="D16" s="920" t="s">
        <v>367</v>
      </c>
      <c r="E16" s="448">
        <v>0</v>
      </c>
      <c r="F16" s="448">
        <v>-4.30</v>
      </c>
      <c r="G16" s="448">
        <v>4.0999999999999996</v>
      </c>
      <c r="H16" s="448">
        <v>21.90</v>
      </c>
      <c r="I16" s="448">
        <v>0.20</v>
      </c>
      <c r="J16" s="448">
        <v>0.50</v>
      </c>
      <c r="K16" s="448">
        <v>-20.90</v>
      </c>
      <c r="L16" s="448">
        <v>32.50</v>
      </c>
      <c r="M16" s="357">
        <v>0.30</v>
      </c>
      <c r="N16" s="357">
        <v>3.30</v>
      </c>
    </row>
    <row r="17" spans="1:14" ht="12.75" customHeight="1">
      <c r="A17" s="477" t="s">
        <v>826</v>
      </c>
      <c r="B17" s="477" t="s">
        <v>827</v>
      </c>
      <c r="C17" s="930" t="s">
        <v>501</v>
      </c>
      <c r="D17" s="930" t="s">
        <v>822</v>
      </c>
      <c r="E17" s="628">
        <v>596</v>
      </c>
      <c r="F17" s="628">
        <v>613</v>
      </c>
      <c r="G17" s="628">
        <v>630</v>
      </c>
      <c r="H17" s="628">
        <v>650</v>
      </c>
      <c r="I17" s="628">
        <v>685</v>
      </c>
      <c r="J17" s="628">
        <v>738</v>
      </c>
      <c r="K17" s="628">
        <v>885</v>
      </c>
      <c r="L17" s="628">
        <v>924</v>
      </c>
      <c r="M17" s="358">
        <v>1023</v>
      </c>
      <c r="N17" s="358">
        <v>1113</v>
      </c>
    </row>
    <row r="18" spans="1:14" ht="12.75" customHeight="1">
      <c r="A18" s="661" t="s">
        <v>481</v>
      </c>
      <c r="B18" s="661" t="s">
        <v>481</v>
      </c>
      <c r="C18" s="920" t="s">
        <v>366</v>
      </c>
      <c r="D18" s="920" t="s">
        <v>367</v>
      </c>
      <c r="E18" s="448">
        <v>2.2000000000000002</v>
      </c>
      <c r="F18" s="448">
        <v>2.80</v>
      </c>
      <c r="G18" s="448">
        <v>2.80</v>
      </c>
      <c r="H18" s="448">
        <v>3.20</v>
      </c>
      <c r="I18" s="448">
        <v>5.40</v>
      </c>
      <c r="J18" s="448">
        <v>7.70</v>
      </c>
      <c r="K18" s="448">
        <v>19.90</v>
      </c>
      <c r="L18" s="448">
        <v>4.4000000000000004</v>
      </c>
      <c r="M18" s="357">
        <v>10.70</v>
      </c>
      <c r="N18" s="357">
        <v>8.8000000000000007</v>
      </c>
    </row>
    <row r="19" spans="1:14" ht="12.75" customHeight="1">
      <c r="A19" s="477" t="s">
        <v>828</v>
      </c>
      <c r="B19" s="477" t="s">
        <v>829</v>
      </c>
      <c r="C19" s="930" t="s">
        <v>501</v>
      </c>
      <c r="D19" s="930" t="s">
        <v>822</v>
      </c>
      <c r="E19" s="628">
        <v>160</v>
      </c>
      <c r="F19" s="628">
        <v>181</v>
      </c>
      <c r="G19" s="628">
        <v>217</v>
      </c>
      <c r="H19" s="628">
        <v>244</v>
      </c>
      <c r="I19" s="628">
        <v>281</v>
      </c>
      <c r="J19" s="628">
        <v>338</v>
      </c>
      <c r="K19" s="628">
        <v>363</v>
      </c>
      <c r="L19" s="628">
        <v>472</v>
      </c>
      <c r="M19" s="358">
        <v>551</v>
      </c>
      <c r="N19" s="358">
        <v>581</v>
      </c>
    </row>
    <row r="20" spans="1:14" ht="12.75" customHeight="1">
      <c r="A20" s="661" t="s">
        <v>481</v>
      </c>
      <c r="B20" s="661" t="s">
        <v>481</v>
      </c>
      <c r="C20" s="920" t="s">
        <v>366</v>
      </c>
      <c r="D20" s="920" t="s">
        <v>367</v>
      </c>
      <c r="E20" s="448">
        <v>9.1999999999999993</v>
      </c>
      <c r="F20" s="448">
        <v>13.30</v>
      </c>
      <c r="G20" s="448">
        <v>19.40</v>
      </c>
      <c r="H20" s="448">
        <v>12.80</v>
      </c>
      <c r="I20" s="448">
        <v>15.10</v>
      </c>
      <c r="J20" s="448">
        <v>20.40</v>
      </c>
      <c r="K20" s="448">
        <v>7.30</v>
      </c>
      <c r="L20" s="448">
        <v>29.80</v>
      </c>
      <c r="M20" s="357">
        <v>16.90</v>
      </c>
      <c r="N20" s="357">
        <v>5.30</v>
      </c>
    </row>
    <row r="21" spans="1:14" ht="12.75" customHeight="1">
      <c r="A21" s="483" t="s">
        <v>830</v>
      </c>
      <c r="B21" s="483" t="s">
        <v>831</v>
      </c>
      <c r="C21" s="945"/>
      <c r="D21" s="945"/>
      <c r="E21" s="549"/>
      <c r="F21" s="549"/>
      <c r="G21" s="549"/>
      <c r="H21" s="549"/>
      <c r="I21" s="549"/>
      <c r="J21" s="549"/>
      <c r="K21" s="549"/>
      <c r="L21" s="549"/>
      <c r="M21" s="359"/>
      <c r="N21" s="359"/>
    </row>
    <row r="22" spans="1:14" ht="12.75" customHeight="1">
      <c r="A22" s="485" t="s">
        <v>832</v>
      </c>
      <c r="B22" s="485" t="s">
        <v>833</v>
      </c>
      <c r="C22" s="930" t="s">
        <v>501</v>
      </c>
      <c r="D22" s="930" t="s">
        <v>822</v>
      </c>
      <c r="E22" s="628">
        <v>16</v>
      </c>
      <c r="F22" s="628">
        <v>14</v>
      </c>
      <c r="G22" s="628">
        <v>14</v>
      </c>
      <c r="H22" s="628">
        <v>13</v>
      </c>
      <c r="I22" s="628">
        <v>19</v>
      </c>
      <c r="J22" s="628">
        <v>28</v>
      </c>
      <c r="K22" s="628">
        <v>27</v>
      </c>
      <c r="L22" s="628">
        <v>26</v>
      </c>
      <c r="M22" s="358">
        <v>29</v>
      </c>
      <c r="N22" s="358">
        <v>30</v>
      </c>
    </row>
    <row r="23" spans="1:14" ht="12.75" customHeight="1">
      <c r="A23" s="662" t="s">
        <v>481</v>
      </c>
      <c r="B23" s="662" t="s">
        <v>481</v>
      </c>
      <c r="C23" s="920" t="s">
        <v>366</v>
      </c>
      <c r="D23" s="920" t="s">
        <v>367</v>
      </c>
      <c r="E23" s="448">
        <v>-24.30</v>
      </c>
      <c r="F23" s="448">
        <v>-10.70</v>
      </c>
      <c r="G23" s="448">
        <v>0.20</v>
      </c>
      <c r="H23" s="448">
        <v>-7.40</v>
      </c>
      <c r="I23" s="448">
        <v>43.20</v>
      </c>
      <c r="J23" s="448">
        <v>44.80</v>
      </c>
      <c r="K23" s="448">
        <v>-2.70</v>
      </c>
      <c r="L23" s="448">
        <v>-2.2999999999999998</v>
      </c>
      <c r="M23" s="357">
        <v>8.8000000000000007</v>
      </c>
      <c r="N23" s="357">
        <v>2.90</v>
      </c>
    </row>
    <row r="24" spans="1:14" ht="12.75" customHeight="1">
      <c r="A24" s="477" t="s">
        <v>834</v>
      </c>
      <c r="B24" s="477" t="s">
        <v>835</v>
      </c>
      <c r="C24" s="930" t="s">
        <v>501</v>
      </c>
      <c r="D24" s="930" t="s">
        <v>822</v>
      </c>
      <c r="E24" s="628">
        <v>197</v>
      </c>
      <c r="F24" s="628">
        <v>205</v>
      </c>
      <c r="G24" s="628">
        <v>227</v>
      </c>
      <c r="H24" s="628">
        <v>264</v>
      </c>
      <c r="I24" s="628">
        <v>309</v>
      </c>
      <c r="J24" s="628">
        <v>316</v>
      </c>
      <c r="K24" s="628">
        <v>342</v>
      </c>
      <c r="L24" s="628">
        <v>260</v>
      </c>
      <c r="M24" s="358">
        <v>274</v>
      </c>
      <c r="N24" s="358">
        <v>297</v>
      </c>
    </row>
    <row r="25" spans="1:14" ht="12.75" customHeight="1">
      <c r="A25" s="592" t="s">
        <v>481</v>
      </c>
      <c r="B25" s="592" t="s">
        <v>481</v>
      </c>
      <c r="C25" s="920" t="s">
        <v>366</v>
      </c>
      <c r="D25" s="920" t="s">
        <v>367</v>
      </c>
      <c r="E25" s="448">
        <v>6.50</v>
      </c>
      <c r="F25" s="448">
        <v>3.90</v>
      </c>
      <c r="G25" s="448">
        <v>10.80</v>
      </c>
      <c r="H25" s="448">
        <v>16.30</v>
      </c>
      <c r="I25" s="448">
        <v>16.90</v>
      </c>
      <c r="J25" s="448">
        <v>2.2999999999999998</v>
      </c>
      <c r="K25" s="448">
        <v>8.3000000000000007</v>
      </c>
      <c r="L25" s="448">
        <v>-23.90</v>
      </c>
      <c r="M25" s="357">
        <v>5.30</v>
      </c>
      <c r="N25" s="357">
        <v>8.40</v>
      </c>
    </row>
    <row r="26" spans="1:14" ht="12.75" customHeight="1">
      <c r="A26" s="477" t="s">
        <v>836</v>
      </c>
      <c r="B26" s="477" t="s">
        <v>837</v>
      </c>
      <c r="C26" s="930" t="s">
        <v>501</v>
      </c>
      <c r="D26" s="930" t="s">
        <v>822</v>
      </c>
      <c r="E26" s="628">
        <v>696</v>
      </c>
      <c r="F26" s="628">
        <v>732</v>
      </c>
      <c r="G26" s="628">
        <v>775</v>
      </c>
      <c r="H26" s="628">
        <v>836</v>
      </c>
      <c r="I26" s="628">
        <v>911</v>
      </c>
      <c r="J26" s="628">
        <v>976</v>
      </c>
      <c r="K26" s="628">
        <v>1028</v>
      </c>
      <c r="L26" s="628">
        <v>1129</v>
      </c>
      <c r="M26" s="414">
        <v>1201</v>
      </c>
      <c r="N26" s="414">
        <v>1291</v>
      </c>
    </row>
    <row r="27" spans="1:14" ht="12.75" customHeight="1">
      <c r="A27" s="592" t="s">
        <v>481</v>
      </c>
      <c r="B27" s="592" t="s">
        <v>481</v>
      </c>
      <c r="C27" s="920" t="s">
        <v>366</v>
      </c>
      <c r="D27" s="920" t="s">
        <v>367</v>
      </c>
      <c r="E27" s="448">
        <v>3.80</v>
      </c>
      <c r="F27" s="448">
        <v>5.30</v>
      </c>
      <c r="G27" s="448">
        <v>5.80</v>
      </c>
      <c r="H27" s="448">
        <v>7.90</v>
      </c>
      <c r="I27" s="448">
        <v>9</v>
      </c>
      <c r="J27" s="448">
        <v>7.10</v>
      </c>
      <c r="K27" s="448">
        <v>5.30</v>
      </c>
      <c r="L27" s="448">
        <v>9.90</v>
      </c>
      <c r="M27" s="357">
        <v>6.40</v>
      </c>
      <c r="N27" s="357">
        <v>7.50</v>
      </c>
    </row>
    <row r="28" spans="1:14" ht="12.75" customHeight="1">
      <c r="A28" s="624" t="s">
        <v>838</v>
      </c>
      <c r="B28" s="477" t="s">
        <v>839</v>
      </c>
      <c r="C28" s="930" t="s">
        <v>501</v>
      </c>
      <c r="D28" s="930" t="s">
        <v>822</v>
      </c>
      <c r="E28" s="628">
        <v>150</v>
      </c>
      <c r="F28" s="628">
        <v>169</v>
      </c>
      <c r="G28" s="628">
        <v>207</v>
      </c>
      <c r="H28" s="628">
        <v>238</v>
      </c>
      <c r="I28" s="628">
        <v>278</v>
      </c>
      <c r="J28" s="628">
        <v>335</v>
      </c>
      <c r="K28" s="628">
        <v>358</v>
      </c>
      <c r="L28" s="628">
        <v>468</v>
      </c>
      <c r="M28" s="358">
        <v>546</v>
      </c>
      <c r="N28" s="358">
        <v>574</v>
      </c>
    </row>
    <row r="29" spans="1:14" ht="12.75" customHeight="1">
      <c r="A29" s="663" t="s">
        <v>481</v>
      </c>
      <c r="B29" s="663" t="s">
        <v>481</v>
      </c>
      <c r="C29" s="920" t="s">
        <v>366</v>
      </c>
      <c r="D29" s="920" t="s">
        <v>367</v>
      </c>
      <c r="E29" s="448">
        <v>7.30</v>
      </c>
      <c r="F29" s="448">
        <v>12.50</v>
      </c>
      <c r="G29" s="448">
        <v>22.40</v>
      </c>
      <c r="H29" s="448">
        <v>15.30</v>
      </c>
      <c r="I29" s="448">
        <v>16.50</v>
      </c>
      <c r="J29" s="448">
        <v>20.60</v>
      </c>
      <c r="K29" s="448">
        <v>6.70</v>
      </c>
      <c r="L29" s="448">
        <v>30.80</v>
      </c>
      <c r="M29" s="357">
        <v>16.60</v>
      </c>
      <c r="N29" s="357">
        <v>5.20</v>
      </c>
    </row>
    <row r="30" spans="1:14" ht="12.75" customHeight="1">
      <c r="A30" s="474" t="s">
        <v>840</v>
      </c>
      <c r="B30" s="474" t="s">
        <v>841</v>
      </c>
      <c r="C30" s="946" t="s">
        <v>501</v>
      </c>
      <c r="D30" s="946" t="s">
        <v>822</v>
      </c>
      <c r="E30" s="545">
        <v>2328</v>
      </c>
      <c r="F30" s="545">
        <v>2414</v>
      </c>
      <c r="G30" s="545">
        <v>2497</v>
      </c>
      <c r="H30" s="545">
        <v>2666</v>
      </c>
      <c r="I30" s="545">
        <v>2842</v>
      </c>
      <c r="J30" s="545">
        <v>3029</v>
      </c>
      <c r="K30" s="545">
        <v>3106</v>
      </c>
      <c r="L30" s="545">
        <v>3337</v>
      </c>
      <c r="M30" s="362">
        <v>3651</v>
      </c>
      <c r="N30" s="362">
        <v>3949</v>
      </c>
    </row>
    <row r="31" spans="1:14" ht="12.75" customHeight="1">
      <c r="A31" s="477" t="s">
        <v>481</v>
      </c>
      <c r="B31" s="477" t="s">
        <v>481</v>
      </c>
      <c r="C31" s="920" t="s">
        <v>366</v>
      </c>
      <c r="D31" s="920" t="s">
        <v>367</v>
      </c>
      <c r="E31" s="448">
        <v>3.40</v>
      </c>
      <c r="F31" s="448">
        <v>3.70</v>
      </c>
      <c r="G31" s="448">
        <v>3.40</v>
      </c>
      <c r="H31" s="448">
        <v>6.80</v>
      </c>
      <c r="I31" s="448">
        <v>6.60</v>
      </c>
      <c r="J31" s="448">
        <v>6.60</v>
      </c>
      <c r="K31" s="448">
        <v>2.50</v>
      </c>
      <c r="L31" s="448">
        <v>7.40</v>
      </c>
      <c r="M31" s="357">
        <v>9.40</v>
      </c>
      <c r="N31" s="357">
        <v>8.1999999999999993</v>
      </c>
    </row>
    <row r="32" spans="1:14" ht="12.75" customHeight="1">
      <c r="A32" s="474" t="s">
        <v>842</v>
      </c>
      <c r="B32" s="474" t="s">
        <v>843</v>
      </c>
      <c r="C32" s="946" t="s">
        <v>501</v>
      </c>
      <c r="D32" s="946" t="s">
        <v>822</v>
      </c>
      <c r="E32" s="545">
        <v>2072</v>
      </c>
      <c r="F32" s="545">
        <v>2152</v>
      </c>
      <c r="G32" s="545">
        <v>2241</v>
      </c>
      <c r="H32" s="545">
        <v>2383</v>
      </c>
      <c r="I32" s="545">
        <v>2524</v>
      </c>
      <c r="J32" s="545">
        <v>2663</v>
      </c>
      <c r="K32" s="545">
        <v>2536</v>
      </c>
      <c r="L32" s="545">
        <v>2715</v>
      </c>
      <c r="M32" s="362">
        <v>3191</v>
      </c>
      <c r="N32" s="362">
        <v>3493</v>
      </c>
    </row>
    <row r="33" spans="1:14" ht="12.75" customHeight="1">
      <c r="A33" s="477" t="s">
        <v>481</v>
      </c>
      <c r="B33" s="477" t="s">
        <v>481</v>
      </c>
      <c r="C33" s="920" t="s">
        <v>366</v>
      </c>
      <c r="D33" s="920" t="s">
        <v>367</v>
      </c>
      <c r="E33" s="448">
        <v>2.2000000000000002</v>
      </c>
      <c r="F33" s="448">
        <v>3.90</v>
      </c>
      <c r="G33" s="448">
        <v>4.0999999999999996</v>
      </c>
      <c r="H33" s="448">
        <v>6.40</v>
      </c>
      <c r="I33" s="448">
        <v>5.90</v>
      </c>
      <c r="J33" s="448">
        <v>5.50</v>
      </c>
      <c r="K33" s="448">
        <v>-4.80</v>
      </c>
      <c r="L33" s="448">
        <v>7</v>
      </c>
      <c r="M33" s="357">
        <v>17.50</v>
      </c>
      <c r="N33" s="357">
        <v>9.50</v>
      </c>
    </row>
    <row r="34" spans="1:14" ht="12.75" customHeight="1">
      <c r="A34" s="482" t="s">
        <v>844</v>
      </c>
      <c r="B34" s="482" t="s">
        <v>845</v>
      </c>
      <c r="C34" s="930" t="s">
        <v>501</v>
      </c>
      <c r="D34" s="930" t="s">
        <v>822</v>
      </c>
      <c r="E34" s="628">
        <v>35</v>
      </c>
      <c r="F34" s="628">
        <v>33</v>
      </c>
      <c r="G34" s="628">
        <v>31</v>
      </c>
      <c r="H34" s="628">
        <v>32</v>
      </c>
      <c r="I34" s="628">
        <v>33</v>
      </c>
      <c r="J34" s="628">
        <v>37</v>
      </c>
      <c r="K34" s="628">
        <v>38</v>
      </c>
      <c r="L34" s="628">
        <v>38</v>
      </c>
      <c r="M34" s="358">
        <v>28</v>
      </c>
      <c r="N34" s="358">
        <v>31</v>
      </c>
    </row>
    <row r="35" spans="1:14" ht="12.75" customHeight="1">
      <c r="A35" s="477" t="s">
        <v>846</v>
      </c>
      <c r="B35" s="477" t="s">
        <v>847</v>
      </c>
      <c r="C35" s="930" t="s">
        <v>501</v>
      </c>
      <c r="D35" s="930" t="s">
        <v>822</v>
      </c>
      <c r="E35" s="628">
        <v>292</v>
      </c>
      <c r="F35" s="628">
        <v>295</v>
      </c>
      <c r="G35" s="628">
        <v>286</v>
      </c>
      <c r="H35" s="628">
        <v>315</v>
      </c>
      <c r="I35" s="628">
        <v>350</v>
      </c>
      <c r="J35" s="628">
        <v>404</v>
      </c>
      <c r="K35" s="628">
        <v>607</v>
      </c>
      <c r="L35" s="628">
        <v>660</v>
      </c>
      <c r="M35" s="358">
        <v>488</v>
      </c>
      <c r="N35" s="358">
        <v>487</v>
      </c>
    </row>
    <row r="36" spans="1:14" ht="12.75" customHeight="1">
      <c r="A36" s="664" t="s">
        <v>848</v>
      </c>
      <c r="B36" s="664" t="s">
        <v>849</v>
      </c>
      <c r="C36" s="947"/>
      <c r="D36" s="947"/>
      <c r="E36" s="665"/>
      <c r="F36" s="665"/>
      <c r="G36" s="665"/>
      <c r="H36" s="665"/>
      <c r="I36" s="665"/>
      <c r="J36" s="666"/>
      <c r="K36" s="666"/>
      <c r="L36" s="666"/>
      <c r="M36" s="420"/>
      <c r="N36" s="420"/>
    </row>
    <row r="37" spans="1:14" ht="12.75" customHeight="1">
      <c r="A37" s="596" t="s">
        <v>850</v>
      </c>
      <c r="B37" s="596" t="s">
        <v>851</v>
      </c>
      <c r="C37" s="930" t="s">
        <v>501</v>
      </c>
      <c r="D37" s="930" t="s">
        <v>822</v>
      </c>
      <c r="E37" s="628">
        <v>-32</v>
      </c>
      <c r="F37" s="628">
        <v>-12</v>
      </c>
      <c r="G37" s="628">
        <v>-14</v>
      </c>
      <c r="H37" s="628">
        <v>-11</v>
      </c>
      <c r="I37" s="628">
        <v>-12</v>
      </c>
      <c r="J37" s="628">
        <v>-13</v>
      </c>
      <c r="K37" s="628">
        <v>-41</v>
      </c>
      <c r="L37" s="628">
        <v>-35</v>
      </c>
      <c r="M37" s="358">
        <v>-34</v>
      </c>
      <c r="N37" s="358">
        <v>-28</v>
      </c>
    </row>
    <row r="38" spans="1:14" ht="12.75" customHeight="1">
      <c r="A38" s="477" t="s">
        <v>654</v>
      </c>
      <c r="B38" s="477" t="s">
        <v>655</v>
      </c>
      <c r="C38" s="930" t="s">
        <v>501</v>
      </c>
      <c r="D38" s="930" t="s">
        <v>822</v>
      </c>
      <c r="E38" s="628">
        <v>214</v>
      </c>
      <c r="F38" s="628">
        <v>220</v>
      </c>
      <c r="G38" s="628">
        <v>237</v>
      </c>
      <c r="H38" s="628">
        <v>216</v>
      </c>
      <c r="I38" s="628">
        <v>261</v>
      </c>
      <c r="J38" s="628">
        <v>297</v>
      </c>
      <c r="K38" s="628">
        <v>300</v>
      </c>
      <c r="L38" s="628">
        <v>316</v>
      </c>
      <c r="M38" s="358">
        <v>342</v>
      </c>
      <c r="N38" s="358">
        <v>356</v>
      </c>
    </row>
    <row r="39" spans="1:14" ht="12.75" customHeight="1">
      <c r="A39" s="477" t="s">
        <v>481</v>
      </c>
      <c r="B39" s="477" t="s">
        <v>481</v>
      </c>
      <c r="C39" s="920" t="s">
        <v>366</v>
      </c>
      <c r="D39" s="920" t="s">
        <v>367</v>
      </c>
      <c r="E39" s="448">
        <v>5.20</v>
      </c>
      <c r="F39" s="448">
        <v>2.90</v>
      </c>
      <c r="G39" s="448">
        <v>7.90</v>
      </c>
      <c r="H39" s="448">
        <v>-9.1999999999999993</v>
      </c>
      <c r="I39" s="448">
        <v>21.20</v>
      </c>
      <c r="J39" s="448">
        <v>13.70</v>
      </c>
      <c r="K39" s="448">
        <v>0.90</v>
      </c>
      <c r="L39" s="448">
        <v>5.40</v>
      </c>
      <c r="M39" s="357">
        <v>8.3000000000000007</v>
      </c>
      <c r="N39" s="357">
        <v>4.30</v>
      </c>
    </row>
    <row r="40" spans="1:14" ht="12.75" customHeight="1">
      <c r="A40" s="477" t="s">
        <v>852</v>
      </c>
      <c r="B40" s="477" t="s">
        <v>853</v>
      </c>
      <c r="C40" s="930" t="s">
        <v>501</v>
      </c>
      <c r="D40" s="930" t="s">
        <v>822</v>
      </c>
      <c r="E40" s="628">
        <v>108</v>
      </c>
      <c r="F40" s="628">
        <v>85</v>
      </c>
      <c r="G40" s="628">
        <v>61</v>
      </c>
      <c r="H40" s="628">
        <v>110</v>
      </c>
      <c r="I40" s="628">
        <v>101</v>
      </c>
      <c r="J40" s="628">
        <v>116</v>
      </c>
      <c r="K40" s="628">
        <v>348</v>
      </c>
      <c r="L40" s="628">
        <v>380</v>
      </c>
      <c r="M40" s="358">
        <v>182</v>
      </c>
      <c r="N40" s="358">
        <v>160</v>
      </c>
    </row>
    <row r="41" spans="1:14" ht="12.75" customHeight="1">
      <c r="A41" s="667" t="s">
        <v>858</v>
      </c>
      <c r="B41" s="668" t="s">
        <v>854</v>
      </c>
      <c r="C41" s="946" t="s">
        <v>366</v>
      </c>
      <c r="D41" s="946" t="s">
        <v>367</v>
      </c>
      <c r="E41" s="537">
        <v>2.60</v>
      </c>
      <c r="F41" s="537">
        <v>3.70</v>
      </c>
      <c r="G41" s="537">
        <v>3</v>
      </c>
      <c r="H41" s="537">
        <v>4.4000000000000004</v>
      </c>
      <c r="I41" s="537">
        <v>4</v>
      </c>
      <c r="J41" s="537">
        <v>3.70</v>
      </c>
      <c r="K41" s="537">
        <v>-0.40</v>
      </c>
      <c r="L41" s="537">
        <v>4.50</v>
      </c>
      <c r="M41" s="354">
        <v>-6.40</v>
      </c>
      <c r="N41" s="354">
        <v>-0.80</v>
      </c>
    </row>
    <row r="42" spans="1:14" ht="12.75" customHeight="1" thickBot="1">
      <c r="A42" s="669" t="s">
        <v>855</v>
      </c>
      <c r="B42" s="669" t="s">
        <v>856</v>
      </c>
      <c r="C42" s="522" t="s">
        <v>371</v>
      </c>
      <c r="D42" s="522" t="s">
        <v>371</v>
      </c>
      <c r="E42" s="632">
        <v>12.40</v>
      </c>
      <c r="F42" s="632">
        <v>12.10</v>
      </c>
      <c r="G42" s="632">
        <v>11.30</v>
      </c>
      <c r="H42" s="632">
        <v>11.70</v>
      </c>
      <c r="I42" s="632">
        <v>12.20</v>
      </c>
      <c r="J42" s="632">
        <v>13.20</v>
      </c>
      <c r="K42" s="632">
        <v>19.30</v>
      </c>
      <c r="L42" s="632">
        <v>19.50</v>
      </c>
      <c r="M42" s="351">
        <v>13.30</v>
      </c>
      <c r="N42" s="351">
        <v>12.20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5" customFormat="1" ht="12.75" customHeight="1" hidden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5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</row>
    <row r="59" spans="1:55" s="65" customFormat="1" ht="12.75" customHeight="1" hidden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</row>
    <row r="60" spans="1:55" s="65" customFormat="1" ht="12.75" customHeight="1" hidden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5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</row>
    <row r="61" spans="1:55" s="65" customFormat="1" ht="12.75" customHeight="1" hidden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5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</row>
    <row r="62" spans="1:55" s="65" customFormat="1" ht="12.75" customHeight="1" hidden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5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</row>
    <row r="63" spans="1:55" s="65" customFormat="1" ht="12.75" customHeight="1" hidden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</row>
    <row r="64" spans="1:55" s="65" customFormat="1" ht="12.75" customHeight="1" hidden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</row>
    <row r="65" spans="1:55" s="65" customFormat="1" ht="12.75" customHeight="1" hidden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5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</row>
    <row r="66" spans="1:55" s="65" customFormat="1" ht="12.75" customHeight="1" hidden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</row>
    <row r="67" spans="1:55" s="65" customFormat="1" ht="12.75" customHeight="1" hidden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307</v>
      </c>
      <c r="H1" s="3" t="s">
        <v>30</v>
      </c>
    </row>
    <row r="2" ht="13.5" customHeight="1">
      <c r="A2" s="176" t="s">
        <v>117</v>
      </c>
    </row>
    <row r="3" ht="13.5" customHeight="1">
      <c r="A3" s="176" t="s">
        <v>180</v>
      </c>
    </row>
    <row r="18" spans="2:89" ht="13.5" customHeight="1">
      <c r="B18" s="12" t="s">
        <v>977</v>
      </c>
      <c r="C18" s="12" t="s">
        <v>929</v>
      </c>
      <c r="D18" s="12" t="s">
        <v>930</v>
      </c>
      <c r="E18" s="12" t="s">
        <v>931</v>
      </c>
      <c r="F18" s="12" t="s">
        <v>978</v>
      </c>
      <c r="G18" s="12" t="s">
        <v>929</v>
      </c>
      <c r="H18" s="12" t="s">
        <v>930</v>
      </c>
      <c r="I18" s="12" t="s">
        <v>931</v>
      </c>
      <c r="J18" s="12" t="s">
        <v>979</v>
      </c>
      <c r="K18" s="12" t="s">
        <v>929</v>
      </c>
      <c r="L18" s="12" t="s">
        <v>930</v>
      </c>
      <c r="M18" s="12" t="s">
        <v>931</v>
      </c>
      <c r="N18" s="12" t="s">
        <v>980</v>
      </c>
      <c r="O18" s="12" t="s">
        <v>929</v>
      </c>
      <c r="P18" s="12" t="s">
        <v>930</v>
      </c>
      <c r="Q18" s="12" t="s">
        <v>931</v>
      </c>
      <c r="R18" s="12" t="s">
        <v>981</v>
      </c>
      <c r="S18" s="12" t="s">
        <v>929</v>
      </c>
      <c r="T18" s="12" t="s">
        <v>930</v>
      </c>
      <c r="U18" s="12" t="s">
        <v>931</v>
      </c>
      <c r="V18" s="12" t="s">
        <v>982</v>
      </c>
      <c r="W18" s="12" t="s">
        <v>929</v>
      </c>
      <c r="X18" s="12" t="s">
        <v>930</v>
      </c>
      <c r="Y18" s="12" t="s">
        <v>931</v>
      </c>
      <c r="Z18" s="12" t="s">
        <v>983</v>
      </c>
      <c r="AA18" s="12" t="s">
        <v>929</v>
      </c>
      <c r="AB18" s="12" t="s">
        <v>930</v>
      </c>
      <c r="AC18" s="12" t="s">
        <v>931</v>
      </c>
      <c r="AD18" s="12" t="s">
        <v>984</v>
      </c>
      <c r="AE18" s="12" t="s">
        <v>929</v>
      </c>
      <c r="AF18" s="12" t="s">
        <v>930</v>
      </c>
      <c r="AG18" s="12" t="s">
        <v>931</v>
      </c>
      <c r="AH18" s="12" t="s">
        <v>985</v>
      </c>
      <c r="AI18" s="12" t="s">
        <v>929</v>
      </c>
      <c r="AJ18" s="12" t="s">
        <v>930</v>
      </c>
      <c r="AK18" s="12" t="s">
        <v>931</v>
      </c>
      <c r="AL18" s="12" t="s">
        <v>967</v>
      </c>
      <c r="AM18" s="12" t="s">
        <v>929</v>
      </c>
      <c r="AN18" s="12" t="s">
        <v>930</v>
      </c>
      <c r="AO18" s="12" t="s">
        <v>931</v>
      </c>
      <c r="AP18" s="12" t="s">
        <v>928</v>
      </c>
      <c r="AQ18" s="12" t="s">
        <v>929</v>
      </c>
      <c r="AR18" s="12" t="s">
        <v>930</v>
      </c>
      <c r="AS18" s="12" t="s">
        <v>931</v>
      </c>
      <c r="AT18" s="12" t="s">
        <v>932</v>
      </c>
      <c r="AU18" s="12" t="s">
        <v>929</v>
      </c>
      <c r="AV18" s="12" t="s">
        <v>930</v>
      </c>
      <c r="AW18" s="12" t="s">
        <v>931</v>
      </c>
      <c r="AX18" s="12" t="s">
        <v>933</v>
      </c>
      <c r="AY18" s="12" t="s">
        <v>929</v>
      </c>
      <c r="AZ18" s="12" t="s">
        <v>930</v>
      </c>
      <c r="BA18" s="12" t="s">
        <v>931</v>
      </c>
      <c r="BB18" s="12" t="s">
        <v>934</v>
      </c>
      <c r="BC18" s="12" t="s">
        <v>929</v>
      </c>
      <c r="BD18" s="12" t="s">
        <v>930</v>
      </c>
      <c r="BE18" s="12" t="s">
        <v>931</v>
      </c>
      <c r="BF18" s="12" t="s">
        <v>935</v>
      </c>
      <c r="BG18" s="12" t="s">
        <v>929</v>
      </c>
      <c r="BH18" s="12" t="s">
        <v>930</v>
      </c>
      <c r="BI18" s="12" t="s">
        <v>931</v>
      </c>
      <c r="BJ18" s="12" t="s">
        <v>936</v>
      </c>
      <c r="BK18" s="12" t="s">
        <v>929</v>
      </c>
      <c r="BL18" s="12" t="s">
        <v>930</v>
      </c>
      <c r="BM18" s="12" t="s">
        <v>931</v>
      </c>
      <c r="BN18" s="12" t="s">
        <v>940</v>
      </c>
      <c r="BO18" s="12" t="s">
        <v>929</v>
      </c>
      <c r="BP18" s="12" t="s">
        <v>930</v>
      </c>
      <c r="BQ18" s="12" t="s">
        <v>931</v>
      </c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8"/>
      <c r="CE18" s="8"/>
      <c r="CF18" s="8"/>
      <c r="CG18" s="8"/>
      <c r="CH18" s="8"/>
      <c r="CI18" s="8"/>
      <c r="CJ18" s="8"/>
      <c r="CK18" s="8"/>
    </row>
    <row r="19" spans="1:89" ht="13.5" customHeight="1">
      <c r="A19" s="175" t="s">
        <v>1104</v>
      </c>
      <c r="B19" s="9">
        <v>9</v>
      </c>
      <c r="C19" s="9">
        <v>7.72</v>
      </c>
      <c r="D19" s="9">
        <v>6.75</v>
      </c>
      <c r="E19" s="9">
        <v>6.19</v>
      </c>
      <c r="F19" s="9">
        <v>5.66</v>
      </c>
      <c r="G19" s="9">
        <v>4.25</v>
      </c>
      <c r="H19" s="9">
        <v>1.24</v>
      </c>
      <c r="I19" s="9">
        <v>-4.91</v>
      </c>
      <c r="J19" s="9">
        <v>-12.03</v>
      </c>
      <c r="K19" s="9">
        <v>-14.77</v>
      </c>
      <c r="L19" s="9">
        <v>-12.08</v>
      </c>
      <c r="M19" s="9">
        <v>-5.0199999999999996</v>
      </c>
      <c r="N19" s="9">
        <v>5.82</v>
      </c>
      <c r="O19" s="9">
        <v>14.26</v>
      </c>
      <c r="P19" s="9">
        <v>15.70</v>
      </c>
      <c r="Q19" s="9">
        <v>14.36</v>
      </c>
      <c r="R19" s="9">
        <v>11.88</v>
      </c>
      <c r="S19" s="9">
        <v>8.43</v>
      </c>
      <c r="T19" s="9">
        <v>5.43</v>
      </c>
      <c r="U19" s="9">
        <v>2.73</v>
      </c>
      <c r="V19" s="9">
        <v>0.40</v>
      </c>
      <c r="W19" s="9">
        <v>-0.76</v>
      </c>
      <c r="X19" s="9">
        <v>-0.97</v>
      </c>
      <c r="Y19" s="9">
        <v>-0.90</v>
      </c>
      <c r="Z19" s="9">
        <v>-0.51</v>
      </c>
      <c r="AA19" s="9">
        <v>0.84</v>
      </c>
      <c r="AB19" s="9">
        <v>2.97</v>
      </c>
      <c r="AC19" s="9">
        <v>4.8899999999999997</v>
      </c>
      <c r="AD19" s="9">
        <v>5.72</v>
      </c>
      <c r="AE19" s="9">
        <v>5.26</v>
      </c>
      <c r="AF19" s="9">
        <v>4.4400000000000004</v>
      </c>
      <c r="AG19" s="9">
        <v>4.74</v>
      </c>
      <c r="AH19" s="9">
        <v>5.71</v>
      </c>
      <c r="AI19" s="9">
        <v>5.87</v>
      </c>
      <c r="AJ19" s="9">
        <v>5.60</v>
      </c>
      <c r="AK19" s="9">
        <v>5.14</v>
      </c>
      <c r="AL19" s="9">
        <v>4.50</v>
      </c>
      <c r="AM19" s="9">
        <v>4.2300000000000004</v>
      </c>
      <c r="AN19" s="9">
        <v>4.3600000000000003</v>
      </c>
      <c r="AO19" s="9">
        <v>4.6399999999999997</v>
      </c>
      <c r="AP19" s="9">
        <v>5.04</v>
      </c>
      <c r="AQ19" s="9">
        <v>5.72</v>
      </c>
      <c r="AR19" s="9">
        <v>6.19</v>
      </c>
      <c r="AS19" s="9">
        <v>5.75</v>
      </c>
      <c r="AT19" s="9">
        <v>4.95</v>
      </c>
      <c r="AU19" s="9">
        <v>4.53</v>
      </c>
      <c r="AV19" s="9">
        <v>4.16</v>
      </c>
      <c r="AW19" s="9">
        <v>4.32</v>
      </c>
      <c r="AX19" s="9">
        <v>4.28</v>
      </c>
      <c r="AY19" s="9">
        <v>2.99</v>
      </c>
      <c r="AZ19" s="9">
        <v>1.49</v>
      </c>
      <c r="BA19" s="9">
        <v>-0.44</v>
      </c>
      <c r="BB19" s="9">
        <v>-6</v>
      </c>
      <c r="BC19" s="9">
        <v>-10.74</v>
      </c>
      <c r="BD19" s="9">
        <v>-6.45</v>
      </c>
      <c r="BE19" s="9">
        <v>0.37</v>
      </c>
      <c r="BF19" s="9">
        <v>8.27</v>
      </c>
      <c r="BG19" s="9">
        <v>15.38</v>
      </c>
      <c r="BH19" s="9">
        <v>11</v>
      </c>
      <c r="BI19" s="9">
        <v>5.77</v>
      </c>
      <c r="BJ19" s="9">
        <v>4.3899999999999997</v>
      </c>
      <c r="BK19" s="9">
        <v>3.49</v>
      </c>
      <c r="BL19" s="9">
        <v>3.45</v>
      </c>
      <c r="BM19" s="9">
        <v>2.44</v>
      </c>
      <c r="BN19" s="9">
        <v>1.61</v>
      </c>
      <c r="BO19" s="9">
        <v>2.0099999999999998</v>
      </c>
      <c r="BP19" s="9">
        <v>2.42</v>
      </c>
      <c r="BQ19" s="9">
        <v>2.93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75" t="s">
        <v>1178</v>
      </c>
      <c r="B20" s="9">
        <v>4.54</v>
      </c>
      <c r="C20" s="9">
        <v>3.98</v>
      </c>
      <c r="D20" s="9">
        <v>3.91</v>
      </c>
      <c r="E20" s="9">
        <v>4.05</v>
      </c>
      <c r="F20" s="9">
        <v>3.59</v>
      </c>
      <c r="G20" s="9">
        <v>2.60</v>
      </c>
      <c r="H20" s="9">
        <v>1.36</v>
      </c>
      <c r="I20" s="9">
        <v>-1.25</v>
      </c>
      <c r="J20" s="9">
        <v>-5.60</v>
      </c>
      <c r="K20" s="9">
        <v>-5.43</v>
      </c>
      <c r="L20" s="9">
        <v>-4.4800000000000004</v>
      </c>
      <c r="M20" s="9">
        <v>-2.35</v>
      </c>
      <c r="N20" s="9">
        <v>2.46</v>
      </c>
      <c r="O20" s="9">
        <v>3.91</v>
      </c>
      <c r="P20" s="9">
        <v>4.1500000000000004</v>
      </c>
      <c r="Q20" s="9">
        <v>3.92</v>
      </c>
      <c r="R20" s="9">
        <v>4.59</v>
      </c>
      <c r="S20" s="9">
        <v>3.21</v>
      </c>
      <c r="T20" s="9">
        <v>3.02</v>
      </c>
      <c r="U20" s="9">
        <v>2.29</v>
      </c>
      <c r="V20" s="9">
        <v>1.1399999999999999</v>
      </c>
      <c r="W20" s="9">
        <v>0.84</v>
      </c>
      <c r="X20" s="9">
        <v>0.40</v>
      </c>
      <c r="Y20" s="9">
        <v>0.02</v>
      </c>
      <c r="Z20" s="9">
        <v>-0.32</v>
      </c>
      <c r="AA20" s="9">
        <v>0.47</v>
      </c>
      <c r="AB20" s="9">
        <v>0.75</v>
      </c>
      <c r="AC20" s="9">
        <v>1.49</v>
      </c>
      <c r="AD20" s="9">
        <v>2.46</v>
      </c>
      <c r="AE20" s="9">
        <v>2.04</v>
      </c>
      <c r="AF20" s="9">
        <v>2.06</v>
      </c>
      <c r="AG20" s="9">
        <v>2.34</v>
      </c>
      <c r="AH20" s="9">
        <v>2.0099999999999998</v>
      </c>
      <c r="AI20" s="9">
        <v>2.33</v>
      </c>
      <c r="AJ20" s="9">
        <v>2.37</v>
      </c>
      <c r="AK20" s="9">
        <v>2.2799999999999998</v>
      </c>
      <c r="AL20" s="9">
        <v>2.38</v>
      </c>
      <c r="AM20" s="9">
        <v>2.13</v>
      </c>
      <c r="AN20" s="9">
        <v>1.85</v>
      </c>
      <c r="AO20" s="9">
        <v>1.96</v>
      </c>
      <c r="AP20" s="9">
        <v>2.46</v>
      </c>
      <c r="AQ20" s="9">
        <v>2.83</v>
      </c>
      <c r="AR20" s="9">
        <v>3.24</v>
      </c>
      <c r="AS20" s="9">
        <v>3.52</v>
      </c>
      <c r="AT20" s="9">
        <v>2.63</v>
      </c>
      <c r="AU20" s="9">
        <v>2.58</v>
      </c>
      <c r="AV20" s="9">
        <v>1.87</v>
      </c>
      <c r="AW20" s="9">
        <v>1.64</v>
      </c>
      <c r="AX20" s="9">
        <v>2.41</v>
      </c>
      <c r="AY20" s="9">
        <v>1.77</v>
      </c>
      <c r="AZ20" s="9">
        <v>2</v>
      </c>
      <c r="BA20" s="9">
        <v>1.44</v>
      </c>
      <c r="BB20" s="9">
        <v>-1.63</v>
      </c>
      <c r="BC20" s="9">
        <v>-12.06</v>
      </c>
      <c r="BD20" s="9">
        <v>-3.10</v>
      </c>
      <c r="BE20" s="9">
        <v>-3.04</v>
      </c>
      <c r="BF20" s="9">
        <v>-1.59</v>
      </c>
      <c r="BG20" s="9">
        <v>12.53</v>
      </c>
      <c r="BH20" s="9">
        <v>3.17</v>
      </c>
      <c r="BI20" s="9">
        <v>3.39</v>
      </c>
      <c r="BJ20" s="9">
        <v>5.14</v>
      </c>
      <c r="BK20" s="9">
        <v>2.88</v>
      </c>
      <c r="BL20" s="9">
        <v>1.17</v>
      </c>
      <c r="BM20" s="9">
        <v>0.77</v>
      </c>
      <c r="BN20" s="9">
        <v>0.33</v>
      </c>
      <c r="BO20" s="9">
        <v>0.70</v>
      </c>
      <c r="BP20" s="9">
        <v>1.57</v>
      </c>
      <c r="BQ20" s="9">
        <v>2.0499999999999998</v>
      </c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308</v>
      </c>
      <c r="H1" s="3" t="s">
        <v>30</v>
      </c>
    </row>
    <row r="2" ht="13.5" customHeight="1">
      <c r="A2" s="176" t="s">
        <v>257</v>
      </c>
    </row>
    <row r="3" ht="13.5" customHeight="1">
      <c r="A3" s="176" t="s">
        <v>185</v>
      </c>
    </row>
    <row r="18" spans="2:57" ht="13.5" customHeight="1">
      <c r="B18" s="12" t="s">
        <v>932</v>
      </c>
      <c r="C18" s="12" t="s">
        <v>929</v>
      </c>
      <c r="D18" s="12" t="s">
        <v>930</v>
      </c>
      <c r="E18" s="12" t="s">
        <v>931</v>
      </c>
      <c r="F18" s="12" t="s">
        <v>933</v>
      </c>
      <c r="G18" s="12" t="s">
        <v>929</v>
      </c>
      <c r="H18" s="12" t="s">
        <v>930</v>
      </c>
      <c r="I18" s="12" t="s">
        <v>931</v>
      </c>
      <c r="J18" s="12" t="s">
        <v>934</v>
      </c>
      <c r="K18" s="12" t="s">
        <v>929</v>
      </c>
      <c r="L18" s="12" t="s">
        <v>930</v>
      </c>
      <c r="M18" s="12" t="s">
        <v>931</v>
      </c>
      <c r="N18" s="12" t="s">
        <v>935</v>
      </c>
      <c r="O18" s="12" t="s">
        <v>929</v>
      </c>
      <c r="P18" s="12" t="s">
        <v>930</v>
      </c>
      <c r="Q18" s="12" t="s">
        <v>931</v>
      </c>
      <c r="R18" s="12" t="s">
        <v>936</v>
      </c>
      <c r="S18" s="12" t="s">
        <v>929</v>
      </c>
      <c r="T18" s="12" t="s">
        <v>930</v>
      </c>
      <c r="U18" s="12" t="s">
        <v>931</v>
      </c>
      <c r="V18" s="12" t="s">
        <v>940</v>
      </c>
      <c r="W18" s="12" t="s">
        <v>929</v>
      </c>
      <c r="X18" s="12" t="s">
        <v>930</v>
      </c>
      <c r="Y18" s="12" t="s">
        <v>931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1105</v>
      </c>
      <c r="B19" s="9">
        <v>4.95</v>
      </c>
      <c r="C19" s="9">
        <v>4.53</v>
      </c>
      <c r="D19" s="9">
        <v>4.16</v>
      </c>
      <c r="E19" s="9">
        <v>4.32</v>
      </c>
      <c r="F19" s="9">
        <v>4.28</v>
      </c>
      <c r="G19" s="9">
        <v>2.99</v>
      </c>
      <c r="H19" s="9">
        <v>1.49</v>
      </c>
      <c r="I19" s="9">
        <v>-0.44</v>
      </c>
      <c r="J19" s="9">
        <v>-6</v>
      </c>
      <c r="K19" s="9">
        <v>-10.74</v>
      </c>
      <c r="L19" s="9">
        <v>-6.45</v>
      </c>
      <c r="M19" s="9">
        <v>0.37</v>
      </c>
      <c r="N19" s="9">
        <v>8.27</v>
      </c>
      <c r="O19" s="9">
        <v>15.38</v>
      </c>
      <c r="P19" s="9">
        <v>11</v>
      </c>
      <c r="Q19" s="9">
        <v>5.77</v>
      </c>
      <c r="R19" s="9">
        <v>4.3899999999999997</v>
      </c>
      <c r="S19" s="9">
        <v>3.49</v>
      </c>
      <c r="T19" s="9">
        <v>3.45</v>
      </c>
      <c r="U19" s="9">
        <v>2.44</v>
      </c>
      <c r="V19" s="9">
        <v>1.61</v>
      </c>
      <c r="W19" s="9">
        <v>2.0099999999999998</v>
      </c>
      <c r="X19" s="9">
        <v>2.42</v>
      </c>
      <c r="Y19" s="9">
        <v>2.93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864</v>
      </c>
      <c r="B20" s="9">
        <v>0.48</v>
      </c>
      <c r="C20" s="9">
        <v>-1.96</v>
      </c>
      <c r="D20" s="9">
        <v>-0.92</v>
      </c>
      <c r="E20" s="9">
        <v>-1.24</v>
      </c>
      <c r="F20" s="9">
        <v>-3.22</v>
      </c>
      <c r="G20" s="9">
        <v>-0.36</v>
      </c>
      <c r="H20" s="9">
        <v>0.98</v>
      </c>
      <c r="I20" s="9">
        <v>-0.86</v>
      </c>
      <c r="J20" s="9">
        <v>1.55</v>
      </c>
      <c r="K20" s="9">
        <v>-16.989999999999998</v>
      </c>
      <c r="L20" s="9">
        <v>5.18</v>
      </c>
      <c r="M20" s="9">
        <v>6.45</v>
      </c>
      <c r="N20" s="9">
        <v>0.03</v>
      </c>
      <c r="O20" s="9">
        <v>18.239999999999998</v>
      </c>
      <c r="P20" s="9">
        <v>-12.12</v>
      </c>
      <c r="Q20" s="9">
        <v>-12.12</v>
      </c>
      <c r="R20" s="9">
        <v>-6.87</v>
      </c>
      <c r="S20" s="9">
        <v>-6.70</v>
      </c>
      <c r="T20" s="9">
        <v>-0.90</v>
      </c>
      <c r="U20" s="9">
        <v>-0.40</v>
      </c>
      <c r="V20" s="9">
        <v>0.10</v>
      </c>
      <c r="W20" s="9">
        <v>2.10</v>
      </c>
      <c r="X20" s="9">
        <v>1.20</v>
      </c>
      <c r="Y20" s="9">
        <v>1.20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1106</v>
      </c>
      <c r="B21" s="9">
        <v>5.46</v>
      </c>
      <c r="C21" s="9">
        <v>2.48</v>
      </c>
      <c r="D21" s="9">
        <v>3.20</v>
      </c>
      <c r="E21" s="9">
        <v>3.02</v>
      </c>
      <c r="F21" s="9">
        <v>0.93</v>
      </c>
      <c r="G21" s="9">
        <v>2.62</v>
      </c>
      <c r="H21" s="9">
        <v>2.48</v>
      </c>
      <c r="I21" s="9">
        <v>-1.29</v>
      </c>
      <c r="J21" s="9">
        <v>-4.55</v>
      </c>
      <c r="K21" s="9">
        <v>-25.90</v>
      </c>
      <c r="L21" s="9">
        <v>-1.60</v>
      </c>
      <c r="M21" s="9">
        <v>6.84</v>
      </c>
      <c r="N21" s="9">
        <v>8.31</v>
      </c>
      <c r="O21" s="9">
        <v>36.42</v>
      </c>
      <c r="P21" s="9">
        <v>-2.4500000000000002</v>
      </c>
      <c r="Q21" s="9">
        <v>-7.05</v>
      </c>
      <c r="R21" s="9">
        <v>-2.79</v>
      </c>
      <c r="S21" s="9">
        <v>-3.44</v>
      </c>
      <c r="T21" s="9">
        <v>2.52</v>
      </c>
      <c r="U21" s="9">
        <v>2.0299999999999998</v>
      </c>
      <c r="V21" s="9">
        <v>1.71</v>
      </c>
      <c r="W21" s="9">
        <v>4.16</v>
      </c>
      <c r="X21" s="9">
        <v>3.65</v>
      </c>
      <c r="Y21" s="9">
        <v>4.17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309</v>
      </c>
      <c r="H1" s="3" t="s">
        <v>30</v>
      </c>
    </row>
    <row r="2" ht="13.5" customHeight="1">
      <c r="A2" s="176" t="s">
        <v>59</v>
      </c>
    </row>
    <row r="3" ht="13.5" customHeight="1">
      <c r="A3" s="176" t="s">
        <v>178</v>
      </c>
    </row>
    <row r="18" spans="2:61" ht="13.5" customHeight="1">
      <c r="B18" s="12" t="s">
        <v>932</v>
      </c>
      <c r="C18" s="12" t="s">
        <v>929</v>
      </c>
      <c r="D18" s="12" t="s">
        <v>930</v>
      </c>
      <c r="E18" s="12" t="s">
        <v>931</v>
      </c>
      <c r="F18" s="12" t="s">
        <v>933</v>
      </c>
      <c r="G18" s="12" t="s">
        <v>929</v>
      </c>
      <c r="H18" s="12" t="s">
        <v>930</v>
      </c>
      <c r="I18" s="12" t="s">
        <v>931</v>
      </c>
      <c r="J18" s="12" t="s">
        <v>934</v>
      </c>
      <c r="K18" s="12" t="s">
        <v>929</v>
      </c>
      <c r="L18" s="12" t="s">
        <v>930</v>
      </c>
      <c r="M18" s="12" t="s">
        <v>931</v>
      </c>
      <c r="N18" s="12" t="s">
        <v>935</v>
      </c>
      <c r="O18" s="12" t="s">
        <v>929</v>
      </c>
      <c r="P18" s="12" t="s">
        <v>930</v>
      </c>
      <c r="Q18" s="12" t="s">
        <v>931</v>
      </c>
      <c r="R18" s="12" t="s">
        <v>936</v>
      </c>
      <c r="S18" s="12" t="s">
        <v>929</v>
      </c>
      <c r="T18" s="12" t="s">
        <v>930</v>
      </c>
      <c r="U18" s="12" t="s">
        <v>931</v>
      </c>
      <c r="V18" s="12" t="s">
        <v>940</v>
      </c>
      <c r="W18" s="12" t="s">
        <v>929</v>
      </c>
      <c r="X18" s="12" t="s">
        <v>930</v>
      </c>
      <c r="Y18" s="12" t="s">
        <v>931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1107</v>
      </c>
      <c r="B19" s="9">
        <v>-7.35</v>
      </c>
      <c r="C19" s="9">
        <v>-4.82</v>
      </c>
      <c r="D19" s="9">
        <v>-2.13</v>
      </c>
      <c r="E19" s="9">
        <v>0.30</v>
      </c>
      <c r="F19" s="9">
        <v>1.1000000000000001</v>
      </c>
      <c r="G19" s="9">
        <v>0.41</v>
      </c>
      <c r="H19" s="9">
        <v>0.47</v>
      </c>
      <c r="I19" s="9">
        <v>-0.69</v>
      </c>
      <c r="J19" s="9">
        <v>-0.42</v>
      </c>
      <c r="K19" s="9">
        <v>4.33</v>
      </c>
      <c r="L19" s="9">
        <v>1.32</v>
      </c>
      <c r="M19" s="9">
        <v>2.3199999999999998</v>
      </c>
      <c r="N19" s="9">
        <v>0.15</v>
      </c>
      <c r="O19" s="9">
        <v>-5.89</v>
      </c>
      <c r="P19" s="9">
        <v>-3.36</v>
      </c>
      <c r="Q19" s="9">
        <v>-3.99</v>
      </c>
      <c r="R19" s="9">
        <v>-4.79</v>
      </c>
      <c r="S19" s="9">
        <v>-3.25</v>
      </c>
      <c r="T19" s="9">
        <v>-2.97</v>
      </c>
      <c r="U19" s="9">
        <v>-3.16</v>
      </c>
      <c r="V19" s="9">
        <v>-0.37</v>
      </c>
      <c r="W19" s="9">
        <v>-0.62</v>
      </c>
      <c r="X19" s="9">
        <v>-0.88</v>
      </c>
      <c r="Y19" s="9">
        <v>-0.78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1108</v>
      </c>
      <c r="B20" s="9">
        <v>2.88</v>
      </c>
      <c r="C20" s="9">
        <v>2.92</v>
      </c>
      <c r="D20" s="9">
        <v>3.31</v>
      </c>
      <c r="E20" s="9">
        <v>2.60</v>
      </c>
      <c r="F20" s="9">
        <v>1.68</v>
      </c>
      <c r="G20" s="9">
        <v>1.30</v>
      </c>
      <c r="H20" s="9">
        <v>-0.25</v>
      </c>
      <c r="I20" s="9">
        <v>-0.01</v>
      </c>
      <c r="J20" s="9">
        <v>-0.37</v>
      </c>
      <c r="K20" s="9">
        <v>-1.92</v>
      </c>
      <c r="L20" s="9">
        <v>-0.99</v>
      </c>
      <c r="M20" s="9">
        <v>0.21</v>
      </c>
      <c r="N20" s="9">
        <v>3.20</v>
      </c>
      <c r="O20" s="9">
        <v>8.51</v>
      </c>
      <c r="P20" s="9">
        <v>10.83</v>
      </c>
      <c r="Q20" s="9">
        <v>10.68</v>
      </c>
      <c r="R20" s="9">
        <v>12.92</v>
      </c>
      <c r="S20" s="9">
        <v>16.22</v>
      </c>
      <c r="T20" s="9">
        <v>14.60</v>
      </c>
      <c r="U20" s="9">
        <v>13.90</v>
      </c>
      <c r="V20" s="9">
        <v>9.8000000000000007</v>
      </c>
      <c r="W20" s="9">
        <v>7.50</v>
      </c>
      <c r="X20" s="9">
        <v>6.40</v>
      </c>
      <c r="Y20" s="9">
        <v>5.0999999999999996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1109</v>
      </c>
      <c r="B21" s="9">
        <v>-4.68</v>
      </c>
      <c r="C21" s="9">
        <v>-2.04</v>
      </c>
      <c r="D21" s="9">
        <v>1.1100000000000001</v>
      </c>
      <c r="E21" s="9">
        <v>2.91</v>
      </c>
      <c r="F21" s="9">
        <v>2.80</v>
      </c>
      <c r="G21" s="9">
        <v>1.72</v>
      </c>
      <c r="H21" s="9">
        <v>0.21</v>
      </c>
      <c r="I21" s="9">
        <v>-0.70</v>
      </c>
      <c r="J21" s="9">
        <v>-0.79</v>
      </c>
      <c r="K21" s="9">
        <v>2.3199999999999998</v>
      </c>
      <c r="L21" s="9">
        <v>0.32</v>
      </c>
      <c r="M21" s="9">
        <v>2.5299999999999998</v>
      </c>
      <c r="N21" s="9">
        <v>3.35</v>
      </c>
      <c r="O21" s="9">
        <v>2.12</v>
      </c>
      <c r="P21" s="9">
        <v>7.11</v>
      </c>
      <c r="Q21" s="9">
        <v>6.26</v>
      </c>
      <c r="R21" s="9">
        <v>7.51</v>
      </c>
      <c r="S21" s="9">
        <v>12.44</v>
      </c>
      <c r="T21" s="9">
        <v>11.19</v>
      </c>
      <c r="U21" s="9">
        <v>10.30</v>
      </c>
      <c r="V21" s="9">
        <v>9.39</v>
      </c>
      <c r="W21" s="9">
        <v>6.83</v>
      </c>
      <c r="X21" s="9">
        <v>5.47</v>
      </c>
      <c r="Y21" s="9">
        <v>4.28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412</v>
      </c>
      <c r="H1" s="3" t="s">
        <v>30</v>
      </c>
    </row>
    <row r="2" ht="13.5" customHeight="1">
      <c r="A2" s="176" t="s">
        <v>287</v>
      </c>
    </row>
    <row r="3" ht="13.5" customHeight="1">
      <c r="A3" s="176" t="s">
        <v>177</v>
      </c>
    </row>
    <row r="18" spans="2:61" ht="13.5" customHeight="1">
      <c r="B18" s="12" t="s">
        <v>932</v>
      </c>
      <c r="C18" s="12" t="s">
        <v>929</v>
      </c>
      <c r="D18" s="12" t="s">
        <v>930</v>
      </c>
      <c r="E18" s="12" t="s">
        <v>931</v>
      </c>
      <c r="F18" s="12" t="s">
        <v>933</v>
      </c>
      <c r="G18" s="12" t="s">
        <v>929</v>
      </c>
      <c r="H18" s="12" t="s">
        <v>930</v>
      </c>
      <c r="I18" s="12" t="s">
        <v>931</v>
      </c>
      <c r="J18" s="12" t="s">
        <v>934</v>
      </c>
      <c r="K18" s="12" t="s">
        <v>929</v>
      </c>
      <c r="L18" s="12" t="s">
        <v>930</v>
      </c>
      <c r="M18" s="12" t="s">
        <v>931</v>
      </c>
      <c r="N18" s="12" t="s">
        <v>935</v>
      </c>
      <c r="O18" s="12" t="s">
        <v>929</v>
      </c>
      <c r="P18" s="12" t="s">
        <v>930</v>
      </c>
      <c r="Q18" s="12" t="s">
        <v>931</v>
      </c>
      <c r="R18" s="12" t="s">
        <v>936</v>
      </c>
      <c r="S18" s="12" t="s">
        <v>929</v>
      </c>
      <c r="T18" s="12" t="s">
        <v>930</v>
      </c>
      <c r="U18" s="12" t="s">
        <v>931</v>
      </c>
      <c r="V18" s="12" t="s">
        <v>940</v>
      </c>
      <c r="W18" s="12" t="s">
        <v>929</v>
      </c>
      <c r="X18" s="12" t="s">
        <v>930</v>
      </c>
      <c r="Y18" s="12" t="s">
        <v>931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1110</v>
      </c>
      <c r="B19" s="9">
        <v>-2.5099999999999998</v>
      </c>
      <c r="C19" s="9">
        <v>-2.58</v>
      </c>
      <c r="D19" s="9">
        <v>-2.74</v>
      </c>
      <c r="E19" s="9">
        <v>-2.90</v>
      </c>
      <c r="F19" s="9">
        <v>-2.91</v>
      </c>
      <c r="G19" s="9">
        <v>-2.81</v>
      </c>
      <c r="H19" s="9">
        <v>-2.60</v>
      </c>
      <c r="I19" s="9">
        <v>-2.42</v>
      </c>
      <c r="J19" s="9">
        <v>-2.27</v>
      </c>
      <c r="K19" s="9">
        <v>-1.98</v>
      </c>
      <c r="L19" s="9">
        <v>-1.77</v>
      </c>
      <c r="M19" s="9">
        <v>-1.52</v>
      </c>
      <c r="N19" s="9">
        <v>-1.49</v>
      </c>
      <c r="O19" s="9">
        <v>-1.75</v>
      </c>
      <c r="P19" s="9">
        <v>-2.2000000000000002</v>
      </c>
      <c r="Q19" s="9">
        <v>-2.50</v>
      </c>
      <c r="R19" s="9">
        <v>-2.84</v>
      </c>
      <c r="S19" s="9">
        <v>-3.12</v>
      </c>
      <c r="T19" s="9">
        <v>-3.35</v>
      </c>
      <c r="U19" s="9">
        <v>-3.43</v>
      </c>
      <c r="V19" s="9">
        <v>-3.35</v>
      </c>
      <c r="W19" s="9">
        <v>-3.12</v>
      </c>
      <c r="X19" s="9">
        <v>-2.88</v>
      </c>
      <c r="Y19" s="9">
        <v>-2.73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1111</v>
      </c>
      <c r="B20" s="9">
        <v>2.81</v>
      </c>
      <c r="C20" s="9">
        <v>2.46</v>
      </c>
      <c r="D20" s="9">
        <v>1.94</v>
      </c>
      <c r="E20" s="9">
        <v>1.82</v>
      </c>
      <c r="F20" s="9">
        <v>1.66</v>
      </c>
      <c r="G20" s="9">
        <v>2.02</v>
      </c>
      <c r="H20" s="9">
        <v>2.54</v>
      </c>
      <c r="I20" s="9">
        <v>2.52</v>
      </c>
      <c r="J20" s="9">
        <v>2.29</v>
      </c>
      <c r="K20" s="9">
        <v>1.50</v>
      </c>
      <c r="L20" s="9">
        <v>1.99</v>
      </c>
      <c r="M20" s="9">
        <v>3.15</v>
      </c>
      <c r="N20" s="9">
        <v>3.60</v>
      </c>
      <c r="O20" s="9">
        <v>3.57</v>
      </c>
      <c r="P20" s="9">
        <v>1.69</v>
      </c>
      <c r="Q20" s="9">
        <v>-0.10</v>
      </c>
      <c r="R20" s="9">
        <v>-1.27</v>
      </c>
      <c r="S20" s="9">
        <v>-2.44</v>
      </c>
      <c r="T20" s="9">
        <v>-3.03</v>
      </c>
      <c r="U20" s="9">
        <v>-3.78</v>
      </c>
      <c r="V20" s="9">
        <v>-4.1100000000000003</v>
      </c>
      <c r="W20" s="9">
        <v>-3.70</v>
      </c>
      <c r="X20" s="9">
        <v>-3.51</v>
      </c>
      <c r="Y20" s="9">
        <v>-3.38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1112</v>
      </c>
      <c r="B21" s="9">
        <v>9.59</v>
      </c>
      <c r="C21" s="9">
        <v>9.32</v>
      </c>
      <c r="D21" s="9">
        <v>8.99</v>
      </c>
      <c r="E21" s="9">
        <v>9.09</v>
      </c>
      <c r="F21" s="9">
        <v>8.9600000000000009</v>
      </c>
      <c r="G21" s="9">
        <v>9.16</v>
      </c>
      <c r="H21" s="9">
        <v>9.3000000000000007</v>
      </c>
      <c r="I21" s="9">
        <v>8.93</v>
      </c>
      <c r="J21" s="9">
        <v>8.48</v>
      </c>
      <c r="K21" s="9">
        <v>7.28</v>
      </c>
      <c r="L21" s="9">
        <v>7.43</v>
      </c>
      <c r="M21" s="9">
        <v>8.02</v>
      </c>
      <c r="N21" s="9">
        <v>8.3800000000000008</v>
      </c>
      <c r="O21" s="9">
        <v>8.9499999999999993</v>
      </c>
      <c r="P21" s="9">
        <v>7.90</v>
      </c>
      <c r="Q21" s="9">
        <v>6.92</v>
      </c>
      <c r="R21" s="9">
        <v>6.35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 t="s">
        <v>1113</v>
      </c>
      <c r="B22" s="9">
        <v>-4.28</v>
      </c>
      <c r="C22" s="9">
        <v>-4.28</v>
      </c>
      <c r="D22" s="9">
        <v>-4.3099999999999996</v>
      </c>
      <c r="E22" s="9">
        <v>-4.37</v>
      </c>
      <c r="F22" s="9">
        <v>-4.3899999999999997</v>
      </c>
      <c r="G22" s="9">
        <v>-4.33</v>
      </c>
      <c r="H22" s="9">
        <v>-4.16</v>
      </c>
      <c r="I22" s="9">
        <v>-4</v>
      </c>
      <c r="J22" s="9">
        <v>-3.92</v>
      </c>
      <c r="K22" s="9">
        <v>-3.80</v>
      </c>
      <c r="L22" s="9">
        <v>-3.67</v>
      </c>
      <c r="M22" s="9">
        <v>-3.35</v>
      </c>
      <c r="N22" s="9">
        <v>-3.29</v>
      </c>
      <c r="O22" s="9">
        <v>-3.63</v>
      </c>
      <c r="P22" s="9">
        <v>-4.0199999999999996</v>
      </c>
      <c r="Q22" s="9">
        <v>-4.5199999999999996</v>
      </c>
      <c r="R22" s="9">
        <v>-4.78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413</v>
      </c>
      <c r="H1" s="3" t="s">
        <v>30</v>
      </c>
    </row>
    <row r="2" ht="13.5" customHeight="1">
      <c r="A2" s="176" t="s">
        <v>256</v>
      </c>
    </row>
    <row r="3" ht="13.5" customHeight="1">
      <c r="A3" s="176" t="s">
        <v>178</v>
      </c>
    </row>
    <row r="18" spans="2:85" ht="13.5" customHeight="1">
      <c r="B18" s="12" t="s">
        <v>932</v>
      </c>
      <c r="C18" s="12" t="s">
        <v>929</v>
      </c>
      <c r="D18" s="12" t="s">
        <v>930</v>
      </c>
      <c r="E18" s="12" t="s">
        <v>931</v>
      </c>
      <c r="F18" s="12" t="s">
        <v>933</v>
      </c>
      <c r="G18" s="12" t="s">
        <v>929</v>
      </c>
      <c r="H18" s="12" t="s">
        <v>930</v>
      </c>
      <c r="I18" s="12" t="s">
        <v>931</v>
      </c>
      <c r="J18" s="12" t="s">
        <v>934</v>
      </c>
      <c r="K18" s="12" t="s">
        <v>929</v>
      </c>
      <c r="L18" s="12" t="s">
        <v>930</v>
      </c>
      <c r="M18" s="12" t="s">
        <v>931</v>
      </c>
      <c r="N18" s="12" t="s">
        <v>935</v>
      </c>
      <c r="O18" s="12" t="s">
        <v>929</v>
      </c>
      <c r="P18" s="12" t="s">
        <v>930</v>
      </c>
      <c r="Q18" s="12" t="s">
        <v>931</v>
      </c>
      <c r="R18" s="12" t="s">
        <v>936</v>
      </c>
      <c r="S18" s="12" t="s">
        <v>929</v>
      </c>
      <c r="T18" s="12" t="s">
        <v>930</v>
      </c>
      <c r="U18" s="12" t="s">
        <v>931</v>
      </c>
      <c r="V18" s="12" t="s">
        <v>940</v>
      </c>
      <c r="W18" s="12" t="s">
        <v>929</v>
      </c>
      <c r="X18" s="12" t="s">
        <v>930</v>
      </c>
      <c r="Y18" s="12" t="s">
        <v>931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3.5" customHeight="1">
      <c r="A19" s="175" t="s">
        <v>1114</v>
      </c>
      <c r="B19" s="9">
        <v>0.82</v>
      </c>
      <c r="C19" s="9">
        <v>0.81</v>
      </c>
      <c r="D19" s="9">
        <v>0.79</v>
      </c>
      <c r="E19" s="9">
        <v>0.78</v>
      </c>
      <c r="F19" s="9">
        <v>0.77</v>
      </c>
      <c r="G19" s="9">
        <v>0.76</v>
      </c>
      <c r="H19" s="9">
        <v>0.76</v>
      </c>
      <c r="I19" s="9">
        <v>0.74</v>
      </c>
      <c r="J19" s="9">
        <v>0.73</v>
      </c>
      <c r="K19" s="9">
        <v>0.73</v>
      </c>
      <c r="L19" s="9">
        <v>0.70</v>
      </c>
      <c r="M19" s="9">
        <v>0.69</v>
      </c>
      <c r="N19" s="9">
        <v>0.67</v>
      </c>
      <c r="O19" s="9">
        <v>0.66</v>
      </c>
      <c r="P19" s="9">
        <v>0.66</v>
      </c>
      <c r="Q19" s="9">
        <v>0.68</v>
      </c>
      <c r="R19" s="9">
        <v>0.68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5" ht="13.5" customHeight="1">
      <c r="A20" s="175" t="s">
        <v>885</v>
      </c>
      <c r="B20" s="9">
        <v>2.44</v>
      </c>
      <c r="C20" s="9">
        <v>2.46</v>
      </c>
      <c r="D20" s="9">
        <v>2.27</v>
      </c>
      <c r="E20" s="9">
        <v>2.2200000000000002</v>
      </c>
      <c r="F20" s="9">
        <v>2.25</v>
      </c>
      <c r="G20" s="9">
        <v>2.23</v>
      </c>
      <c r="H20" s="9">
        <v>2.15</v>
      </c>
      <c r="I20" s="9">
        <v>1.83</v>
      </c>
      <c r="J20" s="9">
        <v>1.84</v>
      </c>
      <c r="K20" s="9">
        <v>1.69</v>
      </c>
      <c r="L20" s="9">
        <v>1.86</v>
      </c>
      <c r="M20" s="9">
        <v>1.81</v>
      </c>
      <c r="N20" s="9">
        <v>1.58</v>
      </c>
      <c r="O20" s="9">
        <v>1.62</v>
      </c>
      <c r="P20" s="9">
        <v>1.59</v>
      </c>
      <c r="Q20" s="9">
        <v>1.80</v>
      </c>
      <c r="R20" s="9">
        <v>1.78</v>
      </c>
      <c r="S20" s="9">
        <v>1.74</v>
      </c>
      <c r="T20" s="9">
        <v>1.68</v>
      </c>
      <c r="U20" s="9">
        <v>1.56</v>
      </c>
      <c r="V20" s="9">
        <v>1.55</v>
      </c>
      <c r="W20" s="9">
        <v>1.57</v>
      </c>
      <c r="X20" s="9">
        <v>1.58</v>
      </c>
      <c r="Y20" s="9">
        <v>1.58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5" ht="13.5" customHeight="1">
      <c r="A21" s="175" t="s">
        <v>1115</v>
      </c>
      <c r="B21" s="9">
        <v>0.65</v>
      </c>
      <c r="C21" s="9">
        <v>0.65</v>
      </c>
      <c r="D21" s="9">
        <v>0.62</v>
      </c>
      <c r="E21" s="9">
        <v>0.59</v>
      </c>
      <c r="F21" s="9">
        <v>0.57999999999999996</v>
      </c>
      <c r="G21" s="9">
        <v>0.56999999999999995</v>
      </c>
      <c r="H21" s="9">
        <v>0.56000000000000005</v>
      </c>
      <c r="I21" s="9">
        <v>0.56000000000000005</v>
      </c>
      <c r="J21" s="9">
        <v>0.51</v>
      </c>
      <c r="K21" s="9">
        <v>0.40</v>
      </c>
      <c r="L21" s="9">
        <v>0.27</v>
      </c>
      <c r="M21" s="9">
        <v>0.09</v>
      </c>
      <c r="N21" s="9">
        <v>0</v>
      </c>
      <c r="O21" s="9">
        <v>-0.04</v>
      </c>
      <c r="P21" s="9">
        <v>-0.08</v>
      </c>
      <c r="Q21" s="9">
        <v>-0.05</v>
      </c>
      <c r="R21" s="9">
        <v>-0.06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5" ht="13.5" customHeight="1">
      <c r="A22" s="175" t="s">
        <v>1084</v>
      </c>
      <c r="B22" s="9">
        <v>0.61</v>
      </c>
      <c r="C22" s="9">
        <v>0.65</v>
      </c>
      <c r="D22" s="9">
        <v>0.64</v>
      </c>
      <c r="E22" s="9">
        <v>0.64</v>
      </c>
      <c r="F22" s="9">
        <v>0.60</v>
      </c>
      <c r="G22" s="9">
        <v>0.53</v>
      </c>
      <c r="H22" s="9">
        <v>0.47</v>
      </c>
      <c r="I22" s="9">
        <v>0.40</v>
      </c>
      <c r="J22" s="9">
        <v>0.43</v>
      </c>
      <c r="K22" s="9">
        <v>0.38</v>
      </c>
      <c r="L22" s="9">
        <v>0.37</v>
      </c>
      <c r="M22" s="9">
        <v>0.35</v>
      </c>
      <c r="N22" s="9">
        <v>0.28000000000000003</v>
      </c>
      <c r="O22" s="9">
        <v>0.30</v>
      </c>
      <c r="P22" s="9">
        <v>0.25</v>
      </c>
      <c r="Q22" s="9">
        <v>0.23</v>
      </c>
      <c r="R22" s="9">
        <v>0.18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5" ht="13.5" customHeight="1">
      <c r="A23" s="175" t="s">
        <v>1116</v>
      </c>
      <c r="B23" s="9">
        <v>0.36</v>
      </c>
      <c r="C23" s="9">
        <v>0.35</v>
      </c>
      <c r="D23" s="9">
        <v>0.20</v>
      </c>
      <c r="E23" s="9">
        <v>0.20</v>
      </c>
      <c r="F23" s="9">
        <v>0.28999999999999998</v>
      </c>
      <c r="G23" s="9">
        <v>0.36</v>
      </c>
      <c r="H23" s="9">
        <v>0.36</v>
      </c>
      <c r="I23" s="9">
        <v>0.12</v>
      </c>
      <c r="J23" s="9">
        <v>0.17</v>
      </c>
      <c r="K23" s="9">
        <v>0.20</v>
      </c>
      <c r="L23" s="9">
        <v>0.52</v>
      </c>
      <c r="M23" s="9">
        <v>0.69</v>
      </c>
      <c r="N23" s="9">
        <v>0.63</v>
      </c>
      <c r="O23" s="9">
        <v>0.69</v>
      </c>
      <c r="P23" s="9">
        <v>0.76</v>
      </c>
      <c r="Q23" s="9">
        <v>0.95</v>
      </c>
      <c r="R23" s="9">
        <v>0.97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</row>
    <row r="24" spans="1:8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</row>
    <row r="25" spans="1:8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</row>
    <row r="26" spans="1:8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414</v>
      </c>
      <c r="H1" s="3" t="s">
        <v>30</v>
      </c>
    </row>
    <row r="2" ht="13.5" customHeight="1">
      <c r="A2" s="176" t="s">
        <v>256</v>
      </c>
    </row>
    <row r="3" ht="13.5" customHeight="1">
      <c r="A3" s="176" t="s">
        <v>178</v>
      </c>
    </row>
    <row r="18" spans="2:97" ht="13.5" customHeight="1">
      <c r="B18" s="12" t="s">
        <v>932</v>
      </c>
      <c r="C18" s="12" t="s">
        <v>929</v>
      </c>
      <c r="D18" s="12" t="s">
        <v>930</v>
      </c>
      <c r="E18" s="12" t="s">
        <v>931</v>
      </c>
      <c r="F18" s="12" t="s">
        <v>933</v>
      </c>
      <c r="G18" s="12" t="s">
        <v>929</v>
      </c>
      <c r="H18" s="12" t="s">
        <v>930</v>
      </c>
      <c r="I18" s="12" t="s">
        <v>931</v>
      </c>
      <c r="J18" s="12" t="s">
        <v>934</v>
      </c>
      <c r="K18" s="12" t="s">
        <v>929</v>
      </c>
      <c r="L18" s="12" t="s">
        <v>930</v>
      </c>
      <c r="M18" s="12" t="s">
        <v>931</v>
      </c>
      <c r="N18" s="12" t="s">
        <v>935</v>
      </c>
      <c r="O18" s="12" t="s">
        <v>929</v>
      </c>
      <c r="P18" s="12" t="s">
        <v>930</v>
      </c>
      <c r="Q18" s="12" t="s">
        <v>931</v>
      </c>
      <c r="R18" s="12" t="s">
        <v>936</v>
      </c>
      <c r="S18" s="12" t="s">
        <v>929</v>
      </c>
      <c r="T18" s="12" t="s">
        <v>930</v>
      </c>
      <c r="U18" s="12" t="s">
        <v>931</v>
      </c>
      <c r="V18" s="12" t="s">
        <v>940</v>
      </c>
      <c r="W18" s="12" t="s">
        <v>929</v>
      </c>
      <c r="X18" s="12" t="s">
        <v>930</v>
      </c>
      <c r="Y18" s="12" t="s">
        <v>931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711</v>
      </c>
      <c r="B19" s="9">
        <v>0.70</v>
      </c>
      <c r="C19" s="9">
        <v>0.66</v>
      </c>
      <c r="D19" s="9">
        <v>0.62</v>
      </c>
      <c r="E19" s="9">
        <v>0.56000000000000005</v>
      </c>
      <c r="F19" s="9">
        <v>0.47</v>
      </c>
      <c r="G19" s="9">
        <v>0.39</v>
      </c>
      <c r="H19" s="9">
        <v>0.33</v>
      </c>
      <c r="I19" s="9">
        <v>0.28000000000000003</v>
      </c>
      <c r="J19" s="9">
        <v>0.32</v>
      </c>
      <c r="K19" s="9">
        <v>0.38</v>
      </c>
      <c r="L19" s="9">
        <v>0.39</v>
      </c>
      <c r="M19" s="9">
        <v>0.42</v>
      </c>
      <c r="N19" s="9">
        <v>0.38</v>
      </c>
      <c r="O19" s="9">
        <v>0.28999999999999998</v>
      </c>
      <c r="P19" s="9">
        <v>0.23</v>
      </c>
      <c r="Q19" s="9">
        <v>0.21</v>
      </c>
      <c r="R19" s="9">
        <v>0.24</v>
      </c>
      <c r="S19" s="9">
        <v>0.21</v>
      </c>
      <c r="T19" s="9">
        <v>0.12</v>
      </c>
      <c r="U19" s="9">
        <v>-0.03</v>
      </c>
      <c r="V19" s="9">
        <v>-0.21</v>
      </c>
      <c r="W19" s="9">
        <v>-0.15</v>
      </c>
      <c r="X19" s="9">
        <v>-0.06</v>
      </c>
      <c r="Y19" s="9">
        <v>0.070000000000000007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887</v>
      </c>
      <c r="B20" s="9">
        <v>-5.55</v>
      </c>
      <c r="C20" s="9">
        <v>-5.19</v>
      </c>
      <c r="D20" s="9">
        <v>-5.09</v>
      </c>
      <c r="E20" s="9">
        <v>-4.8099999999999996</v>
      </c>
      <c r="F20" s="9">
        <v>-4.71</v>
      </c>
      <c r="G20" s="9">
        <v>-4.63</v>
      </c>
      <c r="H20" s="9">
        <v>-4.87</v>
      </c>
      <c r="I20" s="9">
        <v>-5.05</v>
      </c>
      <c r="J20" s="9">
        <v>-4.76</v>
      </c>
      <c r="K20" s="9">
        <v>-4.50</v>
      </c>
      <c r="L20" s="9">
        <v>-3.05</v>
      </c>
      <c r="M20" s="9">
        <v>-4.24</v>
      </c>
      <c r="N20" s="9">
        <v>-4.41</v>
      </c>
      <c r="O20" s="9">
        <v>-4.1399999999999997</v>
      </c>
      <c r="P20" s="9">
        <v>-4.8499999999999996</v>
      </c>
      <c r="Q20" s="9">
        <v>-3.34</v>
      </c>
      <c r="R20" s="9">
        <v>-3.12</v>
      </c>
      <c r="S20" s="9">
        <v>-2.99</v>
      </c>
      <c r="T20" s="9">
        <v>-3.01</v>
      </c>
      <c r="U20" s="9">
        <v>-3.18</v>
      </c>
      <c r="V20" s="9">
        <v>-3.39</v>
      </c>
      <c r="W20" s="9">
        <v>-3.36</v>
      </c>
      <c r="X20" s="9">
        <v>-3.30</v>
      </c>
      <c r="Y20" s="9">
        <v>-3.19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1117</v>
      </c>
      <c r="B21" s="9">
        <v>-6.67</v>
      </c>
      <c r="C21" s="9">
        <v>-6.27</v>
      </c>
      <c r="D21" s="9">
        <v>-6.13</v>
      </c>
      <c r="E21" s="9">
        <v>-5.79</v>
      </c>
      <c r="F21" s="9">
        <v>-5.60</v>
      </c>
      <c r="G21" s="9">
        <v>-5.48</v>
      </c>
      <c r="H21" s="9">
        <v>-5.64</v>
      </c>
      <c r="I21" s="9">
        <v>-5.76</v>
      </c>
      <c r="J21" s="9">
        <v>-5.52</v>
      </c>
      <c r="K21" s="9">
        <v>-5.33</v>
      </c>
      <c r="L21" s="9">
        <v>-3.90</v>
      </c>
      <c r="M21" s="9">
        <v>-5.13</v>
      </c>
      <c r="N21" s="9">
        <v>-5.26</v>
      </c>
      <c r="O21" s="9">
        <v>-4.84</v>
      </c>
      <c r="P21" s="9">
        <v>-5.49</v>
      </c>
      <c r="Q21" s="9">
        <v>-3.92</v>
      </c>
      <c r="R21" s="9">
        <v>-3.67</v>
      </c>
      <c r="S21" s="9">
        <v>-3.46</v>
      </c>
      <c r="T21" s="9">
        <v>-3.37</v>
      </c>
      <c r="U21" s="9">
        <v>-3.36</v>
      </c>
      <c r="V21" s="9">
        <v>-3.36</v>
      </c>
      <c r="W21" s="9">
        <v>-3.37</v>
      </c>
      <c r="X21" s="9">
        <v>-3.38</v>
      </c>
      <c r="Y21" s="9">
        <v>-3.38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1118</v>
      </c>
      <c r="B22" s="9">
        <v>0.42</v>
      </c>
      <c r="C22" s="9">
        <v>0.42</v>
      </c>
      <c r="D22" s="9">
        <v>0.42</v>
      </c>
      <c r="E22" s="9">
        <v>0.42</v>
      </c>
      <c r="F22" s="9">
        <v>0.42</v>
      </c>
      <c r="G22" s="9">
        <v>0.46</v>
      </c>
      <c r="H22" s="9">
        <v>0.44</v>
      </c>
      <c r="I22" s="9">
        <v>0.43</v>
      </c>
      <c r="J22" s="9">
        <v>0.44</v>
      </c>
      <c r="K22" s="9">
        <v>0.46</v>
      </c>
      <c r="L22" s="9">
        <v>0.47</v>
      </c>
      <c r="M22" s="9">
        <v>0.46</v>
      </c>
      <c r="N22" s="9">
        <v>0.47</v>
      </c>
      <c r="O22" s="9">
        <v>0.41</v>
      </c>
      <c r="P22" s="9">
        <v>0.40</v>
      </c>
      <c r="Q22" s="9">
        <v>0.37</v>
      </c>
      <c r="R22" s="9">
        <v>0.30</v>
      </c>
      <c r="S22" s="9">
        <v>0.27</v>
      </c>
      <c r="T22" s="9">
        <v>0.24</v>
      </c>
      <c r="U22" s="9">
        <v>0.21</v>
      </c>
      <c r="V22" s="9">
        <v>0.19</v>
      </c>
      <c r="W22" s="9">
        <v>0.16</v>
      </c>
      <c r="X22" s="9">
        <v>0.14000000000000001</v>
      </c>
      <c r="Y22" s="9">
        <v>0.12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415</v>
      </c>
      <c r="H1" s="3" t="s">
        <v>30</v>
      </c>
    </row>
    <row r="2" ht="13.5" customHeight="1">
      <c r="A2" s="176" t="s">
        <v>255</v>
      </c>
    </row>
    <row r="3" ht="13.5" customHeight="1">
      <c r="A3" s="176" t="s">
        <v>178</v>
      </c>
    </row>
    <row r="18" spans="2:93" ht="13.5" customHeight="1">
      <c r="B18" s="12" t="s">
        <v>932</v>
      </c>
      <c r="C18" s="12" t="s">
        <v>929</v>
      </c>
      <c r="D18" s="12" t="s">
        <v>930</v>
      </c>
      <c r="E18" s="12" t="s">
        <v>931</v>
      </c>
      <c r="F18" s="12" t="s">
        <v>933</v>
      </c>
      <c r="G18" s="12" t="s">
        <v>929</v>
      </c>
      <c r="H18" s="12" t="s">
        <v>930</v>
      </c>
      <c r="I18" s="12" t="s">
        <v>931</v>
      </c>
      <c r="J18" s="12" t="s">
        <v>934</v>
      </c>
      <c r="K18" s="12" t="s">
        <v>929</v>
      </c>
      <c r="L18" s="12" t="s">
        <v>930</v>
      </c>
      <c r="M18" s="12" t="s">
        <v>931</v>
      </c>
      <c r="N18" s="12" t="s">
        <v>935</v>
      </c>
      <c r="O18" s="12" t="s">
        <v>929</v>
      </c>
      <c r="P18" s="12" t="s">
        <v>930</v>
      </c>
      <c r="Q18" s="12" t="s">
        <v>931</v>
      </c>
      <c r="R18" s="12" t="s">
        <v>936</v>
      </c>
      <c r="S18" s="12" t="s">
        <v>929</v>
      </c>
      <c r="T18" s="12" t="s">
        <v>930</v>
      </c>
      <c r="U18" s="12" t="s">
        <v>931</v>
      </c>
      <c r="V18" s="12" t="s">
        <v>940</v>
      </c>
      <c r="W18" s="12" t="s">
        <v>929</v>
      </c>
      <c r="X18" s="12" t="s">
        <v>930</v>
      </c>
      <c r="Y18" s="12" t="s">
        <v>931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883</v>
      </c>
      <c r="B19" s="9">
        <v>4.6900000000000004</v>
      </c>
      <c r="C19" s="9">
        <v>4.37</v>
      </c>
      <c r="D19" s="9">
        <v>3.82</v>
      </c>
      <c r="E19" s="9">
        <v>3.71</v>
      </c>
      <c r="F19" s="9">
        <v>3.53</v>
      </c>
      <c r="G19" s="9">
        <v>3.76</v>
      </c>
      <c r="H19" s="9">
        <v>4.21</v>
      </c>
      <c r="I19" s="9">
        <v>4.1399999999999997</v>
      </c>
      <c r="J19" s="9">
        <v>3.99</v>
      </c>
      <c r="K19" s="9">
        <v>3.17</v>
      </c>
      <c r="L19" s="9">
        <v>3.66</v>
      </c>
      <c r="M19" s="9">
        <v>4.91</v>
      </c>
      <c r="N19" s="9">
        <v>5.37</v>
      </c>
      <c r="O19" s="9">
        <v>5.40</v>
      </c>
      <c r="P19" s="9">
        <v>3.49</v>
      </c>
      <c r="Q19" s="9">
        <v>1.20</v>
      </c>
      <c r="R19" s="9">
        <v>-0.16</v>
      </c>
      <c r="S19" s="9">
        <v>-1.27</v>
      </c>
      <c r="T19" s="9">
        <v>-1.81</v>
      </c>
      <c r="U19" s="9">
        <v>-2.5499999999999998</v>
      </c>
      <c r="V19" s="9">
        <v>-2.85</v>
      </c>
      <c r="W19" s="9">
        <v>-2.44</v>
      </c>
      <c r="X19" s="9">
        <v>-2.25</v>
      </c>
      <c r="Y19" s="9">
        <v>-2.16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891</v>
      </c>
      <c r="B20" s="9">
        <v>0.55000000000000004</v>
      </c>
      <c r="C20" s="9">
        <v>0.68</v>
      </c>
      <c r="D20" s="9">
        <v>0.16</v>
      </c>
      <c r="E20" s="9">
        <v>0.45</v>
      </c>
      <c r="F20" s="9">
        <v>0.30</v>
      </c>
      <c r="G20" s="9">
        <v>0.82</v>
      </c>
      <c r="H20" s="9">
        <v>0.93</v>
      </c>
      <c r="I20" s="9">
        <v>0.33</v>
      </c>
      <c r="J20" s="9">
        <v>0.65</v>
      </c>
      <c r="K20" s="9">
        <v>-0.10</v>
      </c>
      <c r="L20" s="9">
        <v>2.04</v>
      </c>
      <c r="M20" s="9">
        <v>1.99</v>
      </c>
      <c r="N20" s="9">
        <v>1.93</v>
      </c>
      <c r="O20" s="9">
        <v>2.37</v>
      </c>
      <c r="P20" s="9">
        <v>-0.24</v>
      </c>
      <c r="Q20" s="9">
        <v>-0.84</v>
      </c>
      <c r="R20" s="9">
        <v>-2</v>
      </c>
      <c r="S20" s="9">
        <v>-2.98</v>
      </c>
      <c r="T20" s="9">
        <v>-3.57</v>
      </c>
      <c r="U20" s="9">
        <v>-4.5599999999999996</v>
      </c>
      <c r="V20" s="9">
        <v>-5.05</v>
      </c>
      <c r="W20" s="9">
        <v>-4.5199999999999996</v>
      </c>
      <c r="X20" s="9">
        <v>-4.24</v>
      </c>
      <c r="Y20" s="9">
        <v>-4.0199999999999996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887</v>
      </c>
      <c r="B21" s="9">
        <v>-5.55</v>
      </c>
      <c r="C21" s="9">
        <v>-5.19</v>
      </c>
      <c r="D21" s="9">
        <v>-5.09</v>
      </c>
      <c r="E21" s="9">
        <v>-4.8099999999999996</v>
      </c>
      <c r="F21" s="9">
        <v>-4.71</v>
      </c>
      <c r="G21" s="9">
        <v>-4.63</v>
      </c>
      <c r="H21" s="9">
        <v>-4.87</v>
      </c>
      <c r="I21" s="9">
        <v>-5.05</v>
      </c>
      <c r="J21" s="9">
        <v>-4.76</v>
      </c>
      <c r="K21" s="9">
        <v>-4.50</v>
      </c>
      <c r="L21" s="9">
        <v>-3.05</v>
      </c>
      <c r="M21" s="9">
        <v>-4.24</v>
      </c>
      <c r="N21" s="9">
        <v>-4.41</v>
      </c>
      <c r="O21" s="9">
        <v>-4.1399999999999997</v>
      </c>
      <c r="P21" s="9">
        <v>-4.8499999999999996</v>
      </c>
      <c r="Q21" s="9">
        <v>-3.34</v>
      </c>
      <c r="R21" s="9">
        <v>-3.12</v>
      </c>
      <c r="S21" s="9">
        <v>-2.99</v>
      </c>
      <c r="T21" s="9">
        <v>-3.01</v>
      </c>
      <c r="U21" s="9">
        <v>-3.18</v>
      </c>
      <c r="V21" s="9">
        <v>-3.39</v>
      </c>
      <c r="W21" s="9">
        <v>-3.36</v>
      </c>
      <c r="X21" s="9">
        <v>-3.30</v>
      </c>
      <c r="Y21" s="9">
        <v>-3.19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885</v>
      </c>
      <c r="B22" s="9">
        <v>2.44</v>
      </c>
      <c r="C22" s="9">
        <v>2.46</v>
      </c>
      <c r="D22" s="9">
        <v>2.27</v>
      </c>
      <c r="E22" s="9">
        <v>2.2200000000000002</v>
      </c>
      <c r="F22" s="9">
        <v>2.25</v>
      </c>
      <c r="G22" s="9">
        <v>2.23</v>
      </c>
      <c r="H22" s="9">
        <v>2.15</v>
      </c>
      <c r="I22" s="9">
        <v>1.83</v>
      </c>
      <c r="J22" s="9">
        <v>1.84</v>
      </c>
      <c r="K22" s="9">
        <v>1.69</v>
      </c>
      <c r="L22" s="9">
        <v>1.86</v>
      </c>
      <c r="M22" s="9">
        <v>1.81</v>
      </c>
      <c r="N22" s="9">
        <v>1.58</v>
      </c>
      <c r="O22" s="9">
        <v>1.62</v>
      </c>
      <c r="P22" s="9">
        <v>1.59</v>
      </c>
      <c r="Q22" s="9">
        <v>1.80</v>
      </c>
      <c r="R22" s="9">
        <v>1.78</v>
      </c>
      <c r="S22" s="9">
        <v>1.74</v>
      </c>
      <c r="T22" s="9">
        <v>1.68</v>
      </c>
      <c r="U22" s="9">
        <v>1.56</v>
      </c>
      <c r="V22" s="9">
        <v>1.55</v>
      </c>
      <c r="W22" s="9">
        <v>1.57</v>
      </c>
      <c r="X22" s="9">
        <v>1.58</v>
      </c>
      <c r="Y22" s="9">
        <v>1.58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889</v>
      </c>
      <c r="B23" s="9">
        <v>-1.04</v>
      </c>
      <c r="C23" s="9">
        <v>-0.95</v>
      </c>
      <c r="D23" s="9">
        <v>-0.83</v>
      </c>
      <c r="E23" s="9">
        <v>-0.68</v>
      </c>
      <c r="F23" s="9">
        <v>-0.76</v>
      </c>
      <c r="G23" s="9">
        <v>-0.53</v>
      </c>
      <c r="H23" s="9">
        <v>-0.56999999999999995</v>
      </c>
      <c r="I23" s="9">
        <v>-0.59</v>
      </c>
      <c r="J23" s="9">
        <v>-0.42</v>
      </c>
      <c r="K23" s="9">
        <v>-0.47</v>
      </c>
      <c r="L23" s="9">
        <v>-0.43</v>
      </c>
      <c r="M23" s="9">
        <v>-0.49</v>
      </c>
      <c r="N23" s="9">
        <v>-0.61</v>
      </c>
      <c r="O23" s="9">
        <v>-0.51</v>
      </c>
      <c r="P23" s="9">
        <v>-0.46</v>
      </c>
      <c r="Q23" s="9">
        <v>-0.50</v>
      </c>
      <c r="R23" s="9">
        <v>-0.50</v>
      </c>
      <c r="S23" s="9">
        <v>-0.47</v>
      </c>
      <c r="T23" s="9">
        <v>-0.43</v>
      </c>
      <c r="U23" s="9">
        <v>-0.39</v>
      </c>
      <c r="V23" s="9">
        <v>-0.36</v>
      </c>
      <c r="W23" s="9">
        <v>-0.28999999999999998</v>
      </c>
      <c r="X23" s="9">
        <v>-0.27</v>
      </c>
      <c r="Y23" s="9">
        <v>-0.25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406</v>
      </c>
      <c r="H1" s="3" t="s">
        <v>30</v>
      </c>
    </row>
    <row r="2" ht="13.5" customHeight="1">
      <c r="A2" s="176" t="s">
        <v>416</v>
      </c>
    </row>
    <row r="3" ht="13.5" customHeight="1">
      <c r="A3" s="176" t="s">
        <v>109</v>
      </c>
    </row>
    <row r="18" spans="2:97" ht="13.5" customHeight="1">
      <c r="B18" s="12" t="s">
        <v>928</v>
      </c>
      <c r="C18" s="12" t="s">
        <v>929</v>
      </c>
      <c r="D18" s="12" t="s">
        <v>930</v>
      </c>
      <c r="E18" s="12" t="s">
        <v>931</v>
      </c>
      <c r="F18" s="12" t="s">
        <v>932</v>
      </c>
      <c r="G18" s="12" t="s">
        <v>929</v>
      </c>
      <c r="H18" s="12" t="s">
        <v>930</v>
      </c>
      <c r="I18" s="12" t="s">
        <v>931</v>
      </c>
      <c r="J18" s="12" t="s">
        <v>933</v>
      </c>
      <c r="K18" s="12" t="s">
        <v>929</v>
      </c>
      <c r="L18" s="12" t="s">
        <v>930</v>
      </c>
      <c r="M18" s="12" t="s">
        <v>931</v>
      </c>
      <c r="N18" s="12" t="s">
        <v>934</v>
      </c>
      <c r="O18" s="12" t="s">
        <v>929</v>
      </c>
      <c r="P18" s="12" t="s">
        <v>930</v>
      </c>
      <c r="Q18" s="12" t="s">
        <v>931</v>
      </c>
      <c r="R18" s="12" t="s">
        <v>935</v>
      </c>
      <c r="S18" s="12" t="s">
        <v>929</v>
      </c>
      <c r="T18" s="12" t="s">
        <v>930</v>
      </c>
      <c r="U18" s="12" t="s">
        <v>931</v>
      </c>
      <c r="V18" s="12" t="s">
        <v>936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574</v>
      </c>
      <c r="B19" s="9">
        <v>-2.14</v>
      </c>
      <c r="C19" s="9">
        <v>-2.5499999999999998</v>
      </c>
      <c r="D19" s="9">
        <v>-2.62</v>
      </c>
      <c r="E19" s="9">
        <v>-3.07</v>
      </c>
      <c r="F19" s="9">
        <v>-4.03</v>
      </c>
      <c r="G19" s="9">
        <v>-3.82</v>
      </c>
      <c r="H19" s="9">
        <v>-3.75</v>
      </c>
      <c r="I19" s="9">
        <v>-3.36</v>
      </c>
      <c r="J19" s="9">
        <v>-3.41</v>
      </c>
      <c r="K19" s="9">
        <v>-3.18</v>
      </c>
      <c r="L19" s="9">
        <v>-2.93</v>
      </c>
      <c r="M19" s="9">
        <v>-2.81</v>
      </c>
      <c r="N19" s="9">
        <v>-2.09</v>
      </c>
      <c r="O19" s="9">
        <v>-2.39</v>
      </c>
      <c r="P19" s="9">
        <v>-0.93</v>
      </c>
      <c r="Q19" s="9">
        <v>-0.22</v>
      </c>
      <c r="R19" s="9">
        <v>-0.60</v>
      </c>
      <c r="S19" s="9">
        <v>-0.63</v>
      </c>
      <c r="T19" s="9">
        <v>-2.58</v>
      </c>
      <c r="U19" s="9">
        <v>-3.75</v>
      </c>
      <c r="V19" s="9">
        <v>-4.5999999999999996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1119</v>
      </c>
      <c r="B20" s="9">
        <v>0.78</v>
      </c>
      <c r="C20" s="9">
        <v>0.57999999999999996</v>
      </c>
      <c r="D20" s="9">
        <v>0.83</v>
      </c>
      <c r="E20" s="9">
        <v>0.49</v>
      </c>
      <c r="F20" s="9">
        <v>0.96</v>
      </c>
      <c r="G20" s="9">
        <v>0.20</v>
      </c>
      <c r="H20" s="9">
        <v>0.28999999999999998</v>
      </c>
      <c r="I20" s="9">
        <v>0.42</v>
      </c>
      <c r="J20" s="9">
        <v>1.97</v>
      </c>
      <c r="K20" s="9">
        <v>0.16</v>
      </c>
      <c r="L20" s="9">
        <v>0.28000000000000003</v>
      </c>
      <c r="M20" s="9">
        <v>0.01</v>
      </c>
      <c r="N20" s="9">
        <v>-1.93</v>
      </c>
      <c r="O20" s="9">
        <v>-0.55000000000000004</v>
      </c>
      <c r="P20" s="9">
        <v>-0.88</v>
      </c>
      <c r="Q20" s="9">
        <v>1.06</v>
      </c>
      <c r="R20" s="9">
        <v>1.93</v>
      </c>
      <c r="S20" s="9">
        <v>2.34</v>
      </c>
      <c r="T20" s="9">
        <v>2.81</v>
      </c>
      <c r="U20" s="9">
        <v>1.45</v>
      </c>
      <c r="V20" s="9">
        <v>1.19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1120</v>
      </c>
      <c r="B21" s="9">
        <v>0.95</v>
      </c>
      <c r="C21" s="9">
        <v>1.1299999999999999</v>
      </c>
      <c r="D21" s="9">
        <v>1.19</v>
      </c>
      <c r="E21" s="9">
        <v>1.42</v>
      </c>
      <c r="F21" s="9">
        <v>1.46</v>
      </c>
      <c r="G21" s="9">
        <v>1.39</v>
      </c>
      <c r="H21" s="9">
        <v>0.99</v>
      </c>
      <c r="I21" s="9">
        <v>0.67</v>
      </c>
      <c r="J21" s="9">
        <v>0.43</v>
      </c>
      <c r="K21" s="9">
        <v>0.23</v>
      </c>
      <c r="L21" s="9">
        <v>0.19</v>
      </c>
      <c r="M21" s="9">
        <v>0.03</v>
      </c>
      <c r="N21" s="9">
        <v>-0.82</v>
      </c>
      <c r="O21" s="9">
        <v>-2.76</v>
      </c>
      <c r="P21" s="9">
        <v>-3.71</v>
      </c>
      <c r="Q21" s="9">
        <v>-5.58</v>
      </c>
      <c r="R21" s="9">
        <v>-6.89</v>
      </c>
      <c r="S21" s="9">
        <v>-6.28</v>
      </c>
      <c r="T21" s="9">
        <v>-6.48</v>
      </c>
      <c r="U21" s="9">
        <v>-6</v>
      </c>
      <c r="V21" s="9">
        <v>-4.75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550</v>
      </c>
      <c r="B22" s="9">
        <v>1.01</v>
      </c>
      <c r="C22" s="9">
        <v>1.25</v>
      </c>
      <c r="D22" s="9">
        <v>1.42</v>
      </c>
      <c r="E22" s="9">
        <v>1.96</v>
      </c>
      <c r="F22" s="9">
        <v>1.94</v>
      </c>
      <c r="G22" s="9">
        <v>1.92</v>
      </c>
      <c r="H22" s="9">
        <v>1.74</v>
      </c>
      <c r="I22" s="9">
        <v>1.68</v>
      </c>
      <c r="J22" s="9">
        <v>1.87</v>
      </c>
      <c r="K22" s="9">
        <v>1.96</v>
      </c>
      <c r="L22" s="9">
        <v>1.96</v>
      </c>
      <c r="M22" s="9">
        <v>1.83</v>
      </c>
      <c r="N22" s="9">
        <v>2.4300000000000002</v>
      </c>
      <c r="O22" s="9">
        <v>3.34</v>
      </c>
      <c r="P22" s="9">
        <v>4.03</v>
      </c>
      <c r="Q22" s="9">
        <v>5.40</v>
      </c>
      <c r="R22" s="9">
        <v>6.53</v>
      </c>
      <c r="S22" s="9">
        <v>6.29</v>
      </c>
      <c r="T22" s="9">
        <v>6.20</v>
      </c>
      <c r="U22" s="9">
        <v>5.66</v>
      </c>
      <c r="V22" s="9">
        <v>4.3899999999999997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1121</v>
      </c>
      <c r="B23" s="9">
        <v>0.61</v>
      </c>
      <c r="C23" s="9">
        <v>0.41</v>
      </c>
      <c r="D23" s="9">
        <v>0.82</v>
      </c>
      <c r="E23" s="9">
        <v>0.81</v>
      </c>
      <c r="F23" s="9">
        <v>0.32</v>
      </c>
      <c r="G23" s="9">
        <v>-0.32</v>
      </c>
      <c r="H23" s="9">
        <v>-0.72</v>
      </c>
      <c r="I23" s="9">
        <v>-0.59</v>
      </c>
      <c r="J23" s="9">
        <v>0.86</v>
      </c>
      <c r="K23" s="9">
        <v>-0.84</v>
      </c>
      <c r="L23" s="9">
        <v>-0.49</v>
      </c>
      <c r="M23" s="9">
        <v>-0.93</v>
      </c>
      <c r="N23" s="9">
        <v>-2.39</v>
      </c>
      <c r="O23" s="9">
        <v>-2.36</v>
      </c>
      <c r="P23" s="9">
        <v>-1.50</v>
      </c>
      <c r="Q23" s="9">
        <v>0.66</v>
      </c>
      <c r="R23" s="9">
        <v>0.97</v>
      </c>
      <c r="S23" s="9">
        <v>1.73</v>
      </c>
      <c r="T23" s="9">
        <v>-0.06</v>
      </c>
      <c r="U23" s="9">
        <v>-2.65</v>
      </c>
      <c r="V23" s="9">
        <v>-3.78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4" width="6.66666666666667" style="65" customWidth="1"/>
    <col min="15" max="15" width="5.83333333333333" style="65" customWidth="1"/>
    <col min="16" max="20" width="0" style="65" hidden="1" customWidth="1"/>
    <col min="21" max="61" width="0" style="65" hidden="1" customWidth="1"/>
    <col min="62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295</v>
      </c>
      <c r="B3" s="22" t="s">
        <v>296</v>
      </c>
      <c r="E3"/>
      <c r="F3"/>
      <c r="G3"/>
      <c r="H3"/>
    </row>
    <row r="4" spans="1:8" ht="12.75" customHeight="1">
      <c r="A4" s="62" t="s">
        <v>115</v>
      </c>
      <c r="B4" s="62" t="s">
        <v>116</v>
      </c>
      <c r="E4" s="308"/>
      <c r="F4" s="308"/>
      <c r="G4" s="308"/>
      <c r="H4" s="308"/>
    </row>
    <row r="5" spans="1:5" ht="12.75" customHeight="1">
      <c r="A5" s="62" t="s">
        <v>216</v>
      </c>
      <c r="B5" s="62" t="s">
        <v>222</v>
      </c>
      <c r="E5" s="159"/>
    </row>
    <row r="6" spans="5:8" ht="12.75" customHeight="1">
      <c r="E6" s="168"/>
      <c r="F6" s="122"/>
      <c r="H6" s="113"/>
    </row>
    <row r="7" spans="1:14" ht="1.5" customHeight="1" thickBot="1">
      <c r="A7" s="269"/>
      <c r="B7" s="269"/>
      <c r="C7" s="269"/>
      <c r="D7" s="269"/>
      <c r="E7" s="270"/>
      <c r="F7" s="278"/>
      <c r="G7" s="269"/>
      <c r="H7" s="271"/>
      <c r="I7" s="269"/>
      <c r="J7" s="269"/>
      <c r="K7" s="269"/>
      <c r="L7" s="269"/>
      <c r="M7" s="269"/>
      <c r="N7" s="269"/>
    </row>
    <row r="8" spans="1:14" ht="12.75" customHeight="1">
      <c r="A8" s="289"/>
      <c r="B8" s="289"/>
      <c r="C8" s="319"/>
      <c r="D8" s="319"/>
      <c r="E8" s="290">
        <v>2014</v>
      </c>
      <c r="F8" s="290">
        <v>2015</v>
      </c>
      <c r="G8" s="290">
        <v>2016</v>
      </c>
      <c r="H8" s="290">
        <v>2017</v>
      </c>
      <c r="I8" s="290">
        <v>2018</v>
      </c>
      <c r="J8" s="290">
        <v>2019</v>
      </c>
      <c r="K8" s="290">
        <v>2020</v>
      </c>
      <c r="L8" s="290">
        <v>2021</v>
      </c>
      <c r="M8" s="348">
        <v>2022</v>
      </c>
      <c r="N8" s="348">
        <v>2023</v>
      </c>
    </row>
    <row r="9" spans="1:14" ht="12.75" customHeight="1" hidden="1">
      <c r="A9" s="313"/>
      <c r="B9" s="313"/>
      <c r="C9" s="916"/>
      <c r="D9" s="916"/>
      <c r="E9" s="293"/>
      <c r="F9" s="293"/>
      <c r="G9" s="293"/>
      <c r="H9" s="293"/>
      <c r="I9" s="293"/>
      <c r="J9" s="293"/>
      <c r="K9" s="293"/>
      <c r="L9" s="293"/>
      <c r="M9" s="349" t="s">
        <v>448</v>
      </c>
      <c r="N9" s="349" t="s">
        <v>448</v>
      </c>
    </row>
    <row r="10" spans="1:14" ht="12.75" customHeight="1">
      <c r="A10" s="313"/>
      <c r="B10" s="313"/>
      <c r="C10" s="916"/>
      <c r="D10" s="916"/>
      <c r="E10" s="293"/>
      <c r="F10" s="293"/>
      <c r="G10" s="293"/>
      <c r="H10" s="293"/>
      <c r="I10" s="293"/>
      <c r="J10" s="293"/>
      <c r="K10" s="293"/>
      <c r="L10" s="293"/>
      <c r="M10" s="349" t="s">
        <v>449</v>
      </c>
      <c r="N10" s="349" t="s">
        <v>449</v>
      </c>
    </row>
    <row r="11" spans="1:14" ht="12.75" customHeight="1">
      <c r="A11" s="768" t="s">
        <v>874</v>
      </c>
      <c r="B11" s="474" t="s">
        <v>875</v>
      </c>
      <c r="C11" s="923" t="s">
        <v>859</v>
      </c>
      <c r="D11" s="923" t="s">
        <v>860</v>
      </c>
      <c r="E11" s="537">
        <v>106.80</v>
      </c>
      <c r="F11" s="537">
        <v>109.20</v>
      </c>
      <c r="G11" s="537">
        <v>111.50</v>
      </c>
      <c r="H11" s="537">
        <v>114.80</v>
      </c>
      <c r="I11" s="537">
        <v>117.30</v>
      </c>
      <c r="J11" s="537">
        <v>119.50</v>
      </c>
      <c r="K11" s="537">
        <v>113.60</v>
      </c>
      <c r="L11" s="537">
        <v>118.40</v>
      </c>
      <c r="M11" s="359">
        <v>121</v>
      </c>
      <c r="N11" s="359">
        <v>123</v>
      </c>
    </row>
    <row r="12" spans="1:14" ht="12.75" customHeight="1">
      <c r="A12" s="477" t="s">
        <v>481</v>
      </c>
      <c r="B12" s="477" t="s">
        <v>481</v>
      </c>
      <c r="C12" s="934" t="s">
        <v>366</v>
      </c>
      <c r="D12" s="934" t="s">
        <v>367</v>
      </c>
      <c r="E12" s="448">
        <v>2.2000000000000002</v>
      </c>
      <c r="F12" s="448">
        <v>2.2000000000000002</v>
      </c>
      <c r="G12" s="448">
        <v>2.10</v>
      </c>
      <c r="H12" s="448">
        <v>3</v>
      </c>
      <c r="I12" s="448">
        <v>2.2000000000000002</v>
      </c>
      <c r="J12" s="448">
        <v>1.90</v>
      </c>
      <c r="K12" s="448">
        <v>-4.9000000000000004</v>
      </c>
      <c r="L12" s="448">
        <v>4.20</v>
      </c>
      <c r="M12" s="357">
        <v>2.50</v>
      </c>
      <c r="N12" s="357">
        <v>1.20</v>
      </c>
    </row>
    <row r="13" spans="1:14" ht="12.75" customHeight="1">
      <c r="A13" s="477" t="s">
        <v>861</v>
      </c>
      <c r="B13" s="477" t="s">
        <v>876</v>
      </c>
      <c r="C13" s="918" t="s">
        <v>859</v>
      </c>
      <c r="D13" s="918" t="s">
        <v>860</v>
      </c>
      <c r="E13" s="454">
        <v>106.80</v>
      </c>
      <c r="F13" s="454">
        <v>110.30</v>
      </c>
      <c r="G13" s="454">
        <v>112.80</v>
      </c>
      <c r="H13" s="454">
        <v>115.70</v>
      </c>
      <c r="I13" s="454">
        <v>118.40</v>
      </c>
      <c r="J13" s="454">
        <v>118.60</v>
      </c>
      <c r="K13" s="454">
        <v>117.60</v>
      </c>
      <c r="L13" s="454">
        <v>124.10</v>
      </c>
      <c r="M13" s="358">
        <v>125</v>
      </c>
      <c r="N13" s="358">
        <v>127</v>
      </c>
    </row>
    <row r="14" spans="1:14" ht="12.75" customHeight="1">
      <c r="A14" s="477" t="s">
        <v>481</v>
      </c>
      <c r="B14" s="477" t="s">
        <v>481</v>
      </c>
      <c r="C14" s="934" t="s">
        <v>366</v>
      </c>
      <c r="D14" s="934" t="s">
        <v>367</v>
      </c>
      <c r="E14" s="448">
        <v>2.80</v>
      </c>
      <c r="F14" s="448">
        <v>3.30</v>
      </c>
      <c r="G14" s="448">
        <v>2.2999999999999998</v>
      </c>
      <c r="H14" s="448">
        <v>2.60</v>
      </c>
      <c r="I14" s="448">
        <v>2.2999999999999998</v>
      </c>
      <c r="J14" s="448">
        <v>0.20</v>
      </c>
      <c r="K14" s="448">
        <v>-0.80</v>
      </c>
      <c r="L14" s="448">
        <v>5.50</v>
      </c>
      <c r="M14" s="357">
        <v>1</v>
      </c>
      <c r="N14" s="357">
        <v>1.1000000000000001</v>
      </c>
    </row>
    <row r="15" spans="1:14" ht="12.75" customHeight="1">
      <c r="A15" s="477" t="s">
        <v>862</v>
      </c>
      <c r="B15" s="477" t="s">
        <v>877</v>
      </c>
      <c r="C15" s="918" t="s">
        <v>859</v>
      </c>
      <c r="D15" s="918" t="s">
        <v>860</v>
      </c>
      <c r="E15" s="454">
        <v>114</v>
      </c>
      <c r="F15" s="454">
        <v>120.40</v>
      </c>
      <c r="G15" s="454">
        <v>125.70</v>
      </c>
      <c r="H15" s="454">
        <v>132.90</v>
      </c>
      <c r="I15" s="454">
        <v>138.80000000000001</v>
      </c>
      <c r="J15" s="454">
        <v>141.69999999999999</v>
      </c>
      <c r="K15" s="454">
        <v>133.60</v>
      </c>
      <c r="L15" s="454">
        <v>146.90</v>
      </c>
      <c r="M15" s="358">
        <v>152</v>
      </c>
      <c r="N15" s="358">
        <v>155</v>
      </c>
    </row>
    <row r="16" spans="1:14" ht="12.75" customHeight="1">
      <c r="A16" s="592" t="s">
        <v>481</v>
      </c>
      <c r="B16" s="592" t="s">
        <v>481</v>
      </c>
      <c r="C16" s="934" t="s">
        <v>366</v>
      </c>
      <c r="D16" s="934" t="s">
        <v>367</v>
      </c>
      <c r="E16" s="448">
        <v>5</v>
      </c>
      <c r="F16" s="448">
        <v>5.60</v>
      </c>
      <c r="G16" s="448">
        <v>4.4000000000000004</v>
      </c>
      <c r="H16" s="448">
        <v>5.70</v>
      </c>
      <c r="I16" s="448">
        <v>4.50</v>
      </c>
      <c r="J16" s="448">
        <v>2.10</v>
      </c>
      <c r="K16" s="448">
        <v>-5.70</v>
      </c>
      <c r="L16" s="448">
        <v>10</v>
      </c>
      <c r="M16" s="357">
        <v>3.40</v>
      </c>
      <c r="N16" s="357">
        <v>2.2000000000000002</v>
      </c>
    </row>
    <row r="17" spans="1:14" ht="12.75" customHeight="1">
      <c r="A17" s="477" t="s">
        <v>863</v>
      </c>
      <c r="B17" s="477" t="s">
        <v>864</v>
      </c>
      <c r="C17" s="918" t="s">
        <v>859</v>
      </c>
      <c r="D17" s="918" t="s">
        <v>860</v>
      </c>
      <c r="E17" s="454">
        <v>111</v>
      </c>
      <c r="F17" s="454">
        <v>110.80</v>
      </c>
      <c r="G17" s="454">
        <v>110.50</v>
      </c>
      <c r="H17" s="454">
        <v>112.60</v>
      </c>
      <c r="I17" s="454">
        <v>111.50</v>
      </c>
      <c r="J17" s="454">
        <v>110.60</v>
      </c>
      <c r="K17" s="454">
        <v>109.80</v>
      </c>
      <c r="L17" s="454">
        <v>106.60</v>
      </c>
      <c r="M17" s="358">
        <v>103</v>
      </c>
      <c r="N17" s="358">
        <v>104</v>
      </c>
    </row>
    <row r="18" spans="1:14" ht="12.75" customHeight="1">
      <c r="A18" s="592" t="s">
        <v>481</v>
      </c>
      <c r="B18" s="592" t="s">
        <v>481</v>
      </c>
      <c r="C18" s="934" t="s">
        <v>366</v>
      </c>
      <c r="D18" s="934" t="s">
        <v>367</v>
      </c>
      <c r="E18" s="448">
        <v>4.0999999999999996</v>
      </c>
      <c r="F18" s="448">
        <v>-0.20</v>
      </c>
      <c r="G18" s="448">
        <v>-0.30</v>
      </c>
      <c r="H18" s="448">
        <v>1.90</v>
      </c>
      <c r="I18" s="448">
        <v>-0.90</v>
      </c>
      <c r="J18" s="448">
        <v>-0.90</v>
      </c>
      <c r="K18" s="448">
        <v>-0.70</v>
      </c>
      <c r="L18" s="448">
        <v>-3</v>
      </c>
      <c r="M18" s="357">
        <v>-3.80</v>
      </c>
      <c r="N18" s="357">
        <v>1.1000000000000001</v>
      </c>
    </row>
    <row r="19" spans="1:14" ht="12.75" customHeight="1">
      <c r="A19" s="477" t="s">
        <v>865</v>
      </c>
      <c r="B19" s="477" t="s">
        <v>866</v>
      </c>
      <c r="C19" s="918" t="s">
        <v>859</v>
      </c>
      <c r="D19" s="918" t="s">
        <v>860</v>
      </c>
      <c r="E19" s="454">
        <v>126.60</v>
      </c>
      <c r="F19" s="454">
        <v>133.40</v>
      </c>
      <c r="G19" s="454">
        <v>138.90</v>
      </c>
      <c r="H19" s="454">
        <v>149.60</v>
      </c>
      <c r="I19" s="454">
        <v>154.80000000000001</v>
      </c>
      <c r="J19" s="454">
        <v>156.69999999999999</v>
      </c>
      <c r="K19" s="454">
        <v>146.69999999999999</v>
      </c>
      <c r="L19" s="454">
        <v>156.50</v>
      </c>
      <c r="M19" s="358">
        <v>156</v>
      </c>
      <c r="N19" s="358">
        <v>161</v>
      </c>
    </row>
    <row r="20" spans="1:14" ht="12.75" customHeight="1">
      <c r="A20" s="592" t="s">
        <v>481</v>
      </c>
      <c r="B20" s="592" t="s">
        <v>481</v>
      </c>
      <c r="C20" s="934" t="s">
        <v>366</v>
      </c>
      <c r="D20" s="934" t="s">
        <v>367</v>
      </c>
      <c r="E20" s="448">
        <v>9.3000000000000007</v>
      </c>
      <c r="F20" s="448">
        <v>5.40</v>
      </c>
      <c r="G20" s="448">
        <v>4.0999999999999996</v>
      </c>
      <c r="H20" s="448">
        <v>7.60</v>
      </c>
      <c r="I20" s="448">
        <v>3.50</v>
      </c>
      <c r="J20" s="448">
        <v>1.20</v>
      </c>
      <c r="K20" s="448">
        <v>-6.40</v>
      </c>
      <c r="L20" s="448">
        <v>6.70</v>
      </c>
      <c r="M20" s="357">
        <v>-0.50</v>
      </c>
      <c r="N20" s="357">
        <v>3.40</v>
      </c>
    </row>
    <row r="21" spans="1:14" ht="12.75" customHeight="1">
      <c r="A21" s="474" t="s">
        <v>878</v>
      </c>
      <c r="B21" s="474" t="s">
        <v>867</v>
      </c>
      <c r="C21" s="923" t="s">
        <v>859</v>
      </c>
      <c r="D21" s="923" t="s">
        <v>860</v>
      </c>
      <c r="E21" s="537">
        <v>108.40</v>
      </c>
      <c r="F21" s="537">
        <v>109.10</v>
      </c>
      <c r="G21" s="537">
        <v>106.80</v>
      </c>
      <c r="H21" s="537">
        <v>103.90</v>
      </c>
      <c r="I21" s="537">
        <v>100.20</v>
      </c>
      <c r="J21" s="537">
        <v>100.50</v>
      </c>
      <c r="K21" s="537">
        <v>102.40</v>
      </c>
      <c r="L21" s="537">
        <v>99</v>
      </c>
      <c r="M21" s="359">
        <v>95</v>
      </c>
      <c r="N21" s="359">
        <v>95</v>
      </c>
    </row>
    <row r="22" spans="1:14" ht="12.75" customHeight="1">
      <c r="A22" s="477" t="s">
        <v>481</v>
      </c>
      <c r="B22" s="477" t="s">
        <v>481</v>
      </c>
      <c r="C22" s="934" t="s">
        <v>366</v>
      </c>
      <c r="D22" s="934" t="s">
        <v>367</v>
      </c>
      <c r="E22" s="448">
        <v>5.40</v>
      </c>
      <c r="F22" s="448">
        <v>0.60</v>
      </c>
      <c r="G22" s="448">
        <v>-2.10</v>
      </c>
      <c r="H22" s="448">
        <v>-2.80</v>
      </c>
      <c r="I22" s="448">
        <v>-3.60</v>
      </c>
      <c r="J22" s="448">
        <v>0.30</v>
      </c>
      <c r="K22" s="448">
        <v>1.90</v>
      </c>
      <c r="L22" s="448">
        <v>-3.30</v>
      </c>
      <c r="M22" s="357">
        <v>-3.60</v>
      </c>
      <c r="N22" s="357">
        <v>-0.70</v>
      </c>
    </row>
    <row r="23" spans="1:14" ht="12.75" customHeight="1">
      <c r="A23" s="477" t="s">
        <v>868</v>
      </c>
      <c r="B23" s="477" t="s">
        <v>869</v>
      </c>
      <c r="C23" s="918" t="s">
        <v>859</v>
      </c>
      <c r="D23" s="918" t="s">
        <v>860</v>
      </c>
      <c r="E23" s="454">
        <v>101</v>
      </c>
      <c r="F23" s="454">
        <v>98.90</v>
      </c>
      <c r="G23" s="454">
        <v>98.20</v>
      </c>
      <c r="H23" s="454">
        <v>100.30</v>
      </c>
      <c r="I23" s="454">
        <v>103.20</v>
      </c>
      <c r="J23" s="454">
        <v>103.90</v>
      </c>
      <c r="K23" s="454">
        <v>103.10</v>
      </c>
      <c r="L23" s="454">
        <v>111.60</v>
      </c>
      <c r="M23" s="358">
        <v>128</v>
      </c>
      <c r="N23" s="358">
        <v>137</v>
      </c>
    </row>
    <row r="24" spans="1:15" ht="12.75" customHeight="1">
      <c r="A24" s="592" t="s">
        <v>481</v>
      </c>
      <c r="B24" s="592" t="s">
        <v>481</v>
      </c>
      <c r="C24" s="934" t="s">
        <v>366</v>
      </c>
      <c r="D24" s="934" t="s">
        <v>367</v>
      </c>
      <c r="E24" s="448">
        <v>-1.60</v>
      </c>
      <c r="F24" s="448">
        <v>-2</v>
      </c>
      <c r="G24" s="448">
        <v>-0.70</v>
      </c>
      <c r="H24" s="448">
        <v>2.10</v>
      </c>
      <c r="I24" s="448">
        <v>2.90</v>
      </c>
      <c r="J24" s="448">
        <v>0.70</v>
      </c>
      <c r="K24" s="448">
        <v>-0.80</v>
      </c>
      <c r="L24" s="448">
        <v>8.3000000000000007</v>
      </c>
      <c r="M24" s="357">
        <v>14.40</v>
      </c>
      <c r="N24" s="357">
        <v>7.10</v>
      </c>
      <c r="O24" s="310"/>
    </row>
    <row r="25" spans="1:14" ht="12.75" customHeight="1">
      <c r="A25" s="477" t="s">
        <v>870</v>
      </c>
      <c r="B25" s="477" t="s">
        <v>871</v>
      </c>
      <c r="C25" s="918" t="s">
        <v>859</v>
      </c>
      <c r="D25" s="918" t="s">
        <v>860</v>
      </c>
      <c r="E25" s="454">
        <v>109.50</v>
      </c>
      <c r="F25" s="454">
        <v>108</v>
      </c>
      <c r="G25" s="454">
        <v>104.90</v>
      </c>
      <c r="H25" s="454">
        <v>104.10</v>
      </c>
      <c r="I25" s="454">
        <v>103.40</v>
      </c>
      <c r="J25" s="454">
        <v>104.40</v>
      </c>
      <c r="K25" s="454">
        <v>105.50</v>
      </c>
      <c r="L25" s="454">
        <v>110.50</v>
      </c>
      <c r="M25" s="358">
        <v>122</v>
      </c>
      <c r="N25" s="358">
        <v>130</v>
      </c>
    </row>
    <row r="26" spans="1:14" ht="12.75" customHeight="1">
      <c r="A26" s="592" t="s">
        <v>481</v>
      </c>
      <c r="B26" s="592" t="s">
        <v>481</v>
      </c>
      <c r="C26" s="934" t="s">
        <v>366</v>
      </c>
      <c r="D26" s="934" t="s">
        <v>367</v>
      </c>
      <c r="E26" s="448">
        <v>3.70</v>
      </c>
      <c r="F26" s="448">
        <v>-1.40</v>
      </c>
      <c r="G26" s="448">
        <v>-2.80</v>
      </c>
      <c r="H26" s="448">
        <v>-0.80</v>
      </c>
      <c r="I26" s="448">
        <v>-0.70</v>
      </c>
      <c r="J26" s="448">
        <v>1</v>
      </c>
      <c r="K26" s="448">
        <v>1.1000000000000001</v>
      </c>
      <c r="L26" s="448">
        <v>4.70</v>
      </c>
      <c r="M26" s="357">
        <v>10.40</v>
      </c>
      <c r="N26" s="357">
        <v>6.40</v>
      </c>
    </row>
    <row r="27" spans="1:14" ht="12.75" customHeight="1">
      <c r="A27" s="474" t="s">
        <v>872</v>
      </c>
      <c r="B27" s="474" t="s">
        <v>873</v>
      </c>
      <c r="C27" s="923" t="s">
        <v>859</v>
      </c>
      <c r="D27" s="923" t="s">
        <v>860</v>
      </c>
      <c r="E27" s="537">
        <v>138.60</v>
      </c>
      <c r="F27" s="537">
        <v>144</v>
      </c>
      <c r="G27" s="537">
        <v>145.80000000000001</v>
      </c>
      <c r="H27" s="537">
        <v>155.69999999999999</v>
      </c>
      <c r="I27" s="537">
        <v>160</v>
      </c>
      <c r="J27" s="537">
        <v>163.50</v>
      </c>
      <c r="K27" s="537">
        <v>154.69999999999999</v>
      </c>
      <c r="L27" s="537">
        <v>172.90</v>
      </c>
      <c r="M27" s="359">
        <v>190</v>
      </c>
      <c r="N27" s="359">
        <v>209</v>
      </c>
    </row>
    <row r="28" spans="1:14" ht="12.75" customHeight="1" thickBot="1">
      <c r="A28" s="600" t="s">
        <v>481</v>
      </c>
      <c r="B28" s="600" t="s">
        <v>481</v>
      </c>
      <c r="C28" s="539" t="s">
        <v>366</v>
      </c>
      <c r="D28" s="539" t="s">
        <v>367</v>
      </c>
      <c r="E28" s="456">
        <v>13.40</v>
      </c>
      <c r="F28" s="456">
        <v>3.90</v>
      </c>
      <c r="G28" s="456">
        <v>1.20</v>
      </c>
      <c r="H28" s="456">
        <v>6.80</v>
      </c>
      <c r="I28" s="456">
        <v>2.80</v>
      </c>
      <c r="J28" s="456">
        <v>2.2000000000000002</v>
      </c>
      <c r="K28" s="456">
        <v>-5.40</v>
      </c>
      <c r="L28" s="456">
        <v>11.80</v>
      </c>
      <c r="M28" s="360">
        <v>9.90</v>
      </c>
      <c r="N28" s="360">
        <v>10.10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9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2" width="8.33333333333333" style="65" customWidth="1"/>
    <col min="13" max="13" width="7.33333333333333" style="65" customWidth="1"/>
    <col min="14" max="58" width="0" style="65" hidden="1" customWidth="1"/>
    <col min="59" max="16384" width="0" style="65" hidden="1"/>
  </cols>
  <sheetData>
    <row r="1" spans="1:9" ht="12.75" customHeight="1">
      <c r="A1" s="3" t="s">
        <v>31</v>
      </c>
      <c r="B1" s="3" t="s">
        <v>30</v>
      </c>
      <c r="E1"/>
      <c r="F1"/>
      <c r="G1"/>
      <c r="H1"/>
      <c r="I1"/>
    </row>
    <row r="2" spans="1:2" ht="12.75" customHeight="1">
      <c r="A2" s="69"/>
      <c r="B2" s="69"/>
    </row>
    <row r="3" spans="1:8" ht="12.75" customHeight="1">
      <c r="A3" s="22" t="s">
        <v>297</v>
      </c>
      <c r="B3" s="22" t="s">
        <v>298</v>
      </c>
      <c r="E3"/>
      <c r="F3"/>
      <c r="G3"/>
      <c r="H3"/>
    </row>
    <row r="4" spans="1:8" ht="12.75" customHeight="1">
      <c r="A4" s="62" t="s">
        <v>115</v>
      </c>
      <c r="B4" s="62" t="s">
        <v>116</v>
      </c>
      <c r="E4" s="308"/>
      <c r="F4" s="308"/>
      <c r="G4" s="308"/>
      <c r="H4" s="308"/>
    </row>
    <row r="5" spans="1:2" ht="12.75" customHeight="1">
      <c r="A5" s="62" t="s">
        <v>216</v>
      </c>
      <c r="B5" s="62" t="s">
        <v>222</v>
      </c>
    </row>
    <row r="6" spans="7:11" s="87" customFormat="1" ht="12.75" customHeight="1">
      <c r="G6" s="90"/>
      <c r="K6" s="90"/>
    </row>
    <row r="7" spans="1:12" ht="1.5" customHeight="1" thickBot="1">
      <c r="A7" s="272"/>
      <c r="B7" s="272"/>
      <c r="C7" s="309"/>
      <c r="D7" s="309"/>
      <c r="E7" s="272"/>
      <c r="F7" s="272"/>
      <c r="G7" s="279"/>
      <c r="H7" s="272"/>
      <c r="I7" s="272"/>
      <c r="J7" s="272"/>
      <c r="K7" s="279"/>
      <c r="L7" s="272"/>
    </row>
    <row r="8" spans="1:12" ht="12.75" customHeight="1">
      <c r="A8" s="423"/>
      <c r="B8" s="423"/>
      <c r="C8" s="424"/>
      <c r="D8" s="424"/>
      <c r="E8" s="425">
        <v>2021</v>
      </c>
      <c r="F8" s="425"/>
      <c r="G8" s="425"/>
      <c r="H8" s="900"/>
      <c r="I8" s="425">
        <v>2022</v>
      </c>
      <c r="J8" s="402"/>
      <c r="K8" s="402"/>
      <c r="L8" s="402"/>
    </row>
    <row r="9" spans="1:12" ht="12.75" customHeight="1">
      <c r="A9" s="426"/>
      <c r="B9" s="426"/>
      <c r="C9" s="948"/>
      <c r="D9" s="948"/>
      <c r="E9" s="298" t="s">
        <v>482</v>
      </c>
      <c r="F9" s="299" t="s">
        <v>483</v>
      </c>
      <c r="G9" s="299" t="s">
        <v>484</v>
      </c>
      <c r="H9" s="916" t="s">
        <v>485</v>
      </c>
      <c r="I9" s="298" t="s">
        <v>482</v>
      </c>
      <c r="J9" s="352" t="s">
        <v>483</v>
      </c>
      <c r="K9" s="352" t="s">
        <v>484</v>
      </c>
      <c r="L9" s="352" t="s">
        <v>485</v>
      </c>
    </row>
    <row r="10" spans="1:12" ht="12.75" customHeight="1" hidden="1">
      <c r="A10" s="427"/>
      <c r="B10" s="427"/>
      <c r="C10" s="916"/>
      <c r="D10" s="916"/>
      <c r="E10" s="300"/>
      <c r="F10" s="293"/>
      <c r="G10" s="293"/>
      <c r="H10" s="933"/>
      <c r="I10" s="300"/>
      <c r="J10" s="349" t="s">
        <v>486</v>
      </c>
      <c r="K10" s="349" t="s">
        <v>448</v>
      </c>
      <c r="L10" s="349" t="s">
        <v>448</v>
      </c>
    </row>
    <row r="11" spans="1:12" ht="12.75" customHeight="1">
      <c r="A11" s="427"/>
      <c r="B11" s="427"/>
      <c r="C11" s="916"/>
      <c r="D11" s="916"/>
      <c r="E11" s="493"/>
      <c r="F11" s="815"/>
      <c r="G11" s="815"/>
      <c r="H11" s="898"/>
      <c r="I11" s="493"/>
      <c r="J11" s="349" t="s">
        <v>487</v>
      </c>
      <c r="K11" s="349" t="s">
        <v>449</v>
      </c>
      <c r="L11" s="349" t="s">
        <v>449</v>
      </c>
    </row>
    <row r="12" spans="1:12" ht="12.75" customHeight="1">
      <c r="A12" s="768" t="s">
        <v>874</v>
      </c>
      <c r="B12" s="474" t="s">
        <v>875</v>
      </c>
      <c r="C12" s="923" t="s">
        <v>859</v>
      </c>
      <c r="D12" s="923" t="s">
        <v>860</v>
      </c>
      <c r="E12" s="544">
        <v>115.40</v>
      </c>
      <c r="F12" s="537">
        <v>118.10</v>
      </c>
      <c r="G12" s="537">
        <v>119.80</v>
      </c>
      <c r="H12" s="949">
        <v>120.30</v>
      </c>
      <c r="I12" s="544">
        <v>121.40</v>
      </c>
      <c r="J12" s="359">
        <v>122</v>
      </c>
      <c r="K12" s="359">
        <v>121</v>
      </c>
      <c r="L12" s="359">
        <v>121</v>
      </c>
    </row>
    <row r="13" spans="1:12" ht="12.75" customHeight="1">
      <c r="A13" s="477" t="s">
        <v>481</v>
      </c>
      <c r="B13" s="477" t="s">
        <v>481</v>
      </c>
      <c r="C13" s="934" t="s">
        <v>366</v>
      </c>
      <c r="D13" s="934" t="s">
        <v>367</v>
      </c>
      <c r="E13" s="542">
        <v>-1.50</v>
      </c>
      <c r="F13" s="448">
        <v>12.60</v>
      </c>
      <c r="G13" s="448">
        <v>3.20</v>
      </c>
      <c r="H13" s="942">
        <v>3.40</v>
      </c>
      <c r="I13" s="542">
        <v>5.0999999999999996</v>
      </c>
      <c r="J13" s="357">
        <v>2.90</v>
      </c>
      <c r="K13" s="357">
        <v>1.20</v>
      </c>
      <c r="L13" s="357">
        <v>0.80</v>
      </c>
    </row>
    <row r="14" spans="1:12" ht="12.75" customHeight="1">
      <c r="A14" s="477" t="s">
        <v>879</v>
      </c>
      <c r="B14" s="477" t="s">
        <v>876</v>
      </c>
      <c r="C14" s="918" t="s">
        <v>859</v>
      </c>
      <c r="D14" s="918" t="s">
        <v>860</v>
      </c>
      <c r="E14" s="543">
        <v>125.50</v>
      </c>
      <c r="F14" s="454">
        <v>123.90</v>
      </c>
      <c r="G14" s="454">
        <v>122.80</v>
      </c>
      <c r="H14" s="940">
        <v>124.10</v>
      </c>
      <c r="I14" s="543">
        <v>124.60</v>
      </c>
      <c r="J14" s="358">
        <v>125</v>
      </c>
      <c r="K14" s="358">
        <v>126</v>
      </c>
      <c r="L14" s="358">
        <v>126</v>
      </c>
    </row>
    <row r="15" spans="1:12" ht="12.75" customHeight="1">
      <c r="A15" s="477" t="s">
        <v>481</v>
      </c>
      <c r="B15" s="477" t="s">
        <v>481</v>
      </c>
      <c r="C15" s="934" t="s">
        <v>366</v>
      </c>
      <c r="D15" s="934" t="s">
        <v>367</v>
      </c>
      <c r="E15" s="542">
        <v>9.90</v>
      </c>
      <c r="F15" s="448">
        <v>2.50</v>
      </c>
      <c r="G15" s="448">
        <v>7.60</v>
      </c>
      <c r="H15" s="942">
        <v>2.2999999999999998</v>
      </c>
      <c r="I15" s="542">
        <v>-0.70</v>
      </c>
      <c r="J15" s="357">
        <v>0.60</v>
      </c>
      <c r="K15" s="357">
        <v>2.2999999999999998</v>
      </c>
      <c r="L15" s="357">
        <v>1.70</v>
      </c>
    </row>
    <row r="16" spans="1:12" ht="12.75" customHeight="1">
      <c r="A16" s="477" t="s">
        <v>862</v>
      </c>
      <c r="B16" s="477" t="s">
        <v>877</v>
      </c>
      <c r="C16" s="918" t="s">
        <v>859</v>
      </c>
      <c r="D16" s="918" t="s">
        <v>860</v>
      </c>
      <c r="E16" s="543">
        <v>144.90</v>
      </c>
      <c r="F16" s="454">
        <v>146.40</v>
      </c>
      <c r="G16" s="454">
        <v>147.10</v>
      </c>
      <c r="H16" s="940">
        <v>149.30000000000001</v>
      </c>
      <c r="I16" s="543">
        <v>151.19999999999999</v>
      </c>
      <c r="J16" s="358">
        <v>152</v>
      </c>
      <c r="K16" s="358">
        <v>152</v>
      </c>
      <c r="L16" s="358">
        <v>153</v>
      </c>
    </row>
    <row r="17" spans="1:12" ht="12.75" customHeight="1">
      <c r="A17" s="592" t="s">
        <v>481</v>
      </c>
      <c r="B17" s="592" t="s">
        <v>481</v>
      </c>
      <c r="C17" s="934" t="s">
        <v>366</v>
      </c>
      <c r="D17" s="934" t="s">
        <v>367</v>
      </c>
      <c r="E17" s="542">
        <v>8.3000000000000007</v>
      </c>
      <c r="F17" s="448">
        <v>15.40</v>
      </c>
      <c r="G17" s="448">
        <v>11</v>
      </c>
      <c r="H17" s="942">
        <v>5.80</v>
      </c>
      <c r="I17" s="542">
        <v>4.4000000000000004</v>
      </c>
      <c r="J17" s="357">
        <v>3.50</v>
      </c>
      <c r="K17" s="357">
        <v>3.40</v>
      </c>
      <c r="L17" s="357">
        <v>2.40</v>
      </c>
    </row>
    <row r="18" spans="1:12" ht="12.75" customHeight="1">
      <c r="A18" s="477" t="s">
        <v>863</v>
      </c>
      <c r="B18" s="477" t="s">
        <v>864</v>
      </c>
      <c r="C18" s="918" t="s">
        <v>859</v>
      </c>
      <c r="D18" s="918" t="s">
        <v>860</v>
      </c>
      <c r="E18" s="543">
        <v>111.30</v>
      </c>
      <c r="F18" s="454">
        <v>108.90</v>
      </c>
      <c r="G18" s="454">
        <v>103.40</v>
      </c>
      <c r="H18" s="940">
        <v>102.80</v>
      </c>
      <c r="I18" s="543">
        <v>103.60</v>
      </c>
      <c r="J18" s="358">
        <v>102</v>
      </c>
      <c r="K18" s="358">
        <v>102</v>
      </c>
      <c r="L18" s="358">
        <v>102</v>
      </c>
    </row>
    <row r="19" spans="1:12" ht="12.75" customHeight="1">
      <c r="A19" s="592" t="s">
        <v>481</v>
      </c>
      <c r="B19" s="592" t="s">
        <v>481</v>
      </c>
      <c r="C19" s="934" t="s">
        <v>366</v>
      </c>
      <c r="D19" s="934" t="s">
        <v>367</v>
      </c>
      <c r="E19" s="542">
        <v>0</v>
      </c>
      <c r="F19" s="448">
        <v>18.20</v>
      </c>
      <c r="G19" s="448">
        <v>-12.10</v>
      </c>
      <c r="H19" s="942">
        <v>-12.10</v>
      </c>
      <c r="I19" s="542">
        <v>-6.90</v>
      </c>
      <c r="J19" s="357">
        <v>-6.70</v>
      </c>
      <c r="K19" s="357">
        <v>-0.90</v>
      </c>
      <c r="L19" s="357">
        <v>-0.40</v>
      </c>
    </row>
    <row r="20" spans="1:12" ht="12.75" customHeight="1">
      <c r="A20" s="477" t="s">
        <v>865</v>
      </c>
      <c r="B20" s="477" t="s">
        <v>866</v>
      </c>
      <c r="C20" s="918" t="s">
        <v>859</v>
      </c>
      <c r="D20" s="918" t="s">
        <v>860</v>
      </c>
      <c r="E20" s="543">
        <v>161.19999999999999</v>
      </c>
      <c r="F20" s="454">
        <v>159.40</v>
      </c>
      <c r="G20" s="454">
        <v>152</v>
      </c>
      <c r="H20" s="940">
        <v>153.50</v>
      </c>
      <c r="I20" s="543">
        <v>156.69999999999999</v>
      </c>
      <c r="J20" s="358">
        <v>154</v>
      </c>
      <c r="K20" s="358">
        <v>156</v>
      </c>
      <c r="L20" s="358">
        <v>157</v>
      </c>
    </row>
    <row r="21" spans="1:12" ht="12.75" customHeight="1">
      <c r="A21" s="592" t="s">
        <v>481</v>
      </c>
      <c r="B21" s="592" t="s">
        <v>481</v>
      </c>
      <c r="C21" s="934" t="s">
        <v>366</v>
      </c>
      <c r="D21" s="934" t="s">
        <v>367</v>
      </c>
      <c r="E21" s="542">
        <v>8.3000000000000007</v>
      </c>
      <c r="F21" s="448">
        <v>36.40</v>
      </c>
      <c r="G21" s="448">
        <v>-2.50</v>
      </c>
      <c r="H21" s="942">
        <v>-7</v>
      </c>
      <c r="I21" s="542">
        <v>-2.80</v>
      </c>
      <c r="J21" s="357">
        <v>-3.40</v>
      </c>
      <c r="K21" s="357">
        <v>2.50</v>
      </c>
      <c r="L21" s="357">
        <v>2</v>
      </c>
    </row>
    <row r="22" spans="1:12" ht="12.75" customHeight="1">
      <c r="A22" s="474" t="s">
        <v>878</v>
      </c>
      <c r="B22" s="474" t="s">
        <v>867</v>
      </c>
      <c r="C22" s="923" t="s">
        <v>859</v>
      </c>
      <c r="D22" s="923" t="s">
        <v>860</v>
      </c>
      <c r="E22" s="544">
        <v>100.30</v>
      </c>
      <c r="F22" s="537">
        <v>98.80</v>
      </c>
      <c r="G22" s="537">
        <v>98.50</v>
      </c>
      <c r="H22" s="949">
        <v>98.40</v>
      </c>
      <c r="I22" s="544">
        <v>95.50</v>
      </c>
      <c r="J22" s="359">
        <v>96</v>
      </c>
      <c r="K22" s="359">
        <v>96</v>
      </c>
      <c r="L22" s="359">
        <v>95</v>
      </c>
    </row>
    <row r="23" spans="1:12" ht="12.75" customHeight="1">
      <c r="A23" s="477" t="s">
        <v>481</v>
      </c>
      <c r="B23" s="477" t="s">
        <v>481</v>
      </c>
      <c r="C23" s="934" t="s">
        <v>366</v>
      </c>
      <c r="D23" s="934" t="s">
        <v>367</v>
      </c>
      <c r="E23" s="542">
        <v>0.10</v>
      </c>
      <c r="F23" s="448">
        <v>-5.90</v>
      </c>
      <c r="G23" s="448">
        <v>-3.40</v>
      </c>
      <c r="H23" s="942">
        <v>-4</v>
      </c>
      <c r="I23" s="542">
        <v>-4.80</v>
      </c>
      <c r="J23" s="357">
        <v>-3.20</v>
      </c>
      <c r="K23" s="357">
        <v>-3</v>
      </c>
      <c r="L23" s="357">
        <v>-3.20</v>
      </c>
    </row>
    <row r="24" spans="1:12" ht="12.75" customHeight="1">
      <c r="A24" s="477" t="s">
        <v>868</v>
      </c>
      <c r="B24" s="477" t="s">
        <v>869</v>
      </c>
      <c r="C24" s="918" t="s">
        <v>859</v>
      </c>
      <c r="D24" s="918" t="s">
        <v>860</v>
      </c>
      <c r="E24" s="543">
        <v>107.20</v>
      </c>
      <c r="F24" s="454">
        <v>111</v>
      </c>
      <c r="G24" s="454">
        <v>113.50</v>
      </c>
      <c r="H24" s="940">
        <v>114.80</v>
      </c>
      <c r="I24" s="543">
        <v>121</v>
      </c>
      <c r="J24" s="358">
        <v>129</v>
      </c>
      <c r="K24" s="358">
        <v>130</v>
      </c>
      <c r="L24" s="358">
        <v>131</v>
      </c>
    </row>
    <row r="25" spans="1:12" ht="12.75" customHeight="1">
      <c r="A25" s="592" t="s">
        <v>481</v>
      </c>
      <c r="B25" s="592" t="s">
        <v>481</v>
      </c>
      <c r="C25" s="934" t="s">
        <v>366</v>
      </c>
      <c r="D25" s="934" t="s">
        <v>367</v>
      </c>
      <c r="E25" s="542">
        <v>3.20</v>
      </c>
      <c r="F25" s="448">
        <v>8.50</v>
      </c>
      <c r="G25" s="448">
        <v>10.80</v>
      </c>
      <c r="H25" s="942">
        <v>10.70</v>
      </c>
      <c r="I25" s="542">
        <v>12.90</v>
      </c>
      <c r="J25" s="357">
        <v>16.20</v>
      </c>
      <c r="K25" s="357">
        <v>14.60</v>
      </c>
      <c r="L25" s="357">
        <v>13.90</v>
      </c>
    </row>
    <row r="26" spans="1:12" ht="12.75" customHeight="1">
      <c r="A26" s="477" t="s">
        <v>870</v>
      </c>
      <c r="B26" s="477" t="s">
        <v>871</v>
      </c>
      <c r="C26" s="918" t="s">
        <v>859</v>
      </c>
      <c r="D26" s="918" t="s">
        <v>860</v>
      </c>
      <c r="E26" s="543">
        <v>107.50</v>
      </c>
      <c r="F26" s="454">
        <v>109.60</v>
      </c>
      <c r="G26" s="454">
        <v>111.80</v>
      </c>
      <c r="H26" s="940">
        <v>113</v>
      </c>
      <c r="I26" s="543">
        <v>115.60</v>
      </c>
      <c r="J26" s="358">
        <v>123</v>
      </c>
      <c r="K26" s="358">
        <v>124</v>
      </c>
      <c r="L26" s="358">
        <v>125</v>
      </c>
    </row>
    <row r="27" spans="1:12" ht="12.75" customHeight="1">
      <c r="A27" s="592" t="s">
        <v>481</v>
      </c>
      <c r="B27" s="592" t="s">
        <v>481</v>
      </c>
      <c r="C27" s="934" t="s">
        <v>366</v>
      </c>
      <c r="D27" s="934" t="s">
        <v>367</v>
      </c>
      <c r="E27" s="542">
        <v>3.30</v>
      </c>
      <c r="F27" s="448">
        <v>2.10</v>
      </c>
      <c r="G27" s="448">
        <v>7.10</v>
      </c>
      <c r="H27" s="942">
        <v>6.30</v>
      </c>
      <c r="I27" s="542">
        <v>7.50</v>
      </c>
      <c r="J27" s="357">
        <v>12.40</v>
      </c>
      <c r="K27" s="357">
        <v>11.20</v>
      </c>
      <c r="L27" s="357">
        <v>10.30</v>
      </c>
    </row>
    <row r="28" spans="1:12" ht="12.75" customHeight="1">
      <c r="A28" s="474" t="s">
        <v>872</v>
      </c>
      <c r="B28" s="474" t="s">
        <v>873</v>
      </c>
      <c r="C28" s="923" t="s">
        <v>859</v>
      </c>
      <c r="D28" s="923" t="s">
        <v>860</v>
      </c>
      <c r="E28" s="544">
        <v>173.30</v>
      </c>
      <c r="F28" s="537">
        <v>174.80</v>
      </c>
      <c r="G28" s="537">
        <v>170</v>
      </c>
      <c r="H28" s="949">
        <v>173.50</v>
      </c>
      <c r="I28" s="544">
        <v>181.10</v>
      </c>
      <c r="J28" s="359">
        <v>190</v>
      </c>
      <c r="K28" s="359">
        <v>194</v>
      </c>
      <c r="L28" s="359">
        <v>195</v>
      </c>
    </row>
    <row r="29" spans="1:12" ht="12.75" customHeight="1" thickBot="1">
      <c r="A29" s="600" t="s">
        <v>481</v>
      </c>
      <c r="B29" s="600" t="s">
        <v>481</v>
      </c>
      <c r="C29" s="539" t="s">
        <v>366</v>
      </c>
      <c r="D29" s="539" t="s">
        <v>367</v>
      </c>
      <c r="E29" s="684">
        <v>11.90</v>
      </c>
      <c r="F29" s="456">
        <v>39.299999999999997</v>
      </c>
      <c r="G29" s="456">
        <v>4.50</v>
      </c>
      <c r="H29" s="899">
        <v>-1.20</v>
      </c>
      <c r="I29" s="684">
        <v>4.50</v>
      </c>
      <c r="J29" s="360">
        <v>8.50</v>
      </c>
      <c r="K29" s="360">
        <v>14</v>
      </c>
      <c r="L29" s="360">
        <v>12.50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8"/>
      <c r="B39" s="118"/>
      <c r="C39" s="119"/>
      <c r="D39" s="119"/>
      <c r="E39" s="119"/>
      <c r="F39" s="119"/>
      <c r="G39" s="119"/>
      <c r="H39" s="87"/>
      <c r="I39" s="119"/>
      <c r="J39" s="119"/>
      <c r="K39" s="119"/>
      <c r="L39" s="87"/>
      <c r="M39" s="87"/>
    </row>
    <row r="40" spans="1:13" ht="12.75" customHeight="1" hidden="1">
      <c r="A40" s="118"/>
      <c r="B40" s="118"/>
      <c r="C40" s="87"/>
      <c r="D40" s="87"/>
      <c r="E40" s="87"/>
      <c r="F40" s="87"/>
      <c r="G40" s="119"/>
      <c r="H40" s="87"/>
      <c r="I40" s="87"/>
      <c r="J40" s="87"/>
      <c r="K40" s="119"/>
      <c r="L40" s="87"/>
      <c r="M40" s="87"/>
    </row>
    <row r="41" spans="1:13" ht="12.75" customHeight="1" hidden="1">
      <c r="A41" s="87"/>
      <c r="B41" s="87"/>
      <c r="C41" s="121"/>
      <c r="D41" s="121"/>
      <c r="E41" s="121"/>
      <c r="F41" s="121"/>
      <c r="G41" s="157"/>
      <c r="H41" s="87"/>
      <c r="I41" s="121"/>
      <c r="J41" s="121"/>
      <c r="K41" s="157"/>
      <c r="L41" s="87"/>
      <c r="M41" s="87"/>
    </row>
    <row r="42" spans="1:13" ht="12.75" customHeight="1" hidden="1">
      <c r="A42" s="87"/>
      <c r="B42" s="87"/>
      <c r="C42" s="121"/>
      <c r="D42" s="121"/>
      <c r="E42" s="121"/>
      <c r="F42" s="121"/>
      <c r="G42" s="121"/>
      <c r="H42" s="87"/>
      <c r="I42" s="121"/>
      <c r="J42" s="121"/>
      <c r="K42" s="121"/>
      <c r="L42" s="87"/>
      <c r="M42" s="87"/>
    </row>
    <row r="43" spans="1:13" ht="12.75" customHeight="1" hidden="1">
      <c r="A43" s="87"/>
      <c r="B43" s="87"/>
      <c r="C43" s="121"/>
      <c r="D43" s="121"/>
      <c r="E43" s="121"/>
      <c r="F43" s="121"/>
      <c r="G43" s="121"/>
      <c r="H43" s="87"/>
      <c r="I43" s="121"/>
      <c r="J43" s="121"/>
      <c r="K43" s="121"/>
      <c r="L43" s="87"/>
      <c r="M43" s="87"/>
    </row>
    <row r="44" spans="1:13" ht="12.75" customHeight="1" hidden="1">
      <c r="A44" s="87"/>
      <c r="B44" s="87"/>
      <c r="C44" s="121"/>
      <c r="D44" s="121"/>
      <c r="E44" s="121"/>
      <c r="F44" s="121"/>
      <c r="G44" s="121"/>
      <c r="H44" s="87"/>
      <c r="I44" s="121"/>
      <c r="J44" s="121"/>
      <c r="K44" s="121"/>
      <c r="L44" s="87"/>
      <c r="M44" s="87"/>
    </row>
    <row r="45" spans="1:13" ht="12.75" customHeight="1" hidden="1">
      <c r="A45" s="87"/>
      <c r="B45" s="87"/>
      <c r="C45" s="121"/>
      <c r="D45" s="121"/>
      <c r="E45" s="121"/>
      <c r="F45" s="121"/>
      <c r="G45" s="121"/>
      <c r="H45" s="87"/>
      <c r="I45" s="121"/>
      <c r="J45" s="121"/>
      <c r="K45" s="121"/>
      <c r="L45" s="87"/>
      <c r="M45" s="87"/>
    </row>
    <row r="46" spans="1:13" ht="12.75" customHeight="1" hidden="1">
      <c r="A46" s="87"/>
      <c r="B46" s="87"/>
      <c r="C46" s="121"/>
      <c r="D46" s="121"/>
      <c r="E46" s="121"/>
      <c r="F46" s="121"/>
      <c r="G46" s="121"/>
      <c r="H46" s="87"/>
      <c r="I46" s="121"/>
      <c r="J46" s="121"/>
      <c r="K46" s="121"/>
      <c r="L46" s="87"/>
      <c r="M46" s="87"/>
    </row>
    <row r="47" spans="1:13" ht="12.75" customHeight="1" hidden="1">
      <c r="A47" s="93"/>
      <c r="B47" s="9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2.75" customHeight="1" hidden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2.75" customHeight="1" hidden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M4" sqref="M4"/>
    </sheetView>
  </sheetViews>
  <sheetFormatPr defaultColWidth="0" defaultRowHeight="12.75" customHeight="1" zeroHeight="1"/>
  <cols>
    <col min="1" max="1" width="0" style="65" hidden="1" customWidth="1"/>
    <col min="2" max="2" width="31.8333333333333" style="65" customWidth="1"/>
    <col min="3" max="3" width="0" style="65" hidden="1" customWidth="1"/>
    <col min="4" max="4" width="8.33333333333333" style="65" customWidth="1"/>
    <col min="5" max="14" width="6.66666666666667" style="65" customWidth="1"/>
    <col min="15" max="15" width="5.83333333333333" style="65" customWidth="1"/>
    <col min="16" max="24" width="0" style="65" hidden="1" customWidth="1"/>
    <col min="25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299</v>
      </c>
      <c r="B3" s="22" t="s">
        <v>300</v>
      </c>
      <c r="E3"/>
      <c r="F3"/>
      <c r="G3"/>
      <c r="H3"/>
    </row>
    <row r="4" spans="1:2" ht="12.75" customHeight="1">
      <c r="A4" s="62" t="s">
        <v>172</v>
      </c>
      <c r="B4" s="62" t="s">
        <v>178</v>
      </c>
    </row>
    <row r="5" ht="12.75" customHeight="1">
      <c r="B5" s="63"/>
    </row>
    <row r="6" spans="1:14" s="257" customFormat="1" ht="1.5" customHeight="1" thickBot="1">
      <c r="A6" s="267"/>
      <c r="B6" s="268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</row>
    <row r="7" spans="1:14" s="257" customFormat="1" ht="12.75" customHeight="1">
      <c r="A7" s="423"/>
      <c r="B7" s="423"/>
      <c r="C7" s="319"/>
      <c r="D7" s="319"/>
      <c r="E7" s="290">
        <v>2014</v>
      </c>
      <c r="F7" s="290">
        <v>2015</v>
      </c>
      <c r="G7" s="290">
        <v>2016</v>
      </c>
      <c r="H7" s="290">
        <v>2017</v>
      </c>
      <c r="I7" s="290">
        <v>2018</v>
      </c>
      <c r="J7" s="290">
        <v>2019</v>
      </c>
      <c r="K7" s="290">
        <v>2020</v>
      </c>
      <c r="L7" s="290">
        <v>2021</v>
      </c>
      <c r="M7" s="348">
        <v>2022</v>
      </c>
      <c r="N7" s="348">
        <v>2023</v>
      </c>
    </row>
    <row r="8" spans="1:14" s="257" customFormat="1" ht="12.75" customHeight="1" hidden="1">
      <c r="A8" s="427"/>
      <c r="B8" s="427"/>
      <c r="C8" s="916"/>
      <c r="D8" s="916"/>
      <c r="E8" s="293"/>
      <c r="F8" s="293"/>
      <c r="G8" s="293"/>
      <c r="H8" s="293"/>
      <c r="I8" s="293"/>
      <c r="J8" s="293"/>
      <c r="K8" s="293"/>
      <c r="L8" s="293"/>
      <c r="M8" s="349" t="s">
        <v>448</v>
      </c>
      <c r="N8" s="349" t="s">
        <v>448</v>
      </c>
    </row>
    <row r="9" spans="1:14" s="257" customFormat="1" ht="12.75" customHeight="1">
      <c r="A9" s="427"/>
      <c r="B9" s="427"/>
      <c r="C9" s="916"/>
      <c r="D9" s="916"/>
      <c r="E9" s="293"/>
      <c r="F9" s="293"/>
      <c r="G9" s="293"/>
      <c r="H9" s="293"/>
      <c r="I9" s="293"/>
      <c r="J9" s="293"/>
      <c r="K9" s="293"/>
      <c r="L9" s="293"/>
      <c r="M9" s="349" t="s">
        <v>449</v>
      </c>
      <c r="N9" s="349" t="s">
        <v>449</v>
      </c>
    </row>
    <row r="10" spans="1:14" s="257" customFormat="1" ht="12.75" customHeight="1">
      <c r="A10" s="676" t="s">
        <v>880</v>
      </c>
      <c r="B10" s="474" t="s">
        <v>881</v>
      </c>
      <c r="C10" s="923" t="s">
        <v>501</v>
      </c>
      <c r="D10" s="923" t="s">
        <v>822</v>
      </c>
      <c r="E10" s="549">
        <v>276</v>
      </c>
      <c r="F10" s="549">
        <v>274</v>
      </c>
      <c r="G10" s="549">
        <v>365</v>
      </c>
      <c r="H10" s="549">
        <v>384</v>
      </c>
      <c r="I10" s="549">
        <v>321</v>
      </c>
      <c r="J10" s="549">
        <v>346</v>
      </c>
      <c r="K10" s="549">
        <v>384</v>
      </c>
      <c r="L10" s="549">
        <v>183</v>
      </c>
      <c r="M10" s="359">
        <v>-67</v>
      </c>
      <c r="N10" s="359">
        <v>-42</v>
      </c>
    </row>
    <row r="11" spans="1:14" s="257" customFormat="1" ht="12.75" customHeight="1">
      <c r="A11" s="477" t="s">
        <v>481</v>
      </c>
      <c r="B11" s="477" t="s">
        <v>481</v>
      </c>
      <c r="C11" s="934" t="s">
        <v>375</v>
      </c>
      <c r="D11" s="934" t="s">
        <v>500</v>
      </c>
      <c r="E11" s="448">
        <v>6.30</v>
      </c>
      <c r="F11" s="448">
        <v>5.90</v>
      </c>
      <c r="G11" s="448">
        <v>7.60</v>
      </c>
      <c r="H11" s="448">
        <v>7.50</v>
      </c>
      <c r="I11" s="448">
        <v>5.90</v>
      </c>
      <c r="J11" s="448">
        <v>6</v>
      </c>
      <c r="K11" s="448">
        <v>6.70</v>
      </c>
      <c r="L11" s="448">
        <v>3</v>
      </c>
      <c r="M11" s="357">
        <v>-1</v>
      </c>
      <c r="N11" s="357">
        <v>-0.60</v>
      </c>
    </row>
    <row r="12" spans="1:14" s="257" customFormat="1" ht="12.75" customHeight="1">
      <c r="A12" s="594" t="s">
        <v>882</v>
      </c>
      <c r="B12" s="594" t="s">
        <v>883</v>
      </c>
      <c r="C12" s="918" t="s">
        <v>501</v>
      </c>
      <c r="D12" s="918" t="s">
        <v>822</v>
      </c>
      <c r="E12" s="602">
        <v>220</v>
      </c>
      <c r="F12" s="602">
        <v>188</v>
      </c>
      <c r="G12" s="602">
        <v>259</v>
      </c>
      <c r="H12" s="602">
        <v>259</v>
      </c>
      <c r="I12" s="602">
        <v>201</v>
      </c>
      <c r="J12" s="602">
        <v>240</v>
      </c>
      <c r="K12" s="602">
        <v>280</v>
      </c>
      <c r="L12" s="602">
        <v>73</v>
      </c>
      <c r="M12" s="404">
        <v>-173</v>
      </c>
      <c r="N12" s="404">
        <v>-159</v>
      </c>
    </row>
    <row r="13" spans="1:14" s="257" customFormat="1" ht="12.75" customHeight="1">
      <c r="A13" s="670" t="s">
        <v>481</v>
      </c>
      <c r="B13" s="670" t="s">
        <v>481</v>
      </c>
      <c r="C13" s="934" t="s">
        <v>375</v>
      </c>
      <c r="D13" s="934" t="s">
        <v>500</v>
      </c>
      <c r="E13" s="448">
        <v>5.0999999999999996</v>
      </c>
      <c r="F13" s="448">
        <v>4.0999999999999996</v>
      </c>
      <c r="G13" s="448">
        <v>5.40</v>
      </c>
      <c r="H13" s="448">
        <v>5.0999999999999996</v>
      </c>
      <c r="I13" s="448">
        <v>3.70</v>
      </c>
      <c r="J13" s="448">
        <v>4.0999999999999996</v>
      </c>
      <c r="K13" s="448">
        <v>4.9000000000000004</v>
      </c>
      <c r="L13" s="448">
        <v>1.20</v>
      </c>
      <c r="M13" s="357">
        <v>-2.60</v>
      </c>
      <c r="N13" s="357">
        <v>-2.2000000000000002</v>
      </c>
    </row>
    <row r="14" spans="1:14" s="257" customFormat="1" ht="12.75" customHeight="1">
      <c r="A14" s="594" t="s">
        <v>884</v>
      </c>
      <c r="B14" s="594" t="s">
        <v>885</v>
      </c>
      <c r="C14" s="918" t="s">
        <v>501</v>
      </c>
      <c r="D14" s="918" t="s">
        <v>822</v>
      </c>
      <c r="E14" s="602">
        <v>56</v>
      </c>
      <c r="F14" s="602">
        <v>87</v>
      </c>
      <c r="G14" s="602">
        <v>107</v>
      </c>
      <c r="H14" s="602">
        <v>125</v>
      </c>
      <c r="I14" s="602">
        <v>120</v>
      </c>
      <c r="J14" s="602">
        <v>106</v>
      </c>
      <c r="K14" s="602">
        <v>104</v>
      </c>
      <c r="L14" s="602">
        <v>110</v>
      </c>
      <c r="M14" s="404">
        <v>106</v>
      </c>
      <c r="N14" s="404">
        <v>116</v>
      </c>
    </row>
    <row r="15" spans="1:14" s="257" customFormat="1" ht="12.75" customHeight="1">
      <c r="A15" s="598" t="s">
        <v>481</v>
      </c>
      <c r="B15" s="598" t="s">
        <v>481</v>
      </c>
      <c r="C15" s="934" t="s">
        <v>375</v>
      </c>
      <c r="D15" s="934" t="s">
        <v>500</v>
      </c>
      <c r="E15" s="448">
        <v>1.30</v>
      </c>
      <c r="F15" s="448">
        <v>1.90</v>
      </c>
      <c r="G15" s="448">
        <v>2.2000000000000002</v>
      </c>
      <c r="H15" s="448">
        <v>2.40</v>
      </c>
      <c r="I15" s="448">
        <v>2.2000000000000002</v>
      </c>
      <c r="J15" s="448">
        <v>1.80</v>
      </c>
      <c r="K15" s="448">
        <v>1.80</v>
      </c>
      <c r="L15" s="448">
        <v>1.80</v>
      </c>
      <c r="M15" s="410">
        <v>1.60</v>
      </c>
      <c r="N15" s="410">
        <v>1.60</v>
      </c>
    </row>
    <row r="16" spans="1:14" s="257" customFormat="1" ht="12.75" customHeight="1">
      <c r="A16" s="474" t="s">
        <v>886</v>
      </c>
      <c r="B16" s="474" t="s">
        <v>887</v>
      </c>
      <c r="C16" s="923" t="s">
        <v>501</v>
      </c>
      <c r="D16" s="923" t="s">
        <v>822</v>
      </c>
      <c r="E16" s="549">
        <v>-261</v>
      </c>
      <c r="F16" s="549">
        <v>-255</v>
      </c>
      <c r="G16" s="549">
        <v>-253</v>
      </c>
      <c r="H16" s="549">
        <v>-255</v>
      </c>
      <c r="I16" s="549">
        <v>-260</v>
      </c>
      <c r="J16" s="549">
        <v>-292</v>
      </c>
      <c r="K16" s="549">
        <v>-242</v>
      </c>
      <c r="L16" s="549">
        <v>-204</v>
      </c>
      <c r="M16" s="358">
        <v>-216</v>
      </c>
      <c r="N16" s="358">
        <v>-235</v>
      </c>
    </row>
    <row r="17" spans="1:14" s="257" customFormat="1" ht="12.75" customHeight="1">
      <c r="A17" s="477" t="s">
        <v>481</v>
      </c>
      <c r="B17" s="477" t="s">
        <v>481</v>
      </c>
      <c r="C17" s="934" t="s">
        <v>375</v>
      </c>
      <c r="D17" s="934" t="s">
        <v>500</v>
      </c>
      <c r="E17" s="448">
        <v>-6</v>
      </c>
      <c r="F17" s="448">
        <v>-5.50</v>
      </c>
      <c r="G17" s="448">
        <v>-5.30</v>
      </c>
      <c r="H17" s="448">
        <v>-5</v>
      </c>
      <c r="I17" s="448">
        <v>-4.80</v>
      </c>
      <c r="J17" s="448">
        <v>-5</v>
      </c>
      <c r="K17" s="448">
        <v>-4.20</v>
      </c>
      <c r="L17" s="448">
        <v>-3.30</v>
      </c>
      <c r="M17" s="357">
        <v>-3.20</v>
      </c>
      <c r="N17" s="357">
        <v>-3.20</v>
      </c>
    </row>
    <row r="18" spans="1:14" s="257" customFormat="1" ht="12.75" customHeight="1">
      <c r="A18" s="477" t="s">
        <v>888</v>
      </c>
      <c r="B18" s="477" t="s">
        <v>889</v>
      </c>
      <c r="C18" s="918" t="s">
        <v>501</v>
      </c>
      <c r="D18" s="918" t="s">
        <v>822</v>
      </c>
      <c r="E18" s="628">
        <v>-7</v>
      </c>
      <c r="F18" s="628">
        <v>1</v>
      </c>
      <c r="G18" s="628">
        <v>-27</v>
      </c>
      <c r="H18" s="628">
        <v>-50</v>
      </c>
      <c r="I18" s="628">
        <v>-37</v>
      </c>
      <c r="J18" s="628">
        <v>-34</v>
      </c>
      <c r="K18" s="628">
        <v>-28</v>
      </c>
      <c r="L18" s="628">
        <v>-31</v>
      </c>
      <c r="M18" s="358">
        <v>-26</v>
      </c>
      <c r="N18" s="358">
        <v>-18</v>
      </c>
    </row>
    <row r="19" spans="1:14" s="257" customFormat="1" ht="12.75" customHeight="1">
      <c r="A19" s="671" t="s">
        <v>481</v>
      </c>
      <c r="B19" s="671" t="s">
        <v>481</v>
      </c>
      <c r="C19" s="672" t="s">
        <v>375</v>
      </c>
      <c r="D19" s="672" t="s">
        <v>500</v>
      </c>
      <c r="E19" s="620">
        <v>-0.20</v>
      </c>
      <c r="F19" s="620">
        <v>0</v>
      </c>
      <c r="G19" s="620">
        <v>-0.60</v>
      </c>
      <c r="H19" s="620">
        <v>-1</v>
      </c>
      <c r="I19" s="620">
        <v>-0.70</v>
      </c>
      <c r="J19" s="620">
        <v>-0.60</v>
      </c>
      <c r="K19" s="620">
        <v>-0.50</v>
      </c>
      <c r="L19" s="620">
        <v>-0.50</v>
      </c>
      <c r="M19" s="410">
        <v>-0.40</v>
      </c>
      <c r="N19" s="410">
        <v>-0.30</v>
      </c>
    </row>
    <row r="20" spans="1:14" s="257" customFormat="1" ht="12.75" customHeight="1">
      <c r="A20" s="477" t="s">
        <v>890</v>
      </c>
      <c r="B20" s="477" t="s">
        <v>891</v>
      </c>
      <c r="C20" s="918" t="s">
        <v>501</v>
      </c>
      <c r="D20" s="918" t="s">
        <v>822</v>
      </c>
      <c r="E20" s="628">
        <v>8</v>
      </c>
      <c r="F20" s="628">
        <v>21</v>
      </c>
      <c r="G20" s="628">
        <v>85</v>
      </c>
      <c r="H20" s="628">
        <v>79</v>
      </c>
      <c r="I20" s="628">
        <v>24</v>
      </c>
      <c r="J20" s="628">
        <v>19</v>
      </c>
      <c r="K20" s="628">
        <v>114</v>
      </c>
      <c r="L20" s="628">
        <v>-51</v>
      </c>
      <c r="M20" s="359">
        <v>-310</v>
      </c>
      <c r="N20" s="359">
        <v>-296</v>
      </c>
    </row>
    <row r="21" spans="1:14" s="257" customFormat="1" ht="12.75" customHeight="1">
      <c r="A21" s="477" t="s">
        <v>481</v>
      </c>
      <c r="B21" s="477" t="s">
        <v>481</v>
      </c>
      <c r="C21" s="934" t="s">
        <v>375</v>
      </c>
      <c r="D21" s="934" t="s">
        <v>500</v>
      </c>
      <c r="E21" s="448">
        <v>0.20</v>
      </c>
      <c r="F21" s="448">
        <v>0.40</v>
      </c>
      <c r="G21" s="448">
        <v>1.80</v>
      </c>
      <c r="H21" s="448">
        <v>1.50</v>
      </c>
      <c r="I21" s="448">
        <v>0.40</v>
      </c>
      <c r="J21" s="448">
        <v>0.30</v>
      </c>
      <c r="K21" s="448">
        <v>2</v>
      </c>
      <c r="L21" s="448">
        <v>-0.80</v>
      </c>
      <c r="M21" s="357">
        <v>-4.5999999999999996</v>
      </c>
      <c r="N21" s="357">
        <v>-4</v>
      </c>
    </row>
    <row r="22" spans="1:14" s="257" customFormat="1" ht="12.75" customHeight="1">
      <c r="A22" s="477" t="s">
        <v>892</v>
      </c>
      <c r="B22" s="477" t="s">
        <v>893</v>
      </c>
      <c r="C22" s="918" t="s">
        <v>501</v>
      </c>
      <c r="D22" s="918" t="s">
        <v>822</v>
      </c>
      <c r="E22" s="628">
        <v>32</v>
      </c>
      <c r="F22" s="628">
        <v>99</v>
      </c>
      <c r="G22" s="628">
        <v>52</v>
      </c>
      <c r="H22" s="628">
        <v>45</v>
      </c>
      <c r="I22" s="628">
        <v>13</v>
      </c>
      <c r="J22" s="628">
        <v>24</v>
      </c>
      <c r="K22" s="628">
        <v>67</v>
      </c>
      <c r="L22" s="628">
        <v>95</v>
      </c>
      <c r="M22" s="358">
        <v>96</v>
      </c>
      <c r="N22" s="358">
        <v>120</v>
      </c>
    </row>
    <row r="23" spans="1:14" s="257" customFormat="1" ht="12.75" customHeight="1">
      <c r="A23" s="477" t="s">
        <v>481</v>
      </c>
      <c r="B23" s="477" t="s">
        <v>481</v>
      </c>
      <c r="C23" s="934" t="s">
        <v>375</v>
      </c>
      <c r="D23" s="934" t="s">
        <v>500</v>
      </c>
      <c r="E23" s="448">
        <v>0.70</v>
      </c>
      <c r="F23" s="448">
        <v>2.10</v>
      </c>
      <c r="G23" s="448">
        <v>1.1000000000000001</v>
      </c>
      <c r="H23" s="448">
        <v>0.90</v>
      </c>
      <c r="I23" s="448">
        <v>0.20</v>
      </c>
      <c r="J23" s="448">
        <v>0.40</v>
      </c>
      <c r="K23" s="448">
        <v>1.20</v>
      </c>
      <c r="L23" s="448">
        <v>1.60</v>
      </c>
      <c r="M23" s="357">
        <v>1.40</v>
      </c>
      <c r="N23" s="357">
        <v>1.60</v>
      </c>
    </row>
    <row r="24" spans="1:14" s="257" customFormat="1" ht="12.75" customHeight="1">
      <c r="A24" s="477" t="s">
        <v>911</v>
      </c>
      <c r="B24" s="477" t="s">
        <v>894</v>
      </c>
      <c r="C24" s="918" t="s">
        <v>501</v>
      </c>
      <c r="D24" s="918" t="s">
        <v>822</v>
      </c>
      <c r="E24" s="628">
        <v>40</v>
      </c>
      <c r="F24" s="628">
        <v>120</v>
      </c>
      <c r="G24" s="628">
        <v>137</v>
      </c>
      <c r="H24" s="628">
        <v>124</v>
      </c>
      <c r="I24" s="628">
        <v>37</v>
      </c>
      <c r="J24" s="628">
        <v>44</v>
      </c>
      <c r="K24" s="628">
        <v>180</v>
      </c>
      <c r="L24" s="628">
        <v>44</v>
      </c>
      <c r="M24" s="358">
        <v>-213</v>
      </c>
      <c r="N24" s="358">
        <v>-175</v>
      </c>
    </row>
    <row r="25" spans="1:14" s="257" customFormat="1" ht="12.75" customHeight="1">
      <c r="A25" s="598" t="s">
        <v>481</v>
      </c>
      <c r="B25" s="598" t="s">
        <v>481</v>
      </c>
      <c r="C25" s="934" t="s">
        <v>375</v>
      </c>
      <c r="D25" s="934" t="s">
        <v>500</v>
      </c>
      <c r="E25" s="448">
        <v>0.90</v>
      </c>
      <c r="F25" s="448">
        <v>2.60</v>
      </c>
      <c r="G25" s="448">
        <v>2.90</v>
      </c>
      <c r="H25" s="448">
        <v>2.40</v>
      </c>
      <c r="I25" s="448">
        <v>0.70</v>
      </c>
      <c r="J25" s="448">
        <v>0.80</v>
      </c>
      <c r="K25" s="448">
        <v>3.20</v>
      </c>
      <c r="L25" s="448">
        <v>0.70</v>
      </c>
      <c r="M25" s="410">
        <v>-3.10</v>
      </c>
      <c r="N25" s="410">
        <v>-2.40</v>
      </c>
    </row>
    <row r="26" spans="1:14" s="257" customFormat="1" ht="12.75" customHeight="1">
      <c r="A26" s="474" t="s">
        <v>895</v>
      </c>
      <c r="B26" s="474" t="s">
        <v>896</v>
      </c>
      <c r="C26" s="923" t="s">
        <v>501</v>
      </c>
      <c r="D26" s="923" t="s">
        <v>822</v>
      </c>
      <c r="E26" s="545">
        <v>64</v>
      </c>
      <c r="F26" s="545">
        <v>173</v>
      </c>
      <c r="G26" s="545">
        <v>122</v>
      </c>
      <c r="H26" s="545">
        <v>116</v>
      </c>
      <c r="I26" s="545">
        <v>61</v>
      </c>
      <c r="J26" s="545">
        <v>8</v>
      </c>
      <c r="K26" s="545">
        <v>163</v>
      </c>
      <c r="L26" s="545">
        <v>11</v>
      </c>
      <c r="M26" s="359" t="s">
        <v>462</v>
      </c>
      <c r="N26" s="359" t="s">
        <v>462</v>
      </c>
    </row>
    <row r="27" spans="1:14" s="257" customFormat="1" ht="12.75" customHeight="1">
      <c r="A27" s="594" t="s">
        <v>897</v>
      </c>
      <c r="B27" s="594" t="s">
        <v>898</v>
      </c>
      <c r="C27" s="934" t="s">
        <v>501</v>
      </c>
      <c r="D27" s="934" t="s">
        <v>822</v>
      </c>
      <c r="E27" s="673">
        <v>-80</v>
      </c>
      <c r="F27" s="673">
        <v>50</v>
      </c>
      <c r="G27" s="673">
        <v>-187</v>
      </c>
      <c r="H27" s="673">
        <v>-46</v>
      </c>
      <c r="I27" s="673">
        <v>-51</v>
      </c>
      <c r="J27" s="673">
        <v>-137</v>
      </c>
      <c r="K27" s="673">
        <v>-149</v>
      </c>
      <c r="L27" s="673">
        <v>-5</v>
      </c>
      <c r="M27" s="366" t="s">
        <v>462</v>
      </c>
      <c r="N27" s="366" t="s">
        <v>462</v>
      </c>
    </row>
    <row r="28" spans="1:14" s="257" customFormat="1" ht="12.75" customHeight="1">
      <c r="A28" s="594" t="s">
        <v>899</v>
      </c>
      <c r="B28" s="594" t="s">
        <v>900</v>
      </c>
      <c r="C28" s="934" t="s">
        <v>501</v>
      </c>
      <c r="D28" s="934" t="s">
        <v>822</v>
      </c>
      <c r="E28" s="673">
        <v>90</v>
      </c>
      <c r="F28" s="673">
        <v>-164</v>
      </c>
      <c r="G28" s="673">
        <v>-170</v>
      </c>
      <c r="H28" s="673">
        <v>-268</v>
      </c>
      <c r="I28" s="673">
        <v>30</v>
      </c>
      <c r="J28" s="673">
        <v>-105</v>
      </c>
      <c r="K28" s="673">
        <v>-136</v>
      </c>
      <c r="L28" s="673">
        <v>75</v>
      </c>
      <c r="M28" s="366" t="s">
        <v>462</v>
      </c>
      <c r="N28" s="366" t="s">
        <v>462</v>
      </c>
    </row>
    <row r="29" spans="1:14" s="257" customFormat="1" ht="12.75" customHeight="1">
      <c r="A29" s="594" t="s">
        <v>901</v>
      </c>
      <c r="B29" s="594" t="s">
        <v>902</v>
      </c>
      <c r="C29" s="934" t="s">
        <v>501</v>
      </c>
      <c r="D29" s="934" t="s">
        <v>822</v>
      </c>
      <c r="E29" s="673">
        <v>-6</v>
      </c>
      <c r="F29" s="673">
        <v>-5</v>
      </c>
      <c r="G29" s="673">
        <v>11</v>
      </c>
      <c r="H29" s="673">
        <v>-14</v>
      </c>
      <c r="I29" s="673">
        <v>-15</v>
      </c>
      <c r="J29" s="673">
        <v>1</v>
      </c>
      <c r="K29" s="673">
        <v>11</v>
      </c>
      <c r="L29" s="673">
        <v>-58</v>
      </c>
      <c r="M29" s="366" t="s">
        <v>462</v>
      </c>
      <c r="N29" s="366" t="s">
        <v>462</v>
      </c>
    </row>
    <row r="30" spans="1:14" s="257" customFormat="1" ht="12.75" customHeight="1">
      <c r="A30" s="674" t="s">
        <v>903</v>
      </c>
      <c r="B30" s="674" t="s">
        <v>904</v>
      </c>
      <c r="C30" s="934" t="s">
        <v>501</v>
      </c>
      <c r="D30" s="934" t="s">
        <v>822</v>
      </c>
      <c r="E30" s="673">
        <v>-13</v>
      </c>
      <c r="F30" s="673">
        <v>-59</v>
      </c>
      <c r="G30" s="673">
        <v>-97</v>
      </c>
      <c r="H30" s="673">
        <v>-802</v>
      </c>
      <c r="I30" s="673">
        <v>47</v>
      </c>
      <c r="J30" s="673">
        <v>139</v>
      </c>
      <c r="K30" s="673">
        <v>389</v>
      </c>
      <c r="L30" s="673">
        <v>-297</v>
      </c>
      <c r="M30" s="366" t="s">
        <v>462</v>
      </c>
      <c r="N30" s="366" t="s">
        <v>462</v>
      </c>
    </row>
    <row r="31" spans="1:14" s="257" customFormat="1" ht="12.75" customHeight="1">
      <c r="A31" s="594" t="s">
        <v>905</v>
      </c>
      <c r="B31" s="674" t="s">
        <v>906</v>
      </c>
      <c r="C31" s="934" t="s">
        <v>501</v>
      </c>
      <c r="D31" s="934" t="s">
        <v>822</v>
      </c>
      <c r="E31" s="673">
        <v>73</v>
      </c>
      <c r="F31" s="673">
        <v>351</v>
      </c>
      <c r="G31" s="673">
        <v>564</v>
      </c>
      <c r="H31" s="673">
        <v>1246</v>
      </c>
      <c r="I31" s="673">
        <v>50</v>
      </c>
      <c r="J31" s="673">
        <v>110</v>
      </c>
      <c r="K31" s="673">
        <v>48</v>
      </c>
      <c r="L31" s="673">
        <v>296</v>
      </c>
      <c r="M31" s="366" t="s">
        <v>462</v>
      </c>
      <c r="N31" s="366" t="s">
        <v>462</v>
      </c>
    </row>
    <row r="32" spans="1:14" s="257" customFormat="1" ht="12.75" customHeight="1">
      <c r="A32" s="474" t="s">
        <v>907</v>
      </c>
      <c r="B32" s="474" t="s">
        <v>908</v>
      </c>
      <c r="C32" s="923" t="s">
        <v>501</v>
      </c>
      <c r="D32" s="923" t="s">
        <v>822</v>
      </c>
      <c r="E32" s="545">
        <v>-1577</v>
      </c>
      <c r="F32" s="545">
        <v>-1523</v>
      </c>
      <c r="G32" s="545">
        <v>-1304</v>
      </c>
      <c r="H32" s="545">
        <v>-1273</v>
      </c>
      <c r="I32" s="545">
        <v>-1320</v>
      </c>
      <c r="J32" s="545">
        <v>-1147</v>
      </c>
      <c r="K32" s="545">
        <v>-929</v>
      </c>
      <c r="L32" s="545">
        <v>-952</v>
      </c>
      <c r="M32" s="362" t="s">
        <v>462</v>
      </c>
      <c r="N32" s="362" t="s">
        <v>462</v>
      </c>
    </row>
    <row r="33" spans="1:14" s="257" customFormat="1" ht="12.75" customHeight="1">
      <c r="A33" s="477" t="s">
        <v>481</v>
      </c>
      <c r="B33" s="477" t="s">
        <v>481</v>
      </c>
      <c r="C33" s="934" t="s">
        <v>375</v>
      </c>
      <c r="D33" s="934" t="s">
        <v>500</v>
      </c>
      <c r="E33" s="448">
        <v>-36.299999999999997</v>
      </c>
      <c r="F33" s="448">
        <v>-32.90</v>
      </c>
      <c r="G33" s="448">
        <v>-27.20</v>
      </c>
      <c r="H33" s="448">
        <v>-24.90</v>
      </c>
      <c r="I33" s="448">
        <v>-24.40</v>
      </c>
      <c r="J33" s="448">
        <v>-19.80</v>
      </c>
      <c r="K33" s="448">
        <v>-16.30</v>
      </c>
      <c r="L33" s="448">
        <v>-15.60</v>
      </c>
      <c r="M33" s="421" t="s">
        <v>462</v>
      </c>
      <c r="N33" s="421" t="s">
        <v>462</v>
      </c>
    </row>
    <row r="34" spans="1:14" s="257" customFormat="1" ht="12.75" customHeight="1">
      <c r="A34" s="477" t="s">
        <v>909</v>
      </c>
      <c r="B34" s="477" t="s">
        <v>910</v>
      </c>
      <c r="C34" s="918" t="s">
        <v>501</v>
      </c>
      <c r="D34" s="918" t="s">
        <v>822</v>
      </c>
      <c r="E34" s="623">
        <v>2947</v>
      </c>
      <c r="F34" s="623">
        <v>3119</v>
      </c>
      <c r="G34" s="623">
        <v>3499</v>
      </c>
      <c r="H34" s="623">
        <v>4370</v>
      </c>
      <c r="I34" s="623">
        <v>4413</v>
      </c>
      <c r="J34" s="623">
        <v>4384</v>
      </c>
      <c r="K34" s="623">
        <v>4321</v>
      </c>
      <c r="L34" s="623">
        <v>4471</v>
      </c>
      <c r="M34" s="414" t="s">
        <v>462</v>
      </c>
      <c r="N34" s="414" t="s">
        <v>462</v>
      </c>
    </row>
    <row r="35" spans="1:14" s="257" customFormat="1" ht="12.75" customHeight="1" thickBot="1">
      <c r="A35" s="675" t="s">
        <v>481</v>
      </c>
      <c r="B35" s="675" t="s">
        <v>481</v>
      </c>
      <c r="C35" s="539" t="s">
        <v>375</v>
      </c>
      <c r="D35" s="539" t="s">
        <v>500</v>
      </c>
      <c r="E35" s="456">
        <v>67.80</v>
      </c>
      <c r="F35" s="456">
        <v>67.400000000000006</v>
      </c>
      <c r="G35" s="456">
        <v>72.900000000000006</v>
      </c>
      <c r="H35" s="456">
        <v>85.50</v>
      </c>
      <c r="I35" s="456">
        <v>81.599999999999994</v>
      </c>
      <c r="J35" s="456">
        <v>75.70</v>
      </c>
      <c r="K35" s="456">
        <v>75.70</v>
      </c>
      <c r="L35" s="456">
        <v>73.20</v>
      </c>
      <c r="M35" s="422" t="s">
        <v>462</v>
      </c>
      <c r="N35" s="422" t="s">
        <v>462</v>
      </c>
    </row>
    <row r="36" s="257" customFormat="1" ht="12.75" customHeight="1"/>
    <row r="37" s="257" customFormat="1" ht="12.75" customHeight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pans="8:12" ht="12.75" customHeight="1" hidden="1">
      <c r="H51" s="167"/>
      <c r="I51" s="167"/>
      <c r="J51" s="167"/>
      <c r="K51" s="167"/>
      <c r="L51" s="16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M4" sqref="M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M3" sqref="M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K5" sqref="K5"/>
    </sheetView>
  </sheetViews>
  <sheetFormatPr defaultColWidth="0" defaultRowHeight="0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24" width="0" style="65" hidden="1" customWidth="1"/>
    <col min="25" max="57" width="0" style="65" hidden="1" customWidth="1"/>
    <col min="58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301</v>
      </c>
      <c r="B3" s="22" t="s">
        <v>302</v>
      </c>
      <c r="E3"/>
      <c r="F3"/>
      <c r="G3"/>
      <c r="H3"/>
    </row>
    <row r="4" spans="1:2" ht="12.75" customHeight="1">
      <c r="A4" s="62" t="s">
        <v>41</v>
      </c>
      <c r="B4" s="62" t="s">
        <v>40</v>
      </c>
    </row>
    <row r="5" spans="1:2" ht="12.75" customHeight="1">
      <c r="A5" s="62" t="s">
        <v>172</v>
      </c>
      <c r="B5" s="62" t="s">
        <v>178</v>
      </c>
    </row>
    <row r="6" ht="12.75" customHeight="1">
      <c r="B6" s="63"/>
    </row>
    <row r="7" spans="1:12" s="257" customFormat="1" ht="1.5" customHeight="1" thickBot="1">
      <c r="A7" s="269"/>
      <c r="B7" s="268"/>
      <c r="C7" s="269"/>
      <c r="D7" s="269"/>
      <c r="E7" s="269"/>
      <c r="F7" s="269"/>
      <c r="G7" s="269"/>
      <c r="H7" s="269"/>
      <c r="I7" s="269"/>
      <c r="J7" s="269"/>
      <c r="K7" s="269"/>
      <c r="L7" s="269"/>
    </row>
    <row r="8" spans="1:12" s="257" customFormat="1" ht="12.75" customHeight="1">
      <c r="A8" s="423"/>
      <c r="B8" s="423"/>
      <c r="C8" s="370"/>
      <c r="D8" s="370"/>
      <c r="E8" s="425">
        <v>2021</v>
      </c>
      <c r="F8" s="401"/>
      <c r="G8" s="401"/>
      <c r="H8" s="887"/>
      <c r="I8" s="425">
        <v>2022</v>
      </c>
      <c r="J8" s="402"/>
      <c r="K8" s="402"/>
      <c r="L8" s="402"/>
    </row>
    <row r="9" spans="1:12" s="257" customFormat="1" ht="12.75" customHeight="1">
      <c r="A9" s="426"/>
      <c r="B9" s="426"/>
      <c r="C9" s="950"/>
      <c r="D9" s="950"/>
      <c r="E9" s="298" t="s">
        <v>482</v>
      </c>
      <c r="F9" s="299" t="s">
        <v>483</v>
      </c>
      <c r="G9" s="299" t="s">
        <v>484</v>
      </c>
      <c r="H9" s="916" t="s">
        <v>485</v>
      </c>
      <c r="I9" s="298" t="s">
        <v>482</v>
      </c>
      <c r="J9" s="352" t="s">
        <v>483</v>
      </c>
      <c r="K9" s="352" t="s">
        <v>484</v>
      </c>
      <c r="L9" s="352" t="s">
        <v>485</v>
      </c>
    </row>
    <row r="10" spans="1:12" s="257" customFormat="1" ht="12.75" customHeight="1" hidden="1">
      <c r="A10" s="427"/>
      <c r="B10" s="427"/>
      <c r="C10" s="916"/>
      <c r="D10" s="916"/>
      <c r="E10" s="300"/>
      <c r="F10" s="293"/>
      <c r="G10" s="293"/>
      <c r="H10" s="933"/>
      <c r="I10" s="300"/>
      <c r="J10" s="349" t="s">
        <v>486</v>
      </c>
      <c r="K10" s="349" t="s">
        <v>448</v>
      </c>
      <c r="L10" s="349" t="s">
        <v>448</v>
      </c>
    </row>
    <row r="11" spans="1:12" s="257" customFormat="1" ht="12.75" customHeight="1">
      <c r="A11" s="427"/>
      <c r="B11" s="427"/>
      <c r="C11" s="916"/>
      <c r="D11" s="916"/>
      <c r="E11" s="493"/>
      <c r="F11" s="815"/>
      <c r="G11" s="815"/>
      <c r="H11" s="898"/>
      <c r="I11" s="493"/>
      <c r="J11" s="349" t="s">
        <v>487</v>
      </c>
      <c r="K11" s="349" t="s">
        <v>449</v>
      </c>
      <c r="L11" s="349" t="s">
        <v>449</v>
      </c>
    </row>
    <row r="12" spans="1:12" s="257" customFormat="1" ht="12.75" customHeight="1">
      <c r="A12" s="676" t="s">
        <v>880</v>
      </c>
      <c r="B12" s="474" t="s">
        <v>881</v>
      </c>
      <c r="C12" s="923" t="s">
        <v>501</v>
      </c>
      <c r="D12" s="923" t="s">
        <v>822</v>
      </c>
      <c r="E12" s="641">
        <v>398</v>
      </c>
      <c r="F12" s="549">
        <v>415</v>
      </c>
      <c r="G12" s="549">
        <v>306</v>
      </c>
      <c r="H12" s="951">
        <v>183</v>
      </c>
      <c r="I12" s="641">
        <v>101</v>
      </c>
      <c r="J12" s="359">
        <v>31</v>
      </c>
      <c r="K12" s="359">
        <v>-9</v>
      </c>
      <c r="L12" s="359">
        <v>-67</v>
      </c>
    </row>
    <row r="13" spans="1:12" s="257" customFormat="1" ht="12.75" customHeight="1">
      <c r="A13" s="477" t="s">
        <v>481</v>
      </c>
      <c r="B13" s="477" t="s">
        <v>481</v>
      </c>
      <c r="C13" s="934" t="s">
        <v>375</v>
      </c>
      <c r="D13" s="934" t="s">
        <v>500</v>
      </c>
      <c r="E13" s="542">
        <v>7</v>
      </c>
      <c r="F13" s="448">
        <v>7</v>
      </c>
      <c r="G13" s="448">
        <v>5.0999999999999996</v>
      </c>
      <c r="H13" s="942">
        <v>3</v>
      </c>
      <c r="I13" s="542">
        <v>1.60</v>
      </c>
      <c r="J13" s="357">
        <v>0.50</v>
      </c>
      <c r="K13" s="357">
        <v>-0.10</v>
      </c>
      <c r="L13" s="357">
        <v>-1</v>
      </c>
    </row>
    <row r="14" spans="1:12" s="257" customFormat="1" ht="12.75" customHeight="1">
      <c r="A14" s="594" t="s">
        <v>882</v>
      </c>
      <c r="B14" s="594" t="s">
        <v>883</v>
      </c>
      <c r="C14" s="918" t="s">
        <v>501</v>
      </c>
      <c r="D14" s="918" t="s">
        <v>822</v>
      </c>
      <c r="E14" s="677">
        <v>307</v>
      </c>
      <c r="F14" s="602">
        <v>319</v>
      </c>
      <c r="G14" s="602">
        <v>210</v>
      </c>
      <c r="H14" s="952">
        <v>73</v>
      </c>
      <c r="I14" s="677">
        <v>-10</v>
      </c>
      <c r="J14" s="404">
        <v>-82</v>
      </c>
      <c r="K14" s="404">
        <v>-120</v>
      </c>
      <c r="L14" s="404">
        <v>-173</v>
      </c>
    </row>
    <row r="15" spans="1:12" s="257" customFormat="1" ht="12.75" customHeight="1">
      <c r="A15" s="594" t="s">
        <v>481</v>
      </c>
      <c r="B15" s="594" t="s">
        <v>481</v>
      </c>
      <c r="C15" s="934" t="s">
        <v>375</v>
      </c>
      <c r="D15" s="934" t="s">
        <v>500</v>
      </c>
      <c r="E15" s="542">
        <v>5.40</v>
      </c>
      <c r="F15" s="448">
        <v>5.40</v>
      </c>
      <c r="G15" s="448">
        <v>3.50</v>
      </c>
      <c r="H15" s="942">
        <v>1.20</v>
      </c>
      <c r="I15" s="542">
        <v>-0.20</v>
      </c>
      <c r="J15" s="357">
        <v>-1.30</v>
      </c>
      <c r="K15" s="357">
        <v>-1.80</v>
      </c>
      <c r="L15" s="357">
        <v>-2.60</v>
      </c>
    </row>
    <row r="16" spans="1:12" s="257" customFormat="1" ht="12.75" customHeight="1">
      <c r="A16" s="594" t="s">
        <v>884</v>
      </c>
      <c r="B16" s="594" t="s">
        <v>885</v>
      </c>
      <c r="C16" s="918" t="s">
        <v>501</v>
      </c>
      <c r="D16" s="918" t="s">
        <v>822</v>
      </c>
      <c r="E16" s="677">
        <v>90</v>
      </c>
      <c r="F16" s="602">
        <v>95</v>
      </c>
      <c r="G16" s="602">
        <v>96</v>
      </c>
      <c r="H16" s="952">
        <v>110</v>
      </c>
      <c r="I16" s="677">
        <v>112</v>
      </c>
      <c r="J16" s="404">
        <v>112</v>
      </c>
      <c r="K16" s="404">
        <v>112</v>
      </c>
      <c r="L16" s="404">
        <v>106</v>
      </c>
    </row>
    <row r="17" spans="1:12" s="257" customFormat="1" ht="12.75" customHeight="1">
      <c r="A17" s="678" t="s">
        <v>481</v>
      </c>
      <c r="B17" s="678" t="s">
        <v>481</v>
      </c>
      <c r="C17" s="934" t="s">
        <v>375</v>
      </c>
      <c r="D17" s="934" t="s">
        <v>500</v>
      </c>
      <c r="E17" s="542">
        <v>1.60</v>
      </c>
      <c r="F17" s="448">
        <v>1.60</v>
      </c>
      <c r="G17" s="448">
        <v>1.60</v>
      </c>
      <c r="H17" s="942">
        <v>1.80</v>
      </c>
      <c r="I17" s="542">
        <v>1.80</v>
      </c>
      <c r="J17" s="410">
        <v>1.70</v>
      </c>
      <c r="K17" s="410">
        <v>1.70</v>
      </c>
      <c r="L17" s="410">
        <v>1.60</v>
      </c>
    </row>
    <row r="18" spans="1:12" s="257" customFormat="1" ht="12.75" customHeight="1">
      <c r="A18" s="474" t="s">
        <v>886</v>
      </c>
      <c r="B18" s="474" t="s">
        <v>887</v>
      </c>
      <c r="C18" s="923" t="s">
        <v>501</v>
      </c>
      <c r="D18" s="923" t="s">
        <v>822</v>
      </c>
      <c r="E18" s="641">
        <v>-253</v>
      </c>
      <c r="F18" s="549">
        <v>-245</v>
      </c>
      <c r="G18" s="549">
        <v>-292</v>
      </c>
      <c r="H18" s="951">
        <v>-204</v>
      </c>
      <c r="I18" s="641">
        <v>-196</v>
      </c>
      <c r="J18" s="358">
        <v>-193</v>
      </c>
      <c r="K18" s="358">
        <v>-200</v>
      </c>
      <c r="L18" s="358">
        <v>-216</v>
      </c>
    </row>
    <row r="19" spans="1:12" s="257" customFormat="1" ht="12.75" customHeight="1">
      <c r="A19" s="477" t="s">
        <v>481</v>
      </c>
      <c r="B19" s="477" t="s">
        <v>481</v>
      </c>
      <c r="C19" s="934" t="s">
        <v>375</v>
      </c>
      <c r="D19" s="934" t="s">
        <v>500</v>
      </c>
      <c r="E19" s="542">
        <v>-4.4000000000000004</v>
      </c>
      <c r="F19" s="448">
        <v>-4.0999999999999996</v>
      </c>
      <c r="G19" s="448">
        <v>-4.9000000000000004</v>
      </c>
      <c r="H19" s="942">
        <v>-3.30</v>
      </c>
      <c r="I19" s="542">
        <v>-3.10</v>
      </c>
      <c r="J19" s="357">
        <v>-3</v>
      </c>
      <c r="K19" s="357">
        <v>-3</v>
      </c>
      <c r="L19" s="357">
        <v>-3.20</v>
      </c>
    </row>
    <row r="20" spans="1:12" s="257" customFormat="1" ht="12.75" customHeight="1">
      <c r="A20" s="477" t="s">
        <v>888</v>
      </c>
      <c r="B20" s="477" t="s">
        <v>889</v>
      </c>
      <c r="C20" s="918" t="s">
        <v>501</v>
      </c>
      <c r="D20" s="918" t="s">
        <v>822</v>
      </c>
      <c r="E20" s="642">
        <v>-35</v>
      </c>
      <c r="F20" s="628">
        <v>-30</v>
      </c>
      <c r="G20" s="628">
        <v>-28</v>
      </c>
      <c r="H20" s="953">
        <v>-31</v>
      </c>
      <c r="I20" s="642">
        <v>-31</v>
      </c>
      <c r="J20" s="358">
        <v>-30</v>
      </c>
      <c r="K20" s="358">
        <v>-28</v>
      </c>
      <c r="L20" s="358">
        <v>-26</v>
      </c>
    </row>
    <row r="21" spans="1:12" s="257" customFormat="1" ht="12.75" customHeight="1">
      <c r="A21" s="671" t="s">
        <v>481</v>
      </c>
      <c r="B21" s="671" t="s">
        <v>481</v>
      </c>
      <c r="C21" s="672" t="s">
        <v>375</v>
      </c>
      <c r="D21" s="934" t="s">
        <v>500</v>
      </c>
      <c r="E21" s="647">
        <v>-0.60</v>
      </c>
      <c r="F21" s="620">
        <v>-0.50</v>
      </c>
      <c r="G21" s="620">
        <v>-0.50</v>
      </c>
      <c r="H21" s="901">
        <v>-0.50</v>
      </c>
      <c r="I21" s="647">
        <v>-0.50</v>
      </c>
      <c r="J21" s="410">
        <v>-0.50</v>
      </c>
      <c r="K21" s="410">
        <v>-0.40</v>
      </c>
      <c r="L21" s="410">
        <v>-0.40</v>
      </c>
    </row>
    <row r="22" spans="1:12" s="257" customFormat="1" ht="12.75" customHeight="1">
      <c r="A22" s="477" t="s">
        <v>890</v>
      </c>
      <c r="B22" s="477" t="s">
        <v>891</v>
      </c>
      <c r="C22" s="636" t="s">
        <v>501</v>
      </c>
      <c r="D22" s="923" t="s">
        <v>822</v>
      </c>
      <c r="E22" s="641">
        <v>110</v>
      </c>
      <c r="F22" s="549">
        <v>140</v>
      </c>
      <c r="G22" s="549">
        <v>-14</v>
      </c>
      <c r="H22" s="951">
        <v>-51</v>
      </c>
      <c r="I22" s="641">
        <v>-125</v>
      </c>
      <c r="J22" s="358">
        <v>-193</v>
      </c>
      <c r="K22" s="358">
        <v>-237</v>
      </c>
      <c r="L22" s="358">
        <v>-310</v>
      </c>
    </row>
    <row r="23" spans="1:12" s="257" customFormat="1" ht="12.75" customHeight="1">
      <c r="A23" s="477" t="s">
        <v>481</v>
      </c>
      <c r="B23" s="477" t="s">
        <v>481</v>
      </c>
      <c r="C23" s="934" t="s">
        <v>375</v>
      </c>
      <c r="D23" s="934" t="s">
        <v>500</v>
      </c>
      <c r="E23" s="542">
        <v>1.90</v>
      </c>
      <c r="F23" s="448">
        <v>2.40</v>
      </c>
      <c r="G23" s="448">
        <v>-0.20</v>
      </c>
      <c r="H23" s="942">
        <v>-0.80</v>
      </c>
      <c r="I23" s="542">
        <v>-2</v>
      </c>
      <c r="J23" s="357">
        <v>-3</v>
      </c>
      <c r="K23" s="357">
        <v>-3.60</v>
      </c>
      <c r="L23" s="357">
        <v>-4.5999999999999996</v>
      </c>
    </row>
    <row r="24" spans="1:12" s="257" customFormat="1" ht="12.75" customHeight="1">
      <c r="A24" s="477" t="s">
        <v>892</v>
      </c>
      <c r="B24" s="477" t="s">
        <v>893</v>
      </c>
      <c r="C24" s="918" t="s">
        <v>501</v>
      </c>
      <c r="D24" s="918" t="s">
        <v>822</v>
      </c>
      <c r="E24" s="642">
        <v>46</v>
      </c>
      <c r="F24" s="628">
        <v>51</v>
      </c>
      <c r="G24" s="628">
        <v>72</v>
      </c>
      <c r="H24" s="953">
        <v>95</v>
      </c>
      <c r="I24" s="642">
        <v>91</v>
      </c>
      <c r="J24" s="358">
        <v>86</v>
      </c>
      <c r="K24" s="358">
        <v>91</v>
      </c>
      <c r="L24" s="358">
        <v>96</v>
      </c>
    </row>
    <row r="25" spans="1:12" s="257" customFormat="1" ht="12.75" customHeight="1">
      <c r="A25" s="477" t="s">
        <v>481</v>
      </c>
      <c r="B25" s="477" t="s">
        <v>481</v>
      </c>
      <c r="C25" s="934" t="s">
        <v>375</v>
      </c>
      <c r="D25" s="934" t="s">
        <v>500</v>
      </c>
      <c r="E25" s="542">
        <v>0.80</v>
      </c>
      <c r="F25" s="448">
        <v>0.90</v>
      </c>
      <c r="G25" s="448">
        <v>1.20</v>
      </c>
      <c r="H25" s="942">
        <v>1.60</v>
      </c>
      <c r="I25" s="542">
        <v>1.50</v>
      </c>
      <c r="J25" s="357">
        <v>1.30</v>
      </c>
      <c r="K25" s="357">
        <v>1.40</v>
      </c>
      <c r="L25" s="357">
        <v>1.40</v>
      </c>
    </row>
    <row r="26" spans="1:12" s="257" customFormat="1" ht="12.75" customHeight="1">
      <c r="A26" s="477" t="s">
        <v>911</v>
      </c>
      <c r="B26" s="477" t="s">
        <v>894</v>
      </c>
      <c r="C26" s="918" t="s">
        <v>501</v>
      </c>
      <c r="D26" s="918" t="s">
        <v>822</v>
      </c>
      <c r="E26" s="642">
        <v>157</v>
      </c>
      <c r="F26" s="628">
        <v>191</v>
      </c>
      <c r="G26" s="628">
        <v>58</v>
      </c>
      <c r="H26" s="953">
        <v>44</v>
      </c>
      <c r="I26" s="642">
        <v>-34</v>
      </c>
      <c r="J26" s="358">
        <v>-106</v>
      </c>
      <c r="K26" s="358">
        <v>-145</v>
      </c>
      <c r="L26" s="358">
        <v>-213</v>
      </c>
    </row>
    <row r="27" spans="1:12" s="257" customFormat="1" ht="12.75" customHeight="1">
      <c r="A27" s="477" t="s">
        <v>481</v>
      </c>
      <c r="B27" s="477" t="s">
        <v>481</v>
      </c>
      <c r="C27" s="934" t="s">
        <v>375</v>
      </c>
      <c r="D27" s="934" t="s">
        <v>500</v>
      </c>
      <c r="E27" s="542">
        <v>2.70</v>
      </c>
      <c r="F27" s="448">
        <v>3.20</v>
      </c>
      <c r="G27" s="448">
        <v>1</v>
      </c>
      <c r="H27" s="942">
        <v>0.70</v>
      </c>
      <c r="I27" s="542">
        <v>-0.50</v>
      </c>
      <c r="J27" s="357">
        <v>-1.60</v>
      </c>
      <c r="K27" s="357">
        <v>-2.2000000000000002</v>
      </c>
      <c r="L27" s="357">
        <v>-3.10</v>
      </c>
    </row>
    <row r="28" spans="1:12" s="257" customFormat="1" ht="12.75" customHeight="1">
      <c r="A28" s="474" t="s">
        <v>895</v>
      </c>
      <c r="B28" s="626" t="s">
        <v>896</v>
      </c>
      <c r="C28" s="923" t="s">
        <v>501</v>
      </c>
      <c r="D28" s="923" t="s">
        <v>822</v>
      </c>
      <c r="E28" s="641">
        <v>142</v>
      </c>
      <c r="F28" s="549">
        <v>177</v>
      </c>
      <c r="G28" s="549">
        <v>1</v>
      </c>
      <c r="H28" s="951">
        <v>11</v>
      </c>
      <c r="I28" s="641">
        <v>-93</v>
      </c>
      <c r="J28" s="354" t="s">
        <v>462</v>
      </c>
      <c r="K28" s="354" t="s">
        <v>462</v>
      </c>
      <c r="L28" s="354" t="s">
        <v>462</v>
      </c>
    </row>
    <row r="29" spans="1:12" s="257" customFormat="1" ht="12.75" customHeight="1">
      <c r="A29" s="594" t="s">
        <v>897</v>
      </c>
      <c r="B29" s="594" t="s">
        <v>898</v>
      </c>
      <c r="C29" s="934" t="s">
        <v>501</v>
      </c>
      <c r="D29" s="934" t="s">
        <v>822</v>
      </c>
      <c r="E29" s="679">
        <v>-103</v>
      </c>
      <c r="F29" s="550">
        <v>-81</v>
      </c>
      <c r="G29" s="550">
        <v>-95</v>
      </c>
      <c r="H29" s="942">
        <v>-4.80</v>
      </c>
      <c r="I29" s="542">
        <v>-62</v>
      </c>
      <c r="J29" s="357" t="s">
        <v>462</v>
      </c>
      <c r="K29" s="357" t="s">
        <v>462</v>
      </c>
      <c r="L29" s="357" t="s">
        <v>462</v>
      </c>
    </row>
    <row r="30" spans="1:12" s="257" customFormat="1" ht="12.75" customHeight="1">
      <c r="A30" s="594" t="s">
        <v>899</v>
      </c>
      <c r="B30" s="594" t="s">
        <v>900</v>
      </c>
      <c r="C30" s="934" t="s">
        <v>501</v>
      </c>
      <c r="D30" s="934" t="s">
        <v>822</v>
      </c>
      <c r="E30" s="679">
        <v>-33</v>
      </c>
      <c r="F30" s="550">
        <v>58</v>
      </c>
      <c r="G30" s="550">
        <v>112</v>
      </c>
      <c r="H30" s="954">
        <v>75</v>
      </c>
      <c r="I30" s="679">
        <v>137</v>
      </c>
      <c r="J30" s="357" t="s">
        <v>462</v>
      </c>
      <c r="K30" s="357" t="s">
        <v>462</v>
      </c>
      <c r="L30" s="357" t="s">
        <v>462</v>
      </c>
    </row>
    <row r="31" spans="1:12" s="257" customFormat="1" ht="12.75" customHeight="1">
      <c r="A31" s="594" t="s">
        <v>901</v>
      </c>
      <c r="B31" s="594" t="s">
        <v>902</v>
      </c>
      <c r="C31" s="934" t="s">
        <v>501</v>
      </c>
      <c r="D31" s="934" t="s">
        <v>822</v>
      </c>
      <c r="E31" s="679">
        <v>-14</v>
      </c>
      <c r="F31" s="550">
        <v>-33</v>
      </c>
      <c r="G31" s="550">
        <v>-40</v>
      </c>
      <c r="H31" s="954">
        <v>-58</v>
      </c>
      <c r="I31" s="679">
        <v>-65</v>
      </c>
      <c r="J31" s="357" t="s">
        <v>462</v>
      </c>
      <c r="K31" s="357" t="s">
        <v>462</v>
      </c>
      <c r="L31" s="357" t="s">
        <v>462</v>
      </c>
    </row>
    <row r="32" spans="1:12" s="257" customFormat="1" ht="12.75" customHeight="1">
      <c r="A32" s="674" t="s">
        <v>903</v>
      </c>
      <c r="B32" s="674" t="s">
        <v>904</v>
      </c>
      <c r="C32" s="934" t="s">
        <v>501</v>
      </c>
      <c r="D32" s="934" t="s">
        <v>822</v>
      </c>
      <c r="E32" s="679">
        <v>205</v>
      </c>
      <c r="F32" s="550">
        <v>157</v>
      </c>
      <c r="G32" s="550">
        <v>-150</v>
      </c>
      <c r="H32" s="954">
        <v>-297</v>
      </c>
      <c r="I32" s="679">
        <v>-489</v>
      </c>
      <c r="J32" s="357" t="s">
        <v>462</v>
      </c>
      <c r="K32" s="357" t="s">
        <v>462</v>
      </c>
      <c r="L32" s="357" t="s">
        <v>462</v>
      </c>
    </row>
    <row r="33" spans="1:12" s="257" customFormat="1" ht="12.75" customHeight="1">
      <c r="A33" s="594" t="s">
        <v>905</v>
      </c>
      <c r="B33" s="674" t="s">
        <v>906</v>
      </c>
      <c r="C33" s="934" t="s">
        <v>501</v>
      </c>
      <c r="D33" s="934" t="s">
        <v>822</v>
      </c>
      <c r="E33" s="680">
        <v>86</v>
      </c>
      <c r="F33" s="673">
        <v>76</v>
      </c>
      <c r="G33" s="673">
        <v>173</v>
      </c>
      <c r="H33" s="955">
        <v>296</v>
      </c>
      <c r="I33" s="680">
        <v>386</v>
      </c>
      <c r="J33" s="357" t="s">
        <v>462</v>
      </c>
      <c r="K33" s="357" t="s">
        <v>462</v>
      </c>
      <c r="L33" s="357" t="s">
        <v>462</v>
      </c>
    </row>
    <row r="34" spans="1:12" s="257" customFormat="1" ht="12.75" customHeight="1">
      <c r="A34" s="474" t="s">
        <v>907</v>
      </c>
      <c r="B34" s="474" t="s">
        <v>908</v>
      </c>
      <c r="C34" s="923" t="s">
        <v>912</v>
      </c>
      <c r="D34" s="923" t="s">
        <v>913</v>
      </c>
      <c r="E34" s="643">
        <v>-733</v>
      </c>
      <c r="F34" s="545">
        <v>-849</v>
      </c>
      <c r="G34" s="545">
        <v>-956</v>
      </c>
      <c r="H34" s="956">
        <v>-952</v>
      </c>
      <c r="I34" s="643">
        <v>-1132</v>
      </c>
      <c r="J34" s="362" t="s">
        <v>462</v>
      </c>
      <c r="K34" s="362" t="s">
        <v>462</v>
      </c>
      <c r="L34" s="362" t="s">
        <v>462</v>
      </c>
    </row>
    <row r="35" spans="1:12" s="257" customFormat="1" ht="12.75" customHeight="1">
      <c r="A35" s="477" t="s">
        <v>481</v>
      </c>
      <c r="B35" s="477" t="s">
        <v>481</v>
      </c>
      <c r="C35" s="934" t="s">
        <v>375</v>
      </c>
      <c r="D35" s="934" t="s">
        <v>500</v>
      </c>
      <c r="E35" s="681">
        <v>-12.80</v>
      </c>
      <c r="F35" s="593">
        <v>-14.40</v>
      </c>
      <c r="G35" s="593">
        <v>-15.90</v>
      </c>
      <c r="H35" s="957">
        <v>-15.60</v>
      </c>
      <c r="I35" s="681">
        <v>-18.10</v>
      </c>
      <c r="J35" s="421" t="s">
        <v>462</v>
      </c>
      <c r="K35" s="421" t="s">
        <v>462</v>
      </c>
      <c r="L35" s="421" t="s">
        <v>462</v>
      </c>
    </row>
    <row r="36" spans="1:12" s="257" customFormat="1" ht="12.75" customHeight="1">
      <c r="A36" s="477" t="s">
        <v>914</v>
      </c>
      <c r="B36" s="477" t="s">
        <v>910</v>
      </c>
      <c r="C36" s="918" t="s">
        <v>912</v>
      </c>
      <c r="D36" s="918" t="s">
        <v>913</v>
      </c>
      <c r="E36" s="637">
        <v>4314</v>
      </c>
      <c r="F36" s="623">
        <v>4229</v>
      </c>
      <c r="G36" s="623">
        <v>4366</v>
      </c>
      <c r="H36" s="943">
        <v>4471</v>
      </c>
      <c r="I36" s="637">
        <v>4665</v>
      </c>
      <c r="J36" s="414" t="s">
        <v>462</v>
      </c>
      <c r="K36" s="414" t="s">
        <v>462</v>
      </c>
      <c r="L36" s="414" t="s">
        <v>462</v>
      </c>
    </row>
    <row r="37" spans="1:12" s="257" customFormat="1" ht="12.75" customHeight="1" thickBot="1">
      <c r="A37" s="614" t="s">
        <v>481</v>
      </c>
      <c r="B37" s="614" t="s">
        <v>481</v>
      </c>
      <c r="C37" s="539" t="s">
        <v>375</v>
      </c>
      <c r="D37" s="539" t="s">
        <v>500</v>
      </c>
      <c r="E37" s="683">
        <v>75.400000000000006</v>
      </c>
      <c r="F37" s="682">
        <v>71.599999999999994</v>
      </c>
      <c r="G37" s="682">
        <v>72.50</v>
      </c>
      <c r="H37" s="902">
        <v>73.20</v>
      </c>
      <c r="I37" s="683">
        <v>74.50</v>
      </c>
      <c r="J37" s="422" t="s">
        <v>462</v>
      </c>
      <c r="K37" s="422" t="s">
        <v>462</v>
      </c>
      <c r="L37" s="422" t="s">
        <v>462</v>
      </c>
    </row>
    <row r="38" s="257" customFormat="1" ht="12.75" customHeight="1"/>
    <row r="39" s="257" customFormat="1" ht="12.75" customHeight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="257" customFormat="1" ht="12.75" customHeight="1" hidden="1"/>
    <row r="52" s="257" customFormat="1" ht="12.75" customHeight="1" hidden="1"/>
  </sheetData>
  <sheetProtection sheet="1" objects="1" scenarios="1"/>
  <customSheetViews>
    <customSheetView guid="{8b932041-d103-4244-8f3f-8a721a5de28f}" fitToPage="1" hiddenColumns="1" hiddenRows="1" scale="130" showGridLines="0" topLeftCell="B4">
      <selection pane="topLeft" activeCell="K5" sqref="K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4">
      <selection pane="topLeft" activeCell="J5" sqref="J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Z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920</v>
      </c>
      <c r="H1" s="3" t="s">
        <v>30</v>
      </c>
    </row>
    <row r="2" ht="13.5" customHeight="1">
      <c r="A2" s="176" t="s">
        <v>267</v>
      </c>
    </row>
    <row r="3" ht="13.5" customHeight="1">
      <c r="A3" s="176" t="s">
        <v>426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customHeight="1">
      <c r="A19" s="14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customHeight="1">
      <c r="A21" s="175"/>
      <c r="B21" s="184">
        <v>44227</v>
      </c>
      <c r="C21" s="184">
        <v>44255</v>
      </c>
      <c r="D21" s="184">
        <v>44286</v>
      </c>
      <c r="E21" s="184">
        <v>44316</v>
      </c>
      <c r="F21" s="184">
        <v>44347</v>
      </c>
      <c r="G21" s="184">
        <v>44377</v>
      </c>
      <c r="H21" s="184">
        <v>44408</v>
      </c>
      <c r="I21" s="184">
        <v>44439</v>
      </c>
      <c r="J21" s="184">
        <v>44469</v>
      </c>
      <c r="K21" s="184">
        <v>44500</v>
      </c>
      <c r="L21" s="184">
        <v>44530</v>
      </c>
      <c r="M21" s="184">
        <v>44561</v>
      </c>
      <c r="N21" s="184">
        <v>44592</v>
      </c>
      <c r="O21" s="184">
        <v>44620</v>
      </c>
      <c r="P21" s="184">
        <v>44651</v>
      </c>
      <c r="Q21" s="184">
        <v>44681</v>
      </c>
      <c r="R21" s="184">
        <v>44712</v>
      </c>
      <c r="S21" s="184">
        <v>44742</v>
      </c>
      <c r="T21" s="184">
        <v>44773</v>
      </c>
      <c r="U21" s="184">
        <v>44804</v>
      </c>
      <c r="V21" s="9"/>
      <c r="W21" s="9"/>
      <c r="X21" s="9"/>
      <c r="Y21" s="9"/>
      <c r="Z21" s="9"/>
    </row>
    <row r="22" spans="1:21" ht="13.5" customHeight="1">
      <c r="A22" s="174" t="s">
        <v>417</v>
      </c>
      <c r="B22" s="174">
        <v>3.40</v>
      </c>
      <c r="C22" s="174">
        <v>3.40</v>
      </c>
      <c r="D22" s="174">
        <v>3.40</v>
      </c>
      <c r="E22" s="174">
        <v>3.70</v>
      </c>
      <c r="F22" s="174">
        <v>3.70</v>
      </c>
      <c r="G22" s="174">
        <v>3.70</v>
      </c>
      <c r="H22" s="174">
        <v>3.70</v>
      </c>
      <c r="I22" s="174">
        <v>4.20</v>
      </c>
      <c r="J22" s="174">
        <v>4.20</v>
      </c>
      <c r="K22" s="174">
        <v>4.20</v>
      </c>
      <c r="L22" s="174">
        <v>4.0999999999999996</v>
      </c>
      <c r="M22" s="174">
        <v>4.0999999999999996</v>
      </c>
      <c r="N22" s="174">
        <v>3.10</v>
      </c>
      <c r="O22" s="174">
        <v>3.10</v>
      </c>
      <c r="P22" s="174">
        <v>3.10</v>
      </c>
      <c r="Q22" s="174">
        <v>1.20</v>
      </c>
      <c r="R22" s="174">
        <v>1.20</v>
      </c>
      <c r="S22" s="174">
        <v>1.20</v>
      </c>
      <c r="T22" s="174">
        <v>1.20</v>
      </c>
      <c r="U22" s="174">
        <v>2.2000000000000002</v>
      </c>
    </row>
    <row r="23" spans="1:21" ht="13.5" customHeight="1">
      <c r="A23" s="174" t="s">
        <v>418</v>
      </c>
      <c r="B23" s="174">
        <v>4.30</v>
      </c>
      <c r="C23" s="174">
        <v>4.4000000000000004</v>
      </c>
      <c r="D23" s="174">
        <v>4.20</v>
      </c>
      <c r="E23" s="174">
        <v>4.20</v>
      </c>
      <c r="F23" s="174">
        <v>4.30</v>
      </c>
      <c r="G23" s="174">
        <v>4.4000000000000004</v>
      </c>
      <c r="H23" s="174">
        <v>4.30</v>
      </c>
      <c r="I23" s="174">
        <v>4.4000000000000004</v>
      </c>
      <c r="J23" s="174">
        <v>4.4000000000000004</v>
      </c>
      <c r="K23" s="174">
        <v>4.50</v>
      </c>
      <c r="L23" s="174">
        <v>4.20</v>
      </c>
      <c r="M23" s="174">
        <v>4</v>
      </c>
      <c r="N23" s="174">
        <v>3.80</v>
      </c>
      <c r="O23" s="174">
        <v>3.80</v>
      </c>
      <c r="P23" s="174">
        <v>3.50</v>
      </c>
      <c r="Q23" s="174">
        <v>3.20</v>
      </c>
      <c r="R23" s="174">
        <v>2.10</v>
      </c>
      <c r="S23" s="174">
        <v>1.70</v>
      </c>
      <c r="T23" s="174">
        <v>1.80</v>
      </c>
      <c r="U23" s="174">
        <v>2.10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922</v>
      </c>
      <c r="H1" s="3" t="s">
        <v>30</v>
      </c>
    </row>
    <row r="2" ht="13.5" customHeight="1">
      <c r="A2" s="176" t="s">
        <v>267</v>
      </c>
    </row>
    <row r="3" ht="13.5" customHeight="1">
      <c r="A3" s="176" t="s">
        <v>426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44227</v>
      </c>
      <c r="C18" s="184">
        <v>44255</v>
      </c>
      <c r="D18" s="184">
        <v>44286</v>
      </c>
      <c r="E18" s="184">
        <v>44316</v>
      </c>
      <c r="F18" s="184">
        <v>44347</v>
      </c>
      <c r="G18" s="184">
        <v>44377</v>
      </c>
      <c r="H18" s="184">
        <v>44408</v>
      </c>
      <c r="I18" s="184">
        <v>44439</v>
      </c>
      <c r="J18" s="184">
        <v>44469</v>
      </c>
      <c r="K18" s="184">
        <v>44500</v>
      </c>
      <c r="L18" s="184">
        <v>44530</v>
      </c>
      <c r="M18" s="184">
        <v>44561</v>
      </c>
      <c r="N18" s="184">
        <v>44592</v>
      </c>
      <c r="O18" s="184">
        <v>44620</v>
      </c>
      <c r="P18" s="184">
        <v>44651</v>
      </c>
      <c r="Q18" s="184">
        <v>44681</v>
      </c>
      <c r="R18" s="184">
        <v>44712</v>
      </c>
      <c r="S18" s="184">
        <v>44742</v>
      </c>
      <c r="T18" s="184">
        <v>44773</v>
      </c>
      <c r="U18" s="184">
        <v>44804</v>
      </c>
      <c r="V18" s="184"/>
      <c r="W18" s="184"/>
      <c r="X18" s="184"/>
      <c r="Y18" s="184"/>
      <c r="Z18" s="184"/>
    </row>
    <row r="19" spans="1:26" ht="13.5" customHeight="1">
      <c r="A19" s="14" t="s">
        <v>417</v>
      </c>
      <c r="B19" s="9">
        <v>2</v>
      </c>
      <c r="C19" s="9">
        <v>2</v>
      </c>
      <c r="D19" s="9">
        <v>2</v>
      </c>
      <c r="E19" s="9">
        <v>2.2999999999999998</v>
      </c>
      <c r="F19" s="9">
        <v>2.2999999999999998</v>
      </c>
      <c r="G19" s="9">
        <v>2.2999999999999998</v>
      </c>
      <c r="H19" s="9">
        <v>2.2999999999999998</v>
      </c>
      <c r="I19" s="9">
        <v>3.50</v>
      </c>
      <c r="J19" s="9">
        <v>3.50</v>
      </c>
      <c r="K19" s="9">
        <v>3.50</v>
      </c>
      <c r="L19" s="9">
        <v>6.10</v>
      </c>
      <c r="M19" s="9">
        <v>6.10</v>
      </c>
      <c r="N19" s="9">
        <v>8.50</v>
      </c>
      <c r="O19" s="9">
        <v>8.50</v>
      </c>
      <c r="P19" s="9">
        <v>8.50</v>
      </c>
      <c r="Q19" s="9">
        <v>12.30</v>
      </c>
      <c r="R19" s="9">
        <v>12.30</v>
      </c>
      <c r="S19" s="9">
        <v>12.30</v>
      </c>
      <c r="T19" s="9">
        <v>12.30</v>
      </c>
      <c r="U19" s="9">
        <v>16.20</v>
      </c>
      <c r="V19" s="9"/>
      <c r="W19" s="9"/>
      <c r="X19" s="9"/>
      <c r="Y19" s="9"/>
      <c r="Z19" s="9"/>
    </row>
    <row r="20" spans="1:26" ht="13.5" customHeight="1">
      <c r="A20" s="14" t="s">
        <v>418</v>
      </c>
      <c r="B20" s="9">
        <v>2.10</v>
      </c>
      <c r="C20" s="9">
        <v>2.2000000000000002</v>
      </c>
      <c r="D20" s="9">
        <v>2.2000000000000002</v>
      </c>
      <c r="E20" s="9">
        <v>2.10</v>
      </c>
      <c r="F20" s="9">
        <v>2.2000000000000002</v>
      </c>
      <c r="G20" s="9">
        <v>2.2999999999999998</v>
      </c>
      <c r="H20" s="9">
        <v>2.2999999999999998</v>
      </c>
      <c r="I20" s="9">
        <v>2.40</v>
      </c>
      <c r="J20" s="9">
        <v>2.50</v>
      </c>
      <c r="K20" s="9">
        <v>2.70</v>
      </c>
      <c r="L20" s="9">
        <v>3.90</v>
      </c>
      <c r="M20" s="9">
        <v>4.5999999999999996</v>
      </c>
      <c r="N20" s="9">
        <v>5.0999999999999996</v>
      </c>
      <c r="O20" s="9">
        <v>6.90</v>
      </c>
      <c r="P20" s="9">
        <v>7.50</v>
      </c>
      <c r="Q20" s="9">
        <v>8.6999999999999993</v>
      </c>
      <c r="R20" s="9">
        <v>10.80</v>
      </c>
      <c r="S20" s="9">
        <v>12.30</v>
      </c>
      <c r="T20" s="9">
        <v>13</v>
      </c>
      <c r="U20" s="9">
        <v>14</v>
      </c>
      <c r="V20" s="9"/>
      <c r="W20" s="9"/>
      <c r="X20" s="9"/>
      <c r="Y20" s="9"/>
      <c r="Z20" s="9"/>
    </row>
    <row r="21" spans="1:26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3" sqref="E3"/>
    </sheetView>
  </sheetViews>
  <sheetFormatPr defaultColWidth="0" defaultRowHeight="12.75" customHeight="1" zeroHeight="1"/>
  <cols>
    <col min="1" max="1" width="0" style="74" hidden="1" customWidth="1"/>
    <col min="2" max="2" width="37.8333333333333" style="74" customWidth="1"/>
    <col min="3" max="3" width="0" style="74" hidden="1" customWidth="1"/>
    <col min="4" max="4" width="16.6666666666667" style="74" customWidth="1"/>
    <col min="5" max="7" width="12.5" style="74" customWidth="1"/>
    <col min="8" max="8" width="15" style="74" customWidth="1"/>
    <col min="9" max="9" width="10.8333333333333" style="74" customWidth="1"/>
    <col min="10" max="68" width="0" style="74" hidden="1" customWidth="1"/>
    <col min="69" max="16384" width="0" style="7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70"/>
      <c r="B2" s="170"/>
    </row>
    <row r="3" spans="1:8" ht="12.75" customHeight="1">
      <c r="A3" s="171" t="s">
        <v>91</v>
      </c>
      <c r="B3" s="171" t="s">
        <v>108</v>
      </c>
      <c r="E3"/>
      <c r="F3"/>
      <c r="G3"/>
      <c r="H3"/>
    </row>
    <row r="4" spans="1:2" ht="12.75" customHeight="1">
      <c r="A4" s="172" t="s">
        <v>427</v>
      </c>
      <c r="B4" s="172" t="s">
        <v>428</v>
      </c>
    </row>
    <row r="5" ht="12.75" customHeight="1"/>
    <row r="6" spans="1:8" ht="1.5" customHeight="1" thickBot="1">
      <c r="A6" s="287"/>
      <c r="B6" s="287"/>
      <c r="C6" s="287"/>
      <c r="D6" s="287"/>
      <c r="E6" s="287"/>
      <c r="F6" s="287"/>
      <c r="G6" s="287"/>
      <c r="H6" s="287"/>
    </row>
    <row r="7" spans="1:8" s="173" customFormat="1" ht="12.75" customHeight="1" hidden="1">
      <c r="A7" s="277"/>
      <c r="B7" s="277"/>
      <c r="C7" s="277"/>
      <c r="D7" s="277"/>
      <c r="E7" s="966">
        <v>44774</v>
      </c>
      <c r="F7" s="967"/>
      <c r="G7" s="968"/>
      <c r="H7" s="903">
        <v>44774</v>
      </c>
    </row>
    <row r="8" spans="1:8" s="173" customFormat="1" ht="12.75" customHeight="1" hidden="1">
      <c r="A8" s="277"/>
      <c r="B8" s="277"/>
      <c r="C8" s="277"/>
      <c r="D8" s="277"/>
      <c r="E8" s="181" t="s">
        <v>392</v>
      </c>
      <c r="F8" s="318" t="s">
        <v>393</v>
      </c>
      <c r="G8" s="182" t="s">
        <v>394</v>
      </c>
      <c r="H8" s="183" t="s">
        <v>395</v>
      </c>
    </row>
    <row r="9" spans="1:8" s="173" customFormat="1" ht="12.75" customHeight="1">
      <c r="A9" s="277"/>
      <c r="B9" s="277"/>
      <c r="C9" s="277"/>
      <c r="D9" s="277"/>
      <c r="E9" s="966" t="s">
        <v>1159</v>
      </c>
      <c r="F9" s="967"/>
      <c r="G9" s="968"/>
      <c r="H9" s="904" t="s">
        <v>1159</v>
      </c>
    </row>
    <row r="10" spans="1:8" s="173" customFormat="1" ht="12.75" customHeight="1">
      <c r="A10" s="277"/>
      <c r="B10" s="277"/>
      <c r="C10" s="277"/>
      <c r="D10" s="277"/>
      <c r="E10" s="181" t="s">
        <v>392</v>
      </c>
      <c r="F10" s="318" t="s">
        <v>393</v>
      </c>
      <c r="G10" s="182" t="s">
        <v>391</v>
      </c>
      <c r="H10" s="183" t="s">
        <v>396</v>
      </c>
    </row>
    <row r="11" spans="1:8" ht="12.75" customHeight="1">
      <c r="A11" s="283" t="s">
        <v>398</v>
      </c>
      <c r="B11" s="283" t="s">
        <v>399</v>
      </c>
      <c r="C11" s="284" t="s">
        <v>350</v>
      </c>
      <c r="D11" s="284" t="s">
        <v>397</v>
      </c>
      <c r="E11" s="794">
        <v>1.1000000000000001</v>
      </c>
      <c r="F11" s="795">
        <v>2.50</v>
      </c>
      <c r="G11" s="795">
        <v>2.10</v>
      </c>
      <c r="H11" s="794">
        <v>2.2000000000000002</v>
      </c>
    </row>
    <row r="12" spans="1:8" ht="12.75" customHeight="1">
      <c r="A12" s="179" t="s">
        <v>915</v>
      </c>
      <c r="B12" s="179" t="s">
        <v>924</v>
      </c>
      <c r="C12" s="180" t="s">
        <v>350</v>
      </c>
      <c r="D12" s="180" t="s">
        <v>397</v>
      </c>
      <c r="E12" s="796">
        <v>0.90</v>
      </c>
      <c r="F12" s="797">
        <v>4.20</v>
      </c>
      <c r="G12" s="797">
        <v>2.10</v>
      </c>
      <c r="H12" s="796">
        <v>1.1000000000000001</v>
      </c>
    </row>
    <row r="13" spans="1:8" ht="12.75" customHeight="1">
      <c r="A13" s="179" t="s">
        <v>400</v>
      </c>
      <c r="B13" s="179" t="s">
        <v>401</v>
      </c>
      <c r="C13" s="180" t="s">
        <v>371</v>
      </c>
      <c r="D13" s="180" t="s">
        <v>371</v>
      </c>
      <c r="E13" s="796">
        <v>9</v>
      </c>
      <c r="F13" s="797">
        <v>16.80</v>
      </c>
      <c r="G13" s="797">
        <v>14</v>
      </c>
      <c r="H13" s="796">
        <v>16.20</v>
      </c>
    </row>
    <row r="14" spans="1:8" ht="12.75" customHeight="1">
      <c r="A14" s="179" t="s">
        <v>916</v>
      </c>
      <c r="B14" s="179" t="s">
        <v>923</v>
      </c>
      <c r="C14" s="180" t="s">
        <v>371</v>
      </c>
      <c r="D14" s="180" t="s">
        <v>371</v>
      </c>
      <c r="E14" s="796">
        <v>2.2999999999999998</v>
      </c>
      <c r="F14" s="797">
        <v>11.20</v>
      </c>
      <c r="G14" s="797">
        <v>6.80</v>
      </c>
      <c r="H14" s="796">
        <v>8.8000000000000007</v>
      </c>
    </row>
    <row r="15" spans="1:8" ht="12.75" customHeight="1">
      <c r="A15" s="179" t="s">
        <v>402</v>
      </c>
      <c r="B15" s="179" t="s">
        <v>403</v>
      </c>
      <c r="C15" s="180" t="s">
        <v>366</v>
      </c>
      <c r="D15" s="180" t="s">
        <v>367</v>
      </c>
      <c r="E15" s="796">
        <v>4.50</v>
      </c>
      <c r="F15" s="797">
        <v>8.10</v>
      </c>
      <c r="G15" s="797">
        <v>6.40</v>
      </c>
      <c r="H15" s="796">
        <v>7.40</v>
      </c>
    </row>
    <row r="16" spans="1:8" ht="12.75" customHeight="1">
      <c r="A16" s="179" t="s">
        <v>917</v>
      </c>
      <c r="B16" s="179" t="s">
        <v>925</v>
      </c>
      <c r="C16" s="180" t="s">
        <v>366</v>
      </c>
      <c r="D16" s="180" t="s">
        <v>367</v>
      </c>
      <c r="E16" s="796">
        <v>4</v>
      </c>
      <c r="F16" s="797">
        <v>13</v>
      </c>
      <c r="G16" s="797">
        <v>8.1999999999999993</v>
      </c>
      <c r="H16" s="796">
        <v>6.50</v>
      </c>
    </row>
    <row r="17" spans="1:8" ht="12.75" customHeight="1">
      <c r="A17" s="179" t="s">
        <v>404</v>
      </c>
      <c r="B17" s="179" t="s">
        <v>405</v>
      </c>
      <c r="C17" s="180" t="s">
        <v>371</v>
      </c>
      <c r="D17" s="180" t="s">
        <v>371</v>
      </c>
      <c r="E17" s="796">
        <v>-5.60</v>
      </c>
      <c r="F17" s="797">
        <v>-0.70</v>
      </c>
      <c r="G17" s="797">
        <v>-3.60</v>
      </c>
      <c r="H17" s="796">
        <v>-4.5999999999999996</v>
      </c>
    </row>
    <row r="18" spans="1:8" ht="12.75" customHeight="1" thickBot="1">
      <c r="A18" s="285" t="s">
        <v>918</v>
      </c>
      <c r="B18" s="285" t="s">
        <v>926</v>
      </c>
      <c r="C18" s="286" t="s">
        <v>371</v>
      </c>
      <c r="D18" s="286" t="s">
        <v>371</v>
      </c>
      <c r="E18" s="798">
        <v>-4.9000000000000004</v>
      </c>
      <c r="F18" s="799">
        <v>-1.20</v>
      </c>
      <c r="G18" s="799">
        <v>-2.80</v>
      </c>
      <c r="H18" s="798">
        <v>-4</v>
      </c>
    </row>
    <row r="19" ht="12.75" customHeight="1"/>
    <row r="20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0e2a86a7-0313-4b55-885f-cc434c14fc09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