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0" windowHeight="8310" activeTab="0"/>
  </bookViews>
  <sheets>
    <sheet name="A" sheetId="1" r:id="rId1"/>
  </sheets>
  <definedNames/>
  <calcPr fullCalcOnLoad="1"/>
</workbook>
</file>

<file path=xl/sharedStrings.xml><?xml version="1.0" encoding="utf-8"?>
<sst xmlns="http://schemas.openxmlformats.org/spreadsheetml/2006/main" count="125" uniqueCount="97">
  <si>
    <t>4001</t>
  </si>
  <si>
    <t>4002</t>
  </si>
  <si>
    <t>49453866</t>
  </si>
  <si>
    <t>25666</t>
  </si>
  <si>
    <t>45147965</t>
  </si>
  <si>
    <t>04462</t>
  </si>
  <si>
    <t>5001</t>
  </si>
  <si>
    <t>00009181</t>
  </si>
  <si>
    <t>00738</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</si>
  <si>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</si>
  <si>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</si>
  <si>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</si>
  <si>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</si>
  <si>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</si>
  <si>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</si>
  <si>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</si>
  <si>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</si>
  <si>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</si>
  <si>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</si>
  <si>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</si>
  <si>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</si>
  <si>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</si>
  <si>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</si>
  <si>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</si>
  <si>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</si>
  <si>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</si>
  <si>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</si>
  <si>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</si>
  <si>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</si>
  <si>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</si>
  <si>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</si>
  <si>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</si>
  <si>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</si>
  <si>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</si>
  <si>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</si>
  <si>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</si>
  <si>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</si>
  <si>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</si>
  <si>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</si>
  <si>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</si>
  <si>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</si>
  <si>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</si>
  <si>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</si>
  <si>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</si>
  <si>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</si>
  <si>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</si>
  <si>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</si>
  <si>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</si>
  <si>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</si>
  <si>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</si>
  <si>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</si>
  <si>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</si>
  <si>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</si>
  <si>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</si>
  <si>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</si>
  <si>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</si>
  <si>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</si>
  <si>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</si>
  <si>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</si>
  <si>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</si>
  <si>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</si>
  <si>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</si>
  <si>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</si>
  <si>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</si>
  <si>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</si>
  <si>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</si>
  <si>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</si>
  <si>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</si>
  <si>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</si>
  <si>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</si>
  <si>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</si>
  <si>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</si>
  <si>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</si>
  <si>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</si>
  <si>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</si>
  <si>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Ústav nerostných surovin a.s. (the Institute of Mineral Raw Materials) in liquidation</t>
  </si>
  <si>
    <t>E.ON S.E.                            (* information in EUR)</t>
  </si>
  <si>
    <t>2 001 000 000 EUR</t>
  </si>
  <si>
    <t xml:space="preserve">UNIPER S.E.                          (* information in EUR)   </t>
  </si>
  <si>
    <t>622 132 000 EUR</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</si>
  <si>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</si>
  <si>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</si>
  <si>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</si>
  <si>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</si>
  <si>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</si>
  <si>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</si>
  <si>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</si>
  <si>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securities canceled in Central Securities Depository Prague, bankruptcy from 23.6.2021</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</si>
  <si>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</si>
  <si>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</si>
  <si>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</si>
  <si>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8672204,23 EUR</t>
  </si>
  <si>
    <t>31.3.2022 MF Holding stated in Euros at fair value</t>
  </si>
  <si>
    <t>transfer from the Ministry of Labour and Social Affairs, 31.3.2022 MF Holding stated in Euros at fair value</t>
  </si>
  <si>
    <t>38916112,05 EUR</t>
  </si>
  <si>
    <t>increase of registered capital from 1.4.2022</t>
  </si>
  <si>
    <t>The shareholdings of the Czech Republic - Ministry of Finance as of 31.5.2022</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</si>
</sst>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8"/>
  <sheetViews>
    <sheetView showGridLines="0" tabSelected="1" workbookViewId="0" topLeftCell="A1">
      <selection activeCell="A1" sqref="A1"/>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96</v>
      </c>
      <c r="B1" s="11"/>
      <c r="C1" s="23"/>
      <c r="D1" s="23"/>
      <c r="E1" s="23"/>
      <c r="F1" s="23"/>
      <c r="G1" s="5"/>
      <c r="H1" s="5"/>
      <c r="I1" s="5"/>
    </row>
    <row r="2" spans="1:9" ht="13.5">
      <c r="A2" s="1"/>
      <c r="B2" s="6"/>
      <c r="C2" s="5"/>
      <c r="D2" s="5"/>
      <c r="E2" s="5"/>
      <c r="F2" s="5"/>
      <c r="G2" s="5"/>
      <c r="H2" s="5"/>
      <c r="I2" s="5"/>
    </row>
    <row r="3" spans="1:11" ht="13.5">
      <c r="A3" s="1" t="s">
        <v>45</v>
      </c>
      <c r="B3" s="6" t="s">
        <v>46</v>
      </c>
      <c r="C3" s="5" t="s">
        <v>47</v>
      </c>
      <c r="D3" s="5" t="s">
        <v>47</v>
      </c>
      <c r="E3" s="5"/>
      <c r="F3" s="22" t="s">
        <v>50</v>
      </c>
      <c r="G3" s="5" t="s">
        <v>51</v>
      </c>
      <c r="H3" s="5"/>
      <c r="I3" s="5" t="s">
        <v>52</v>
      </c>
      <c r="J3" s="2" t="s">
        <v>53</v>
      </c>
      <c r="K3" s="2" t="s">
        <v>73</v>
      </c>
    </row>
    <row r="4" spans="1:10" ht="13.5">
      <c r="A4" s="1"/>
      <c r="B4" s="6"/>
      <c r="C4" s="22" t="s">
        <v>48</v>
      </c>
      <c r="D4" s="22" t="s">
        <v>49</v>
      </c>
      <c r="E4" s="5"/>
      <c r="F4" s="2" t="s">
        <v>71</v>
      </c>
      <c r="G4" s="5"/>
      <c r="H4" s="5"/>
      <c r="I4" s="2" t="s">
        <v>71</v>
      </c>
      <c r="J4" s="2" t="s">
        <v>64</v>
      </c>
    </row>
    <row r="5" spans="1:10" ht="13.5">
      <c r="A5" s="1"/>
      <c r="B5" s="6"/>
      <c r="C5" s="22"/>
      <c r="D5" s="22"/>
      <c r="E5" s="5"/>
      <c r="F5" s="2"/>
      <c r="G5" s="5"/>
      <c r="H5" s="5"/>
      <c r="I5" s="2"/>
      <c r="J5" s="2"/>
    </row>
    <row r="6" spans="1:10" ht="12.75">
      <c r="A6" s="8" t="s">
        <v>66</v>
      </c>
      <c r="B6" s="9" t="s">
        <v>2</v>
      </c>
      <c r="C6" s="10" t="s">
        <v>3</v>
      </c>
      <c r="D6" s="10" t="s">
        <v>0</v>
      </c>
      <c r="F6" s="25">
        <v>1000</v>
      </c>
      <c r="G6" s="13">
        <v>0.0001702884174927074</v>
      </c>
      <c r="H6" s="13"/>
      <c r="I6" s="24">
        <v>886732000</v>
      </c>
      <c r="J6" s="7"/>
    </row>
    <row r="7" spans="1:11" ht="12.75">
      <c r="A7" s="14" t="s">
        <v>41</v>
      </c>
      <c r="B7" s="15">
        <v>45193070</v>
      </c>
      <c r="C7" s="12"/>
      <c r="D7" s="12"/>
      <c r="E7" s="12"/>
      <c r="F7" s="26">
        <v>390</v>
      </c>
      <c r="G7" s="16">
        <f>F7/I7*100</f>
        <v>0.0001477660333250294</v>
      </c>
      <c r="H7" s="16"/>
      <c r="I7" s="27">
        <v>263930750</v>
      </c>
      <c r="J7" s="8"/>
      <c r="K7" s="3" t="s">
        <v>95</v>
      </c>
    </row>
    <row r="8" spans="1:10" ht="12.75">
      <c r="A8" s="14" t="s">
        <v>40</v>
      </c>
      <c r="B8" s="15">
        <v>46708707</v>
      </c>
      <c r="C8" s="12"/>
      <c r="D8" s="12"/>
      <c r="E8" s="12"/>
      <c r="F8" s="29">
        <v>13000</v>
      </c>
      <c r="G8" s="16">
        <f>F8/I8*100</f>
        <v>0.0011277781296059977</v>
      </c>
      <c r="H8" s="16"/>
      <c r="I8" s="27">
        <v>1152709000</v>
      </c>
      <c r="J8" s="7" t="s">
        <v>64</v>
      </c>
    </row>
    <row r="9" spans="1:10" ht="12.75">
      <c r="A9" s="14" t="s">
        <v>39</v>
      </c>
      <c r="B9" s="15">
        <v>46504818</v>
      </c>
      <c r="C9" s="12"/>
      <c r="D9" s="12"/>
      <c r="E9" s="12"/>
      <c r="F9" s="26">
        <v>4000</v>
      </c>
      <c r="G9" s="16">
        <f>F9/I9*100</f>
        <v>0.0012013058194257158</v>
      </c>
      <c r="H9" s="16"/>
      <c r="I9" s="27">
        <v>332971000</v>
      </c>
      <c r="J9" s="7" t="s">
        <v>64</v>
      </c>
    </row>
    <row r="10" spans="1:11" ht="25.5">
      <c r="A10" s="34" t="s">
        <v>75</v>
      </c>
      <c r="B10" s="42" t="s">
        <v>4</v>
      </c>
      <c r="C10" s="37" t="s">
        <v>5</v>
      </c>
      <c r="D10" s="37" t="s">
        <v>0</v>
      </c>
      <c r="E10" s="37"/>
      <c r="F10" s="32">
        <v>1000</v>
      </c>
      <c r="G10" s="16">
        <v>0.0015717833453836724</v>
      </c>
      <c r="H10" s="16"/>
      <c r="I10" s="32">
        <v>63622000</v>
      </c>
      <c r="J10" s="44" t="s">
        <v>65</v>
      </c>
      <c r="K10" s="41" t="s">
        <v>87</v>
      </c>
    </row>
    <row r="11" spans="1:11" ht="25.5">
      <c r="A11" s="14" t="s">
        <v>54</v>
      </c>
      <c r="B11" s="15" t="s">
        <v>38</v>
      </c>
      <c r="C11" s="12"/>
      <c r="D11" s="12"/>
      <c r="E11" s="12"/>
      <c r="F11" s="30">
        <v>1038</v>
      </c>
      <c r="G11" s="16">
        <f>F11/I11*100</f>
        <v>0.002249744237891337</v>
      </c>
      <c r="H11" s="16"/>
      <c r="I11" s="27">
        <v>46138578</v>
      </c>
      <c r="J11" s="44" t="s">
        <v>65</v>
      </c>
      <c r="K11" s="46" t="s">
        <v>88</v>
      </c>
    </row>
    <row r="12" spans="1:10" ht="25.5">
      <c r="A12" s="14" t="s">
        <v>80</v>
      </c>
      <c r="B12" s="15">
        <v>49454561</v>
      </c>
      <c r="C12" s="37">
        <v>25665</v>
      </c>
      <c r="D12" s="37">
        <v>4001</v>
      </c>
      <c r="E12" s="12"/>
      <c r="F12" s="30">
        <v>4000</v>
      </c>
      <c r="G12" s="16">
        <v>0</v>
      </c>
      <c r="H12" s="16"/>
      <c r="I12" s="27">
        <v>1030294000</v>
      </c>
      <c r="J12" s="7"/>
    </row>
    <row r="13" spans="1:10" ht="12.75">
      <c r="A13" s="8" t="s">
        <v>55</v>
      </c>
      <c r="B13" s="11" t="s">
        <v>7</v>
      </c>
      <c r="C13" s="12" t="s">
        <v>8</v>
      </c>
      <c r="D13" s="12" t="s">
        <v>6</v>
      </c>
      <c r="E13" s="12"/>
      <c r="F13" s="24">
        <v>43750</v>
      </c>
      <c r="G13" s="13">
        <v>0.08954429628416755</v>
      </c>
      <c r="H13" s="13"/>
      <c r="I13" s="24">
        <v>48858500</v>
      </c>
      <c r="J13" s="7" t="s">
        <v>65</v>
      </c>
    </row>
    <row r="14" spans="1:11" ht="12.75">
      <c r="A14" s="8" t="s">
        <v>78</v>
      </c>
      <c r="B14" s="11"/>
      <c r="C14" s="12"/>
      <c r="D14" s="12"/>
      <c r="E14" s="12" t="s">
        <v>43</v>
      </c>
      <c r="F14" s="24" t="s">
        <v>91</v>
      </c>
      <c r="G14" s="13">
        <v>0.1</v>
      </c>
      <c r="H14" s="16" t="s">
        <v>44</v>
      </c>
      <c r="I14" s="24" t="s">
        <v>79</v>
      </c>
      <c r="J14" s="7"/>
      <c r="K14" s="8" t="s">
        <v>92</v>
      </c>
    </row>
    <row r="15" spans="1:11" ht="24" customHeight="1">
      <c r="A15" s="40" t="s">
        <v>76</v>
      </c>
      <c r="B15" s="11"/>
      <c r="C15" s="12"/>
      <c r="D15" s="12"/>
      <c r="E15" s="37" t="s">
        <v>43</v>
      </c>
      <c r="F15" s="32" t="s">
        <v>94</v>
      </c>
      <c r="G15" s="16">
        <v>0.18</v>
      </c>
      <c r="H15" s="37" t="s">
        <v>44</v>
      </c>
      <c r="I15" s="32" t="s">
        <v>77</v>
      </c>
      <c r="J15" s="7"/>
      <c r="K15" s="45" t="s">
        <v>93</v>
      </c>
    </row>
    <row r="16" spans="1:10" ht="12.75">
      <c r="A16" s="8" t="s">
        <v>67</v>
      </c>
      <c r="B16" s="11" t="s">
        <v>9</v>
      </c>
      <c r="C16" s="12" t="s">
        <v>10</v>
      </c>
      <c r="D16" s="12" t="s">
        <v>6</v>
      </c>
      <c r="E16" s="12"/>
      <c r="F16" s="24">
        <v>250000</v>
      </c>
      <c r="G16" s="13">
        <v>0.23464263926040638</v>
      </c>
      <c r="H16" s="13"/>
      <c r="I16" s="24">
        <v>106545000</v>
      </c>
      <c r="J16" s="7"/>
    </row>
    <row r="17" spans="1:10" ht="12.75">
      <c r="A17" s="8" t="s">
        <v>56</v>
      </c>
      <c r="B17" s="11" t="s">
        <v>11</v>
      </c>
      <c r="C17" s="12" t="s">
        <v>12</v>
      </c>
      <c r="D17" s="12" t="s">
        <v>0</v>
      </c>
      <c r="E17" s="12"/>
      <c r="F17" s="24">
        <v>2110000</v>
      </c>
      <c r="G17" s="13">
        <v>3.000014218076863</v>
      </c>
      <c r="H17" s="13"/>
      <c r="I17" s="24">
        <v>70333000</v>
      </c>
      <c r="J17" s="7" t="s">
        <v>65</v>
      </c>
    </row>
    <row r="18" spans="1:10" ht="12.75">
      <c r="A18" s="8" t="s">
        <v>13</v>
      </c>
      <c r="B18" s="11" t="s">
        <v>14</v>
      </c>
      <c r="C18" s="12" t="s">
        <v>15</v>
      </c>
      <c r="D18" s="12" t="s">
        <v>0</v>
      </c>
      <c r="E18" s="12"/>
      <c r="F18" s="24">
        <v>55460000</v>
      </c>
      <c r="G18" s="13">
        <v>4.6392765873795945</v>
      </c>
      <c r="H18" s="13"/>
      <c r="I18" s="24">
        <v>1195445000</v>
      </c>
      <c r="J18" s="7" t="s">
        <v>64</v>
      </c>
    </row>
    <row r="19" spans="1:11" ht="12.75">
      <c r="A19" s="8" t="s">
        <v>84</v>
      </c>
      <c r="B19" s="11" t="s">
        <v>16</v>
      </c>
      <c r="C19" s="12" t="s">
        <v>17</v>
      </c>
      <c r="D19" s="12" t="s">
        <v>6</v>
      </c>
      <c r="E19" s="12"/>
      <c r="F19" s="24">
        <v>93254000</v>
      </c>
      <c r="G19" s="13">
        <v>5.631657677537564</v>
      </c>
      <c r="H19" s="13"/>
      <c r="I19" s="24">
        <v>441557800</v>
      </c>
      <c r="J19" s="7" t="s">
        <v>65</v>
      </c>
      <c r="K19" s="48" t="s">
        <v>90</v>
      </c>
    </row>
    <row r="20" spans="1:11" ht="15" customHeight="1">
      <c r="A20" s="14" t="s">
        <v>57</v>
      </c>
      <c r="B20" s="15">
        <v>47673354</v>
      </c>
      <c r="C20" s="12"/>
      <c r="D20" s="12"/>
      <c r="E20" s="12"/>
      <c r="F20" s="27">
        <v>70056000</v>
      </c>
      <c r="G20" s="16">
        <f>F20/I20*100</f>
        <v>7.05099572064868</v>
      </c>
      <c r="H20" s="13"/>
      <c r="I20" s="27">
        <v>993561800</v>
      </c>
      <c r="J20" s="7" t="s">
        <v>64</v>
      </c>
      <c r="K20" s="7"/>
    </row>
    <row r="21" spans="1:11" ht="12.75">
      <c r="A21" s="8" t="s">
        <v>70</v>
      </c>
      <c r="B21" s="11" t="s">
        <v>18</v>
      </c>
      <c r="C21" s="12" t="s">
        <v>19</v>
      </c>
      <c r="D21" s="12" t="s">
        <v>6</v>
      </c>
      <c r="E21" s="12"/>
      <c r="F21" s="24">
        <v>109406000</v>
      </c>
      <c r="G21" s="13">
        <v>18.000062519640217</v>
      </c>
      <c r="H21" s="13"/>
      <c r="I21" s="24">
        <v>607809000</v>
      </c>
      <c r="J21" s="7" t="s">
        <v>64</v>
      </c>
      <c r="K21" s="7"/>
    </row>
    <row r="22" spans="1:10" ht="25.5">
      <c r="A22" s="18" t="s">
        <v>58</v>
      </c>
      <c r="B22" s="19">
        <v>44848943</v>
      </c>
      <c r="C22" s="12"/>
      <c r="D22" s="12"/>
      <c r="E22" s="12"/>
      <c r="F22" s="31">
        <v>866990000</v>
      </c>
      <c r="G22" s="20">
        <v>32.95</v>
      </c>
      <c r="H22" s="13"/>
      <c r="I22" s="31">
        <v>2631626000</v>
      </c>
      <c r="J22" s="8"/>
    </row>
    <row r="23" spans="1:11" ht="12.75">
      <c r="A23" s="17" t="s">
        <v>36</v>
      </c>
      <c r="B23" s="11" t="s">
        <v>37</v>
      </c>
      <c r="C23" s="12"/>
      <c r="D23" s="12"/>
      <c r="E23" s="12"/>
      <c r="F23" s="28">
        <v>287700000</v>
      </c>
      <c r="G23" s="16">
        <f>F23/I23*100</f>
        <v>34.22148209825146</v>
      </c>
      <c r="H23" s="20"/>
      <c r="I23" s="28">
        <v>840700000</v>
      </c>
      <c r="J23" s="7"/>
      <c r="K23" s="8"/>
    </row>
    <row r="24" spans="1:11" ht="12.75">
      <c r="A24" s="8" t="s">
        <v>61</v>
      </c>
      <c r="B24" s="11" t="s">
        <v>20</v>
      </c>
      <c r="C24" s="12" t="s">
        <v>21</v>
      </c>
      <c r="D24" s="12" t="s">
        <v>0</v>
      </c>
      <c r="E24" s="12"/>
      <c r="F24" s="25">
        <v>12326000</v>
      </c>
      <c r="G24" s="13">
        <v>40.776763265846235</v>
      </c>
      <c r="H24" s="20"/>
      <c r="I24" s="24">
        <v>30228000</v>
      </c>
      <c r="J24" s="7"/>
      <c r="K24" s="35"/>
    </row>
    <row r="25" spans="1:132" s="4" customFormat="1" ht="12.75">
      <c r="A25" s="18" t="s">
        <v>72</v>
      </c>
      <c r="B25" s="19">
        <v>60196696</v>
      </c>
      <c r="C25" s="12"/>
      <c r="D25" s="12"/>
      <c r="E25" s="12"/>
      <c r="F25" s="31">
        <v>980000</v>
      </c>
      <c r="G25" s="20">
        <v>49</v>
      </c>
      <c r="H25" s="13"/>
      <c r="I25" s="31">
        <v>2000000</v>
      </c>
      <c r="J25" s="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32" s="4" customFormat="1" ht="12.75">
      <c r="A26" s="21" t="s">
        <v>69</v>
      </c>
      <c r="B26" s="19">
        <v>63080249</v>
      </c>
      <c r="C26" s="12"/>
      <c r="D26" s="12"/>
      <c r="E26" s="12"/>
      <c r="F26" s="31">
        <v>2000000000</v>
      </c>
      <c r="G26" s="20">
        <v>54.35</v>
      </c>
      <c r="H26" s="20"/>
      <c r="I26" s="31">
        <v>3680000000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12.75">
      <c r="A27" s="21" t="s">
        <v>42</v>
      </c>
      <c r="B27" s="19">
        <v>45274649</v>
      </c>
      <c r="C27" s="12">
        <v>11315</v>
      </c>
      <c r="D27" s="12">
        <v>4001</v>
      </c>
      <c r="E27" s="12"/>
      <c r="F27" s="31">
        <v>37541089600</v>
      </c>
      <c r="G27" s="20">
        <v>69.78</v>
      </c>
      <c r="H27" s="20"/>
      <c r="I27" s="31">
        <v>53798975900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32" s="4" customFormat="1" ht="25.5">
      <c r="A28" s="21" t="s">
        <v>59</v>
      </c>
      <c r="B28" s="19">
        <v>63078333</v>
      </c>
      <c r="C28" s="12"/>
      <c r="D28" s="12"/>
      <c r="E28" s="12"/>
      <c r="F28" s="31">
        <v>4200000000</v>
      </c>
      <c r="G28" s="20">
        <v>84</v>
      </c>
      <c r="H28" s="13"/>
      <c r="I28" s="31">
        <v>5000000000</v>
      </c>
      <c r="J28" s="7"/>
      <c r="K28" s="35" t="s">
        <v>81</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1" ht="12.75">
      <c r="A29" s="8" t="s">
        <v>63</v>
      </c>
      <c r="B29" s="11" t="s">
        <v>22</v>
      </c>
      <c r="C29" s="12" t="s">
        <v>23</v>
      </c>
      <c r="D29" s="12" t="s">
        <v>0</v>
      </c>
      <c r="E29" s="12" t="s">
        <v>43</v>
      </c>
      <c r="F29" s="24">
        <v>7263533000</v>
      </c>
      <c r="G29" s="13">
        <v>96.84710666666668</v>
      </c>
      <c r="H29" s="16" t="s">
        <v>44</v>
      </c>
      <c r="I29" s="24">
        <v>7500000000</v>
      </c>
      <c r="J29" s="7" t="s">
        <v>65</v>
      </c>
      <c r="K29" s="8"/>
    </row>
    <row r="30" spans="1:10" ht="12.75">
      <c r="A30" s="8" t="s">
        <v>29</v>
      </c>
      <c r="B30" s="11" t="s">
        <v>30</v>
      </c>
      <c r="C30" s="12" t="s">
        <v>31</v>
      </c>
      <c r="D30" s="12" t="s">
        <v>1</v>
      </c>
      <c r="E30" s="12"/>
      <c r="F30" s="24">
        <v>5660000000</v>
      </c>
      <c r="G30" s="13">
        <v>100</v>
      </c>
      <c r="H30" s="13"/>
      <c r="I30" s="24">
        <v>5660000000</v>
      </c>
      <c r="J30" s="7"/>
    </row>
    <row r="31" spans="1:11" ht="51.75">
      <c r="A31" s="40" t="s">
        <v>82</v>
      </c>
      <c r="B31" s="42">
        <v>28244532</v>
      </c>
      <c r="C31" s="37"/>
      <c r="D31" s="37"/>
      <c r="E31" s="37"/>
      <c r="F31" s="32">
        <v>27031563596</v>
      </c>
      <c r="G31" s="16">
        <v>100</v>
      </c>
      <c r="H31" s="16"/>
      <c r="I31" s="32">
        <v>27031563596</v>
      </c>
      <c r="J31" s="7"/>
      <c r="K31" s="35" t="s">
        <v>83</v>
      </c>
    </row>
    <row r="32" spans="1:11" ht="12.75">
      <c r="A32" s="40" t="s">
        <v>68</v>
      </c>
      <c r="B32" s="42" t="s">
        <v>32</v>
      </c>
      <c r="C32" s="12"/>
      <c r="D32" s="12"/>
      <c r="E32" s="12"/>
      <c r="F32" s="32">
        <v>2466000000</v>
      </c>
      <c r="G32" s="16">
        <f>F32/I32*100</f>
        <v>100</v>
      </c>
      <c r="H32" s="13"/>
      <c r="I32" s="32">
        <v>2466000000</v>
      </c>
      <c r="J32" s="7" t="s">
        <v>65</v>
      </c>
      <c r="K32" s="35" t="s">
        <v>85</v>
      </c>
    </row>
    <row r="33" spans="1:11" ht="12.75">
      <c r="A33" s="17" t="s">
        <v>74</v>
      </c>
      <c r="B33" s="11" t="s">
        <v>33</v>
      </c>
      <c r="C33" s="12"/>
      <c r="D33" s="12"/>
      <c r="E33" s="12"/>
      <c r="F33" s="28">
        <v>2200000</v>
      </c>
      <c r="G33" s="16">
        <f>F33/I33*100</f>
        <v>100</v>
      </c>
      <c r="H33" s="16"/>
      <c r="I33" s="28">
        <v>2200000</v>
      </c>
      <c r="J33" s="7" t="s">
        <v>65</v>
      </c>
      <c r="K33" s="3" t="s">
        <v>85</v>
      </c>
    </row>
    <row r="34" spans="1:10" ht="12.75">
      <c r="A34" s="8" t="s">
        <v>26</v>
      </c>
      <c r="B34" s="11" t="s">
        <v>27</v>
      </c>
      <c r="C34" s="12" t="s">
        <v>28</v>
      </c>
      <c r="D34" s="12" t="s">
        <v>0</v>
      </c>
      <c r="E34" s="12"/>
      <c r="F34" s="24">
        <v>8430921000</v>
      </c>
      <c r="G34" s="13">
        <v>100</v>
      </c>
      <c r="H34" s="16"/>
      <c r="I34" s="24">
        <v>8430921000</v>
      </c>
      <c r="J34" s="7"/>
    </row>
    <row r="35" spans="1:10" ht="12.75">
      <c r="A35" s="17" t="s">
        <v>34</v>
      </c>
      <c r="B35" s="11" t="s">
        <v>35</v>
      </c>
      <c r="C35" s="12"/>
      <c r="D35" s="12"/>
      <c r="E35" s="12"/>
      <c r="F35" s="28">
        <v>2067760000</v>
      </c>
      <c r="G35" s="16">
        <f>F35/I35*100</f>
        <v>100</v>
      </c>
      <c r="H35" s="13"/>
      <c r="I35" s="28">
        <v>2067760000</v>
      </c>
      <c r="J35" s="7"/>
    </row>
    <row r="36" spans="1:11" ht="51.75">
      <c r="A36" s="40" t="s">
        <v>24</v>
      </c>
      <c r="B36" s="42" t="s">
        <v>25</v>
      </c>
      <c r="C36" s="37"/>
      <c r="D36" s="37"/>
      <c r="E36" s="37"/>
      <c r="F36" s="32">
        <v>1099550000</v>
      </c>
      <c r="G36" s="16">
        <v>100</v>
      </c>
      <c r="H36" s="16"/>
      <c r="I36" s="32">
        <v>1099550000</v>
      </c>
      <c r="J36" s="7"/>
      <c r="K36" s="47" t="s">
        <v>89</v>
      </c>
    </row>
    <row r="37" spans="1:11" ht="12.75">
      <c r="A37" s="43" t="s">
        <v>62</v>
      </c>
      <c r="B37" s="42">
        <v>10669</v>
      </c>
      <c r="C37" s="12"/>
      <c r="D37" s="12"/>
      <c r="E37" s="12"/>
      <c r="F37" s="28">
        <v>750968000</v>
      </c>
      <c r="G37" s="16">
        <v>100</v>
      </c>
      <c r="H37" s="13"/>
      <c r="I37" s="28">
        <v>750968000</v>
      </c>
      <c r="J37" s="7"/>
      <c r="K37" s="35"/>
    </row>
    <row r="38" spans="1:11" ht="39">
      <c r="A38" s="18" t="s">
        <v>60</v>
      </c>
      <c r="B38" s="36">
        <v>45279314</v>
      </c>
      <c r="C38" s="37"/>
      <c r="D38" s="37"/>
      <c r="E38" s="37"/>
      <c r="F38" s="38">
        <v>5575000000</v>
      </c>
      <c r="G38" s="39">
        <v>100</v>
      </c>
      <c r="H38" s="16"/>
      <c r="I38" s="38">
        <v>5575000000</v>
      </c>
      <c r="J38" s="40"/>
      <c r="K38" s="41" t="s">
        <v>86</v>
      </c>
    </row>
    <row r="39" ht="28.5" customHeight="1"/>
    <row r="40"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