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7" rupBuild="14420"/>
  <workbookPr/>
  <bookViews>
    <workbookView xWindow="-120" yWindow="-120" windowWidth="29040" windowHeight="15840" activeTab="0"/>
  </bookViews>
  <sheets>
    <sheet name="MF_ramce" sheetId="1" r:id="rId2"/>
  </sheets>
  <externalReferences>
    <externalReference r:id="rId5"/>
    <externalReference r:id="rId6"/>
    <externalReference r:id="rId7"/>
    <externalReference r:id="rId8"/>
  </externalReferences>
  <definedNames>
    <definedName name="\c">#N/A</definedName>
    <definedName name="\l">#N/A</definedName>
    <definedName name="\s">#N/A</definedName>
    <definedName name="\v">'[1]IZ010196'!$AV$1</definedName>
    <definedName name="_5.14">#REF!</definedName>
    <definedName name="Fußnoten">#REF!</definedName>
    <definedName name="g">#REF!</definedName>
    <definedName name="KOD">#N/A</definedName>
    <definedName name="P11_">#N/A</definedName>
    <definedName name="P12_">#N/A</definedName>
    <definedName name="P13_">#N/A</definedName>
    <definedName name="P14_">#N/A</definedName>
    <definedName name="P15_">#N/A</definedName>
    <definedName name="P16_">#N/A</definedName>
    <definedName name="P17_">#N/A</definedName>
    <definedName name="P18_">#N/A</definedName>
    <definedName name="P19_">#N/A</definedName>
    <definedName name="P20_">#N/A</definedName>
    <definedName name="P21_">#N/A</definedName>
    <definedName name="P22_">#N/A</definedName>
    <definedName name="P23_">#N/A</definedName>
    <definedName name="P24_">#N/A</definedName>
    <definedName name="P25_">#N/A</definedName>
    <definedName name="P26_">#N/A</definedName>
    <definedName name="P27_">#N/A</definedName>
    <definedName name="P28_">#N/A</definedName>
    <definedName name="P29_">#N/A</definedName>
    <definedName name="P30_">#N/A</definedName>
    <definedName name="P31_">#N/A</definedName>
    <definedName name="tab10dokonc">#REF!</definedName>
    <definedName name="TEXT">#N/A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<sst xmlns="http://schemas.openxmlformats.org/spreadsheetml/2006/main" count="36" uniqueCount="36">
  <si>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usn. vl. ČR č. 560/D z 13. 11. 2001 (2 % HDP)</t>
  </si>
  <si>
    <t>usn. vl. ČR č. 1154 z 13. 11. 2003</t>
  </si>
  <si>
    <t>usn. vl. ČR č. 970 z 16. 8. 2006</t>
  </si>
  <si>
    <t>usn. vl. ČR č. 1090 z 25. 9. 2006</t>
  </si>
  <si>
    <r>
      <t xml:space="preserve">usn. vl. ČR </t>
    </r>
    <r>
      <rPr>
        <sz val="11"/>
        <color rgb="FFFF0000"/>
        <rFont val="Calibri"/>
        <family val="2"/>
        <charset val="238"/>
        <scheme val="minor"/>
      </rPr>
      <t>č. 628 z 11. 6. 2007</t>
    </r>
  </si>
  <si>
    <r>
      <t xml:space="preserve">usn. vl. ČR </t>
    </r>
    <r>
      <rPr>
        <sz val="11"/>
        <color rgb="FFFF0000"/>
        <rFont val="Calibri"/>
        <family val="2"/>
        <charset val="238"/>
        <scheme val="minor"/>
      </rPr>
      <t>č.  1062 z19 . 9. 2007</t>
    </r>
  </si>
  <si>
    <t>usn. vl. ČR č. 736 z 28. 6. 2008</t>
  </si>
  <si>
    <t>usn. vl. ČR č. 1194 z 22. 9. 2008</t>
  </si>
  <si>
    <r>
      <t xml:space="preserve">usn. vl. ČR </t>
    </r>
    <r>
      <rPr>
        <sz val="11"/>
        <color rgb="FFFF0000"/>
        <rFont val="Calibri"/>
        <family val="2"/>
        <charset val="238"/>
        <scheme val="minor"/>
      </rPr>
      <t>č. 715 z 8. 6. 2009</t>
    </r>
  </si>
  <si>
    <r>
      <t xml:space="preserve">usn. vl. ČR </t>
    </r>
    <r>
      <rPr>
        <sz val="11"/>
        <color rgb="FFFF0000"/>
        <rFont val="Calibri"/>
        <family val="2"/>
        <charset val="238"/>
        <scheme val="minor"/>
      </rPr>
      <t>č. 1232 z 29. 9. 2009</t>
    </r>
  </si>
  <si>
    <t>usn. vl. ČR č. 563 z 11. 8. 2010</t>
  </si>
  <si>
    <t>usn. vl. ČR č. 675 z 22. 9. 2010</t>
  </si>
  <si>
    <t>usn. vl. ČR č. 590 z 20. 7. 2011</t>
  </si>
  <si>
    <t>usn. vl. ČR č 692 z 21. 9. 2011</t>
  </si>
  <si>
    <t>usn. vl. ČR č. 457 z 26. 6. 2012</t>
  </si>
  <si>
    <t>usn. vl. ČR č. 693 z 26. 9. 2012</t>
  </si>
  <si>
    <t>usn. vl. ČR č. 433 z 12. 6. 2013</t>
  </si>
  <si>
    <t>usn. vl. ČR č. 729 z 25. 9. 2013</t>
  </si>
  <si>
    <t>usn. vl. ČR č.437 z  16. 6 2014</t>
  </si>
  <si>
    <t>usn. vl. ČR č.769 z  22. 9 2014</t>
  </si>
  <si>
    <t>usn. vl. ČR č. 484 z 24. 6. 2015</t>
  </si>
  <si>
    <t>usn. vl. ČR č. 748 z 23. 9. 2015</t>
  </si>
  <si>
    <t>usn. vl. ČR č. 563 z 22. 6. 2016</t>
  </si>
  <si>
    <t>usn. vl. ČR č. 831 z 21. 9. 2016</t>
  </si>
  <si>
    <t>usn. vl. ČR č. 442 z 14. 6. 2017</t>
  </si>
  <si>
    <t>usn. vl. ČR č. 674 z 25. 9. 2017</t>
  </si>
  <si>
    <r>
      <t xml:space="preserve">usn. vl. ČR </t>
    </r>
    <r>
      <rPr>
        <sz val="11"/>
        <color rgb="FFFF0000"/>
        <rFont val="Calibri"/>
        <family val="2"/>
        <charset val="238"/>
        <scheme val="minor"/>
      </rPr>
      <t>č. 379 z 19.6. 2018</t>
    </r>
  </si>
  <si>
    <t>usn. vl. ČR č. 588 z 19. 9. 2018</t>
  </si>
  <si>
    <t>usn. vl. ČR č. 447 z 24. 6. 2019</t>
  </si>
  <si>
    <t>usn. vl. ČR č. 652 z 16. 9. 2019</t>
  </si>
  <si>
    <t>Vývoj rozpočtového rámce rozpočtu MO v letech 2001-2025</t>
  </si>
  <si>
    <t>usn. vl. ČR č. 273 z 23. 3. 2020 (novela zák.)</t>
  </si>
  <si>
    <t>usn. vl. ČR č.  533 z 11. 5. 2020</t>
  </si>
  <si>
    <t>usn. vl. ČR č.  1054 z 19. 10. 2020</t>
  </si>
  <si>
    <t xml:space="preserve">usn. vl. ČR č.  510 z 7. 6. 2021 </t>
  </si>
  <si>
    <t>usn. vl. ČR č. 80 z 9. 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</si>
</sst>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/>
    </fill>
    <fill>
      <patternFill patternType="gray125"/>
    </fill>
    <fill>
      <patternFill patternType="solid">
        <fgColor rgb="FF66CCFF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>
      <alignment/>
      <protection/>
    </xf>
    <xf numFmtId="0" fontId="1" fillId="0" borderId="0">
      <alignment/>
      <protection/>
    </xf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2" fontId="0" fillId="0" borderId="0" xfId="0" applyNumberFormat="1"/>
    <xf numFmtId="0" fontId="0" fillId="0" borderId="0" xfId="20" applyFont="1">
      <alignment/>
      <protection/>
    </xf>
    <xf numFmtId="2" fontId="2" fillId="0" borderId="0" xfId="0" applyNumberFormat="1" applyFont="1"/>
    <xf numFmtId="0" fontId="2" fillId="0" borderId="0" xfId="0" applyFont="1"/>
    <xf numFmtId="0" fontId="6" fillId="0" borderId="0" xfId="0" applyFont="1"/>
    <xf numFmtId="0" fontId="6" fillId="0" borderId="0" xfId="21" applyFont="1">
      <alignment/>
      <protection/>
    </xf>
    <xf numFmtId="4" fontId="6" fillId="0" borderId="0" xfId="0" applyNumberFormat="1" applyFont="1"/>
    <xf numFmtId="2" fontId="6" fillId="0" borderId="0" xfId="0" applyNumberFormat="1" applyFont="1"/>
    <xf numFmtId="0" fontId="0" fillId="0" borderId="0" xfId="0" applyFill="1"/>
    <xf numFmtId="0" fontId="6" fillId="2" borderId="0" xfId="21" applyFont="1" applyFill="1">
      <alignment/>
      <protection/>
    </xf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164" fontId="0" fillId="2" borderId="0" xfId="0" applyNumberFormat="1" applyFill="1"/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5" xfId="20"/>
    <cellStyle name="normální 6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externalLink" Target="externalLinks/externalLink4.xml" /><Relationship Id="rId6" Type="http://schemas.openxmlformats.org/officeDocument/2006/relationships/externalLink" Target="externalLinks/externalLink2.xml" /><Relationship Id="rId7" Type="http://schemas.openxmlformats.org/officeDocument/2006/relationships/externalLink" Target="externalLinks/externalLink3.xml" /><Relationship Id="rId5" Type="http://schemas.openxmlformats.org/officeDocument/2006/relationships/externalLink" Target="externalLinks/externalLink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is76.urad.mfcr.cz\EPD_Public\INFZPRAV\IZ010196\KVALITY\VEK_HODN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is76.urad.mfcr.cz\EPD_Public\Documents%20and%20Settings\Pernica\Dokumenty\Dokumenty\Disertace\Tabulky\Anal_SRN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is76.urad.mfcr.cz\EPD_Public\2UZIV\POMUCKY\MO010596\MO010596\Z3-0103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is76.urad.mfcr.cz\EPD_Public\INFZPRAV\IZ010196\BACI90-5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Z010196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ijem"/>
      <sheetName val="zakladni_sluzba"/>
      <sheetName val="Graf3"/>
      <sheetName val="anal"/>
      <sheetName val="List3"/>
      <sheetName val="List4"/>
      <sheetName val="sr SRN"/>
      <sheetName val="STB1_12.XLS"/>
      <sheetName val="STB1_14.XLS"/>
      <sheetName val="STB1_23.XLS"/>
      <sheetName val="STB1_25.XLS "/>
      <sheetName val="STB1_26.XLS"/>
      <sheetName val="STB2_1.XLS"/>
      <sheetName val="STB2_2.XLS"/>
      <sheetName val="STB2_3.XLS"/>
      <sheetName val="STB2_5.XLS"/>
      <sheetName val="STB2_5A.XLS"/>
      <sheetName val="STB2_6.XLS"/>
      <sheetName val="STB2_6A.XLS"/>
      <sheetName val="STB2_8.XLS"/>
      <sheetName val="STB2_10.XLS"/>
      <sheetName val="STB3_1.XLS"/>
      <sheetName val="STB3_3.XLS"/>
      <sheetName val="STB4_1.XLS"/>
      <sheetName val="STB4_6.XLS"/>
      <sheetName val="STB4_8.XLS"/>
      <sheetName val="STB4_9.XLS"/>
      <sheetName val="STB5_14.XLS"/>
      <sheetName val="STB5_15.XLS"/>
      <sheetName val="Graf2"/>
      <sheetName val="pocet_obyv"/>
      <sheetName val="STB8_15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Ub-h"/>
      <sheetName val="G-Uh"/>
      <sheetName val="GUb96"/>
      <sheetName val="Ub-VEK"/>
      <sheetName val="Ub-vsk"/>
      <sheetName val="Ub-d"/>
      <sheetName val="Ub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Z010196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38"/>
  <sheetViews>
    <sheetView tabSelected="1" workbookViewId="0" topLeftCell="A1">
      <pane xSplit="2" ySplit="3" topLeftCell="C28" activePane="bottomRight" state="frozen"/>
      <selection pane="topLeft" activeCell="A1" sqref="A1"/>
      <selection pane="bottomLeft" activeCell="A4" sqref="A4"/>
      <selection pane="topRight" activeCell="C1" sqref="C1"/>
      <selection pane="bottomRight" activeCell="L44" sqref="L44"/>
    </sheetView>
  </sheetViews>
  <sheetFormatPr defaultColWidth="9.140625" defaultRowHeight="15"/>
  <cols>
    <col min="1" max="1" width="3.71428571428571" customWidth="1"/>
    <col min="2" max="2" width="50.1428571428571" customWidth="1"/>
    <col min="3" max="3" width="5" bestFit="1" customWidth="1"/>
    <col min="4" max="23" width="5.57142857142857" bestFit="1" customWidth="1"/>
    <col min="24" max="24" width="5" bestFit="1" customWidth="1"/>
    <col min="25" max="26" width="5.57142857142857" bestFit="1" customWidth="1"/>
    <col min="27" max="27" width="5" bestFit="1" customWidth="1"/>
  </cols>
  <sheetData>
    <row r="1" spans="1:12" ht="15">
      <c r="A1" s="1" t="s">
        <v>30</v>
      </c>
      <c r="F1">
        <f>F5/F2</f>
        <v>0.016555404768217805</v>
      </c>
      <c r="G1">
        <f t="shared" si="0" ref="G1:L1">G5/G2</f>
        <v>0.016478143029668928</v>
      </c>
      <c r="H1">
        <f t="shared" si="0"/>
        <v>0.016624924063381955</v>
      </c>
      <c r="I1">
        <f t="shared" si="0"/>
        <v>0.015963055292325726</v>
      </c>
      <c r="J1">
        <f t="shared" si="0"/>
        <v>0.015953810488114534</v>
      </c>
      <c r="K1">
        <f t="shared" si="0"/>
        <v>0.017148342577070225</v>
      </c>
      <c r="L1">
        <f t="shared" si="0"/>
        <v>0.01774148610561509</v>
      </c>
    </row>
    <row r="2" spans="5:13" ht="15">
      <c r="E2">
        <v>2810.3820000000001</v>
      </c>
      <c r="F2">
        <v>3062.444</v>
      </c>
      <c r="G2">
        <v>3264.931</v>
      </c>
      <c r="H2">
        <v>3512.7979999999998</v>
      </c>
      <c r="I2">
        <v>3840.1170000000002</v>
      </c>
      <c r="J2">
        <v>4024.1170000000002</v>
      </c>
      <c r="K2">
        <v>3930.4090000000001</v>
      </c>
      <c r="L2">
        <v>3962.4639999999999</v>
      </c>
      <c r="M2">
        <v>4033.7550000000001</v>
      </c>
    </row>
    <row r="3" spans="3:27" ht="15">
      <c r="C3" s="2">
        <v>2001</v>
      </c>
      <c r="D3" s="2">
        <v>2002</v>
      </c>
      <c r="E3" s="2">
        <v>2003</v>
      </c>
      <c r="F3" s="2">
        <v>2004</v>
      </c>
      <c r="G3" s="2">
        <v>2005</v>
      </c>
      <c r="H3" s="2">
        <v>2006</v>
      </c>
      <c r="I3" s="2">
        <v>2007</v>
      </c>
      <c r="J3" s="2">
        <v>2008</v>
      </c>
      <c r="K3" s="2">
        <v>2009</v>
      </c>
      <c r="L3" s="2">
        <v>2010</v>
      </c>
      <c r="M3" s="2">
        <v>2011</v>
      </c>
      <c r="N3" s="2">
        <v>2012</v>
      </c>
      <c r="O3" s="2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2">
        <v>2023</v>
      </c>
      <c r="Z3" s="2">
        <v>2024</v>
      </c>
      <c r="AA3" s="2">
        <v>2025</v>
      </c>
    </row>
    <row r="4" spans="2:24" ht="15">
      <c r="B4" t="s">
        <v>0</v>
      </c>
      <c r="C4" s="3"/>
      <c r="D4" s="4">
        <v>53.49268</v>
      </c>
      <c r="E4" s="4">
        <v>56.023260000000001</v>
      </c>
      <c r="F4" s="4">
        <v>61.153199999999998</v>
      </c>
      <c r="G4" s="4">
        <v>65.159440000000004</v>
      </c>
      <c r="H4" s="4">
        <v>70.142619999999994</v>
      </c>
      <c r="I4" s="4">
        <v>76.636380000000003</v>
      </c>
      <c r="J4" s="4">
        <v>80.306920000000005</v>
      </c>
      <c r="K4" s="4">
        <v>78.436540000000008</v>
      </c>
      <c r="L4" s="4">
        <v>79.07302</v>
      </c>
      <c r="M4" s="3"/>
      <c r="N4" s="3"/>
      <c r="O4" s="3"/>
      <c r="P4" s="3"/>
      <c r="Q4" s="3"/>
      <c r="R4" s="3"/>
      <c r="S4" s="3"/>
      <c r="T4" s="3"/>
      <c r="U4" s="3"/>
      <c r="V4" s="3"/>
      <c r="W4" s="2"/>
      <c r="X4" s="2"/>
    </row>
    <row r="5" spans="2:22" ht="15">
      <c r="B5" t="s">
        <v>1</v>
      </c>
      <c r="C5" s="4"/>
      <c r="D5" s="4"/>
      <c r="E5" s="4"/>
      <c r="F5" s="4">
        <v>50.70</v>
      </c>
      <c r="G5" s="4">
        <v>53.80</v>
      </c>
      <c r="H5" s="4">
        <v>58.40</v>
      </c>
      <c r="I5" s="4">
        <v>61.30</v>
      </c>
      <c r="J5" s="4">
        <v>64.20</v>
      </c>
      <c r="K5" s="4">
        <v>67.400000000000006</v>
      </c>
      <c r="L5" s="4">
        <v>70.30</v>
      </c>
      <c r="M5" s="4"/>
      <c r="N5" s="4"/>
      <c r="O5" s="4"/>
      <c r="P5" s="4"/>
      <c r="Q5" s="4"/>
      <c r="R5" s="4"/>
      <c r="S5" s="4"/>
      <c r="T5" s="4"/>
      <c r="U5" s="4"/>
      <c r="V5" s="4"/>
    </row>
    <row r="6" spans="2:22" ht="15">
      <c r="B6" s="5" t="s">
        <v>2</v>
      </c>
      <c r="C6" s="4"/>
      <c r="D6" s="4"/>
      <c r="E6" s="4"/>
      <c r="F6" s="4"/>
      <c r="G6" s="4"/>
      <c r="H6" s="4"/>
      <c r="I6" s="4">
        <v>53.366999999999997</v>
      </c>
      <c r="J6" s="4">
        <v>53.795</v>
      </c>
      <c r="K6" s="4">
        <v>54.80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2:22" ht="15">
      <c r="B7" s="5" t="s">
        <v>3</v>
      </c>
      <c r="C7" s="4"/>
      <c r="D7" s="4"/>
      <c r="E7" s="4"/>
      <c r="F7" s="4"/>
      <c r="G7" s="4"/>
      <c r="H7" s="4"/>
      <c r="I7" s="4">
        <v>53.901386000000002</v>
      </c>
      <c r="J7" s="4">
        <v>57.505</v>
      </c>
      <c r="K7" s="4">
        <v>62.030999999999999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2:22" ht="15">
      <c r="B8" t="s">
        <v>4</v>
      </c>
      <c r="C8" s="4"/>
      <c r="D8" s="4"/>
      <c r="E8" s="4"/>
      <c r="F8" s="4"/>
      <c r="G8" s="4"/>
      <c r="H8" s="4"/>
      <c r="I8" s="6"/>
      <c r="J8" s="6">
        <v>54.20</v>
      </c>
      <c r="K8" s="6">
        <v>55.80</v>
      </c>
      <c r="L8" s="6">
        <v>60</v>
      </c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ht="15">
      <c r="B9" t="s">
        <v>5</v>
      </c>
      <c r="C9" s="4"/>
      <c r="D9" s="4"/>
      <c r="E9" s="4"/>
      <c r="F9" s="4"/>
      <c r="G9" s="4"/>
      <c r="H9" s="4"/>
      <c r="I9" s="6"/>
      <c r="J9" s="6">
        <v>54.20</v>
      </c>
      <c r="K9" s="6">
        <v>55.77</v>
      </c>
      <c r="L9" s="6">
        <v>59.97</v>
      </c>
      <c r="M9" s="4"/>
      <c r="N9" s="4"/>
      <c r="O9" s="4"/>
      <c r="P9" s="4"/>
      <c r="Q9" s="4"/>
      <c r="R9" s="4"/>
      <c r="S9" s="4"/>
      <c r="T9" s="4"/>
      <c r="U9" s="4"/>
      <c r="V9" s="4"/>
    </row>
    <row r="10" spans="2:22" ht="15">
      <c r="B10" t="s">
        <v>6</v>
      </c>
      <c r="C10" s="4"/>
      <c r="D10" s="4"/>
      <c r="E10" s="4"/>
      <c r="F10" s="4"/>
      <c r="G10" s="4"/>
      <c r="H10" s="4"/>
      <c r="I10" s="4"/>
      <c r="J10" s="4"/>
      <c r="K10" s="4">
        <v>55.606999999999999</v>
      </c>
      <c r="L10" s="4">
        <v>59.802999999999997</v>
      </c>
      <c r="M10" s="4">
        <v>63.832000000000001</v>
      </c>
      <c r="N10" s="4"/>
      <c r="O10" s="4"/>
      <c r="P10" s="4"/>
      <c r="Q10" s="4"/>
      <c r="R10" s="4"/>
      <c r="S10" s="4"/>
      <c r="T10" s="4"/>
      <c r="U10" s="4"/>
      <c r="V10" s="4"/>
    </row>
    <row r="11" spans="2:22" ht="15">
      <c r="B11" s="7" t="s">
        <v>7</v>
      </c>
      <c r="C11" s="4"/>
      <c r="D11" s="4"/>
      <c r="E11" s="4"/>
      <c r="F11" s="4"/>
      <c r="G11" s="4"/>
      <c r="H11" s="4"/>
      <c r="I11" s="4"/>
      <c r="J11" s="4"/>
      <c r="K11" s="6">
        <v>55.60</v>
      </c>
      <c r="L11" s="6">
        <v>59.80</v>
      </c>
      <c r="M11" s="6">
        <v>63.83</v>
      </c>
      <c r="N11" s="4"/>
      <c r="O11" s="4"/>
      <c r="P11" s="4"/>
      <c r="Q11" s="4"/>
      <c r="R11" s="4"/>
      <c r="S11" s="4"/>
      <c r="T11" s="4"/>
      <c r="U11" s="4"/>
      <c r="V11" s="4"/>
    </row>
    <row r="12" spans="2:22" ht="15">
      <c r="B12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6">
        <v>49.332728000000003</v>
      </c>
      <c r="M12" s="6">
        <v>49.642570999999997</v>
      </c>
      <c r="N12" s="6">
        <v>49.920737000000003</v>
      </c>
      <c r="O12" s="4"/>
      <c r="P12" s="4"/>
      <c r="Q12" s="4"/>
      <c r="R12" s="4"/>
      <c r="S12" s="4"/>
      <c r="T12" s="4"/>
      <c r="U12" s="4"/>
      <c r="V12" s="4"/>
    </row>
    <row r="13" spans="2:22" ht="15">
      <c r="B13" t="s">
        <v>9</v>
      </c>
      <c r="C13" s="4"/>
      <c r="D13" s="4"/>
      <c r="E13" s="4"/>
      <c r="F13" s="4"/>
      <c r="G13" s="4"/>
      <c r="H13" s="4"/>
      <c r="I13" s="4"/>
      <c r="J13" s="4"/>
      <c r="K13" s="4"/>
      <c r="L13" s="6">
        <v>48.77</v>
      </c>
      <c r="M13" s="6">
        <v>49.61</v>
      </c>
      <c r="N13" s="6">
        <v>49.87</v>
      </c>
      <c r="O13" s="4"/>
      <c r="P13" s="4"/>
      <c r="Q13" s="4"/>
      <c r="R13" s="4"/>
      <c r="S13" s="4"/>
      <c r="T13" s="4"/>
      <c r="U13" s="4"/>
      <c r="V13" s="4"/>
    </row>
    <row r="14" spans="2:22" ht="15">
      <c r="B14" s="7" t="s">
        <v>10</v>
      </c>
      <c r="C14" s="4"/>
      <c r="D14" s="4"/>
      <c r="E14" s="4"/>
      <c r="F14" s="4"/>
      <c r="G14" s="4"/>
      <c r="H14" s="4"/>
      <c r="I14" s="4"/>
      <c r="J14" s="4"/>
      <c r="K14" s="4"/>
      <c r="L14" s="6"/>
      <c r="M14" s="6">
        <v>43.87</v>
      </c>
      <c r="N14" s="6"/>
      <c r="O14" s="4"/>
      <c r="P14" s="4"/>
      <c r="Q14" s="4"/>
      <c r="R14" s="4"/>
      <c r="S14" s="4"/>
      <c r="T14" s="4"/>
      <c r="U14" s="4"/>
      <c r="V14" s="4"/>
    </row>
    <row r="15" spans="2:22" ht="15">
      <c r="B15" t="s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>
        <v>43.878</v>
      </c>
      <c r="N15" s="4">
        <v>43.878</v>
      </c>
      <c r="O15" s="4">
        <v>43.878</v>
      </c>
      <c r="P15" s="4"/>
      <c r="Q15" s="4"/>
      <c r="R15" s="4"/>
      <c r="S15" s="4"/>
      <c r="T15" s="4"/>
      <c r="U15" s="4"/>
      <c r="V15" s="4"/>
    </row>
    <row r="16" spans="2:22" ht="15">
      <c r="B16" t="s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v>43.488574</v>
      </c>
      <c r="O16" s="4">
        <v>38.785708</v>
      </c>
      <c r="P16" s="4">
        <v>35.660367999999998</v>
      </c>
      <c r="Q16" s="4"/>
      <c r="R16" s="4"/>
      <c r="S16" s="4"/>
      <c r="T16" s="4"/>
      <c r="U16" s="4"/>
      <c r="V16" s="4"/>
    </row>
    <row r="17" spans="2:22" ht="15">
      <c r="B17" s="7" t="s">
        <v>13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6">
        <v>43.57</v>
      </c>
      <c r="O17" s="6">
        <v>38.840000000000003</v>
      </c>
      <c r="P17" s="6">
        <v>35.69</v>
      </c>
      <c r="Q17" s="6"/>
      <c r="R17" s="4"/>
      <c r="S17" s="4"/>
      <c r="T17" s="4"/>
      <c r="U17" s="4"/>
      <c r="V17" s="4"/>
    </row>
    <row r="18" spans="2:22" ht="15">
      <c r="B18" s="7" t="s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">
        <v>41.92</v>
      </c>
      <c r="P18" s="6">
        <v>40.369999999999997</v>
      </c>
      <c r="Q18" s="6">
        <v>38.89</v>
      </c>
      <c r="R18" s="4"/>
      <c r="S18" s="4"/>
      <c r="T18" s="4"/>
      <c r="U18" s="4"/>
      <c r="V18" s="4"/>
    </row>
    <row r="19" spans="2:22" ht="15">
      <c r="B19" s="7" t="s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6">
        <v>42.05</v>
      </c>
      <c r="P19" s="6">
        <v>42.03</v>
      </c>
      <c r="Q19" s="6">
        <v>42.03</v>
      </c>
      <c r="R19" s="4"/>
      <c r="S19" s="4"/>
      <c r="T19" s="4"/>
      <c r="U19" s="4"/>
      <c r="V19" s="4"/>
    </row>
    <row r="20" spans="2:22" ht="15">
      <c r="B20" s="7" t="s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6">
        <v>42.03</v>
      </c>
      <c r="Q20" s="6">
        <v>43.65</v>
      </c>
      <c r="R20" s="6">
        <v>45.24</v>
      </c>
      <c r="S20" s="4"/>
      <c r="T20" s="4"/>
      <c r="U20" s="4"/>
      <c r="V20" s="4"/>
    </row>
    <row r="21" spans="2:22" ht="15">
      <c r="B21" s="7" t="s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6">
        <v>42.72</v>
      </c>
      <c r="Q21" s="6">
        <v>43.50</v>
      </c>
      <c r="R21" s="6">
        <v>45.15</v>
      </c>
      <c r="S21" s="4"/>
      <c r="T21" s="4"/>
      <c r="U21" s="4"/>
      <c r="V21" s="4"/>
    </row>
    <row r="22" spans="2:22" ht="15">
      <c r="B22" s="7" t="s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6"/>
      <c r="Q22" s="6">
        <v>42.66</v>
      </c>
      <c r="R22" s="6">
        <v>42.88</v>
      </c>
      <c r="S22" s="6">
        <v>43.11</v>
      </c>
      <c r="T22" s="4"/>
      <c r="U22" s="4"/>
      <c r="V22" s="4"/>
    </row>
    <row r="23" spans="2:22" ht="15">
      <c r="B23" s="8" t="s">
        <v>19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>
        <v>43.56</v>
      </c>
      <c r="R23" s="4">
        <v>43.72</v>
      </c>
      <c r="S23" s="4">
        <v>43.96</v>
      </c>
      <c r="T23" s="4"/>
      <c r="U23" s="4"/>
      <c r="V23" s="4"/>
    </row>
    <row r="24" spans="2:22" ht="15">
      <c r="B24" s="7" t="s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6">
        <v>46.08</v>
      </c>
      <c r="S24" s="6">
        <v>48.65</v>
      </c>
      <c r="T24" s="6">
        <v>51.92</v>
      </c>
      <c r="U24" s="4"/>
      <c r="V24" s="4"/>
    </row>
    <row r="25" spans="2:22" ht="15">
      <c r="B25" t="s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>
        <v>47.59</v>
      </c>
      <c r="S25" s="4">
        <v>49.66</v>
      </c>
      <c r="T25" s="4">
        <v>52.93</v>
      </c>
      <c r="U25" s="4"/>
      <c r="V25" s="4"/>
    </row>
    <row r="26" spans="2:22" ht="15">
      <c r="B26" s="7" t="s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6">
        <v>52.53</v>
      </c>
      <c r="T26" s="6">
        <v>57.77</v>
      </c>
      <c r="U26" s="6">
        <v>62.65</v>
      </c>
      <c r="V26" s="4"/>
    </row>
    <row r="27" spans="2:22" ht="15">
      <c r="B27" t="s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6">
        <v>52.52</v>
      </c>
      <c r="T27" s="6">
        <v>57.76</v>
      </c>
      <c r="U27" s="6">
        <v>62.64</v>
      </c>
      <c r="V27" s="4"/>
    </row>
    <row r="28" spans="2:24" ht="15">
      <c r="B28" s="7" t="s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>
        <v>57.70</v>
      </c>
      <c r="U28" s="4">
        <v>62.628407621999997</v>
      </c>
      <c r="V28" s="4">
        <v>64.280513749999997</v>
      </c>
      <c r="W28" s="4"/>
      <c r="X28" s="4"/>
    </row>
    <row r="29" spans="2:24" ht="15">
      <c r="B29" t="s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>
        <v>58.893351183999997</v>
      </c>
      <c r="U29" s="4">
        <v>66.628407621999997</v>
      </c>
      <c r="V29" s="4">
        <v>77.280513749999997</v>
      </c>
      <c r="W29" s="4"/>
      <c r="X29" s="4"/>
    </row>
    <row r="30" spans="2:24" ht="15">
      <c r="B30" t="s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>
        <v>65.628407621999997</v>
      </c>
      <c r="V30" s="6">
        <v>76.28</v>
      </c>
      <c r="W30" s="6">
        <v>85.32</v>
      </c>
      <c r="X30" s="4"/>
    </row>
    <row r="31" spans="2:23" ht="15">
      <c r="B31" s="9" t="s">
        <v>27</v>
      </c>
      <c r="U31" s="10">
        <v>66.734800520999997</v>
      </c>
      <c r="V31" s="11">
        <v>76.28</v>
      </c>
      <c r="W31" s="11">
        <v>85.32</v>
      </c>
    </row>
    <row r="32" spans="2:24" ht="15">
      <c r="B32" s="9" t="s">
        <v>28</v>
      </c>
      <c r="V32" s="8">
        <v>74.280513749999997</v>
      </c>
      <c r="W32" s="8">
        <v>85.316000000000003</v>
      </c>
      <c r="X32" s="8">
        <v>95.16</v>
      </c>
    </row>
    <row r="33" spans="2:24" ht="15">
      <c r="B33" s="9" t="s">
        <v>29</v>
      </c>
      <c r="V33">
        <v>75.50</v>
      </c>
      <c r="W33" s="7">
        <v>85.316000000000003</v>
      </c>
      <c r="X33" s="7">
        <v>95.16</v>
      </c>
    </row>
    <row r="34" spans="2:27" ht="15">
      <c r="B34" s="13" t="s">
        <v>31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>
        <v>72.599999999999994</v>
      </c>
      <c r="W34" s="15">
        <v>85.316000000000003</v>
      </c>
      <c r="X34" s="15">
        <v>95.16</v>
      </c>
      <c r="Y34" s="14"/>
      <c r="Z34" s="14"/>
      <c r="AA34" s="12"/>
    </row>
    <row r="35" spans="2:27" ht="15">
      <c r="B35" s="13" t="s">
        <v>32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>
        <v>85.30</v>
      </c>
      <c r="X35" s="14">
        <v>95.20</v>
      </c>
      <c r="Y35" s="16">
        <v>95.70</v>
      </c>
      <c r="Z35" s="14"/>
      <c r="AA35" s="12"/>
    </row>
    <row r="36" spans="2:27" ht="15">
      <c r="B36" s="13" t="s">
        <v>33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>
        <v>75.30</v>
      </c>
      <c r="X36" s="14">
        <v>95.20</v>
      </c>
      <c r="Y36" s="17">
        <v>101.70</v>
      </c>
      <c r="Z36" s="14"/>
      <c r="AA36" s="12"/>
    </row>
    <row r="37" spans="2:27" ht="15">
      <c r="B37" s="13" t="s">
        <v>34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>
        <v>90.70</v>
      </c>
      <c r="Y37" s="17">
        <v>94.98</v>
      </c>
      <c r="Z37" s="14">
        <v>99.50</v>
      </c>
      <c r="AA37" s="12"/>
    </row>
    <row r="38" spans="2:26" ht="15">
      <c r="B38" s="13" t="s">
        <v>35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>
        <v>89.10</v>
      </c>
      <c r="Y38" s="14">
        <v>99.90</v>
      </c>
      <c r="Z38" s="17">
        <v>109.50</v>
      </c>
    </row>
  </sheetData>
  <pageMargins left="0.7" right="0.7" top="0.787401575" bottom="0.787401575" header="0.3" footer="0.3"/>
  <pageSetup orientation="landscape" paperSize="9" scale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2022-04-22T08:43:14Z</dcterms:created>
  <cp:category/>
  <cp:contentType/>
  <cp:contentStatus/>
</cp:coreProperties>
</file>