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<sst xmlns="http://schemas.openxmlformats.org/spreadsheetml/2006/main" count="206" uniqueCount="150">
  <si>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</si>
  <si>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</si>
  <si>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</si>
  <si>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</si>
  <si>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</si>
  <si>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</si>
  <si>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</si>
  <si>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</si>
  <si>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</si>
  <si>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</si>
  <si>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</si>
  <si>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</si>
  <si>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</si>
  <si>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</si>
  <si>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</si>
  <si>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</si>
  <si>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</si>
  <si>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</si>
  <si>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</si>
  <si>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</si>
  <si>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</si>
  <si>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</si>
  <si>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</si>
  <si>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</si>
  <si>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</si>
  <si>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</si>
  <si>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</si>
  <si>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</si>
  <si>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</si>
  <si>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</si>
  <si>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</si>
  <si>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</si>
  <si>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</si>
  <si>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</si>
  <si>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</si>
  <si>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</si>
  <si>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</si>
  <si>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</si>
  <si>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</si>
  <si>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</si>
  <si>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</si>
  <si>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</si>
  <si>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</si>
  <si>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</si>
  <si>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</si>
  <si>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</si>
  <si>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</si>
  <si>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</si>
  <si>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</si>
  <si>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</si>
  <si>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</si>
  <si>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</si>
  <si>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</si>
  <si>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</si>
  <si>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</si>
  <si>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</si>
  <si>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</si>
  <si>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</si>
  <si>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</si>
  <si>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</si>
  <si>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</si>
  <si>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</si>
  <si>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</si>
  <si>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</si>
  <si>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</si>
  <si>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</si>
  <si>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</si>
  <si>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</si>
  <si>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</si>
  <si>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</si>
  <si>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</si>
  <si>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</si>
  <si>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</si>
  <si>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</si>
  <si>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</si>
  <si>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</si>
  <si>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</si>
  <si>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</si>
  <si>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</si>
  <si>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</si>
  <si>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</si>
  <si>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</si>
  <si>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</si>
  <si>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</si>
  <si>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</si>
  <si>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</si>
  <si>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</si>
  <si>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</si>
  <si>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</si>
  <si>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</si>
  <si>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</si>
  <si>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</si>
  <si>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</si>
  <si>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</si>
  <si>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</si>
  <si>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</si>
  <si>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</si>
  <si>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</si>
  <si>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</si>
  <si>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</si>
  <si>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</si>
  <si>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</si>
  <si>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</si>
  <si>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</si>
  <si>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</si>
  <si>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</si>
  <si>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</si>
  <si>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</si>
  <si>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</si>
  <si>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</si>
  <si>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</si>
  <si>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</si>
  <si>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</si>
  <si>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</si>
  <si>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</si>
  <si>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</si>
  <si>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</si>
  <si>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</si>
  <si>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</si>
  <si>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</si>
  <si>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</si>
  <si>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</si>
  <si>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</si>
  <si>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</si>
  <si>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</si>
  <si>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</si>
  <si>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</si>
  <si>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</si>
  <si>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</si>
  <si>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</si>
  <si>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</si>
  <si>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</si>
  <si>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</si>
  <si>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</si>
  <si>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</si>
  <si>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</si>
  <si>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</si>
  <si>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</si>
  <si>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</si>
  <si>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</si>
  <si>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</si>
  <si>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</si>
  <si>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</si>
  <si>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</si>
  <si>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</si>
  <si>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</si>
  <si>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</si>
  <si>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>The shareholdings of the Czech Republic - Ministry of Finance as of 31.3.2014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</si>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</sst>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3"/>
  <sheetViews>
    <sheetView showGridLines="0" tabSelected="1" workbookViewId="0" topLeftCell="A37">
      <selection activeCell="D60" sqref="D60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40" t="s">
        <v>147</v>
      </c>
      <c r="B1" s="41"/>
      <c r="C1" s="42"/>
      <c r="D1" s="42"/>
      <c r="E1" s="42"/>
      <c r="F1" s="42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96</v>
      </c>
      <c r="B3" s="6" t="s">
        <v>97</v>
      </c>
      <c r="C3" s="5" t="s">
        <v>98</v>
      </c>
      <c r="D3" s="5" t="s">
        <v>98</v>
      </c>
      <c r="E3" s="5"/>
      <c r="F3" s="5" t="s">
        <v>101</v>
      </c>
      <c r="G3" s="5" t="s">
        <v>102</v>
      </c>
      <c r="H3" s="5"/>
      <c r="I3" s="5" t="s">
        <v>103</v>
      </c>
      <c r="J3" s="2" t="s">
        <v>104</v>
      </c>
    </row>
    <row r="4" spans="1:10" ht="13.5">
      <c r="A4" s="1"/>
      <c r="B4" s="6"/>
      <c r="C4" s="37" t="s">
        <v>99</v>
      </c>
      <c r="D4" s="37" t="s">
        <v>100</v>
      </c>
      <c r="E4" s="5"/>
      <c r="F4" s="5" t="s">
        <v>136</v>
      </c>
      <c r="G4" s="5"/>
      <c r="H4" s="5"/>
      <c r="I4" s="5" t="s">
        <v>136</v>
      </c>
      <c r="J4" s="2" t="s">
        <v>125</v>
      </c>
    </row>
    <row r="5" spans="1:10" ht="13.5">
      <c r="A5" s="3" t="s">
        <v>128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39"/>
    </row>
    <row r="6" spans="1:10" ht="13.5">
      <c r="A6" s="3" t="s">
        <v>129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130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131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132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105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89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134</v>
      </c>
      <c r="B12" s="24"/>
      <c r="C12" s="12"/>
      <c r="D12" s="12"/>
      <c r="E12" s="12" t="s">
        <v>93</v>
      </c>
      <c r="F12" s="25">
        <f>1000*400</f>
        <v>400000</v>
      </c>
      <c r="G12" s="21">
        <f>F12/I12*100</f>
        <v>0.0004196477164011333</v>
      </c>
      <c r="H12" s="21" t="s">
        <v>94</v>
      </c>
      <c r="I12" s="25">
        <v>95318045200</v>
      </c>
      <c r="J12" s="7"/>
    </row>
    <row r="13" spans="1:10" ht="13.5">
      <c r="A13" s="18" t="s">
        <v>88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125</v>
      </c>
    </row>
    <row r="14" spans="1:10" ht="13.5">
      <c r="A14" s="18" t="s">
        <v>87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125</v>
      </c>
    </row>
    <row r="15" spans="1:10" ht="13.5">
      <c r="A15" s="8" t="s">
        <v>106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127</v>
      </c>
    </row>
    <row r="16" spans="1:10" ht="27">
      <c r="A16" s="18" t="s">
        <v>107</v>
      </c>
      <c r="B16" s="19" t="s">
        <v>86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126</v>
      </c>
    </row>
    <row r="17" spans="1:10" ht="13.5">
      <c r="A17" s="8" t="s">
        <v>108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126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125</v>
      </c>
    </row>
    <row r="19" spans="1:10" ht="13.5">
      <c r="A19" s="8" t="s">
        <v>133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109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127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125</v>
      </c>
    </row>
    <row r="23" spans="1:10" ht="13.5">
      <c r="A23" s="8" t="s">
        <v>142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125</v>
      </c>
    </row>
    <row r="24" spans="1:10" ht="13.5">
      <c r="A24" s="8" t="s">
        <v>141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43" t="s">
        <v>148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38" t="s">
        <v>126</v>
      </c>
    </row>
    <row r="26" spans="1:10" ht="13.5">
      <c r="A26" s="8" t="s">
        <v>110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126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125</v>
      </c>
    </row>
    <row r="28" spans="1:10" ht="13.5">
      <c r="A28" s="8" t="s">
        <v>111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125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125</v>
      </c>
    </row>
    <row r="30" spans="1:10" ht="13.5">
      <c r="A30" s="18" t="s">
        <v>112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125</v>
      </c>
    </row>
    <row r="31" spans="1:10" ht="13.5">
      <c r="A31" s="8" t="s">
        <v>113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125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125</v>
      </c>
    </row>
    <row r="33" spans="1:11" ht="13.5">
      <c r="A33" s="8" t="s">
        <v>138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125</v>
      </c>
      <c r="K33" s="8"/>
    </row>
    <row r="34" spans="1:10" ht="13.5">
      <c r="A34" s="43" t="s">
        <v>149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125</v>
      </c>
    </row>
    <row r="35" spans="1:11" ht="13.5">
      <c r="A35" s="8" t="s">
        <v>140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125</v>
      </c>
      <c r="K35" s="8"/>
    </row>
    <row r="36" spans="1:10" ht="27">
      <c r="A36" s="28" t="s">
        <v>114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116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117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115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118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120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90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146</v>
      </c>
      <c r="B44" s="29">
        <v>63080249</v>
      </c>
      <c r="C44" s="12"/>
      <c r="D44" s="12"/>
      <c r="E44" s="12"/>
      <c r="F44" s="30">
        <v>2000000</v>
      </c>
      <c r="G44" s="31">
        <v>69.44</v>
      </c>
      <c r="H44" s="31"/>
      <c r="I44" s="30">
        <v>2880000</v>
      </c>
      <c r="J44" s="8"/>
      <c r="K44" s="8"/>
    </row>
    <row r="45" spans="1:10" ht="13.5">
      <c r="A45" s="32" t="s">
        <v>137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126</v>
      </c>
    </row>
    <row r="46" spans="1:10" ht="13.5">
      <c r="A46" s="23" t="s">
        <v>121</v>
      </c>
      <c r="B46" s="11"/>
      <c r="C46" s="12"/>
      <c r="D46" s="12"/>
      <c r="E46" s="12" t="s">
        <v>93</v>
      </c>
      <c r="F46" s="25">
        <v>75644092</v>
      </c>
      <c r="G46" s="21">
        <f>F46/I46*100</f>
        <v>96.5000001275711</v>
      </c>
      <c r="H46" s="21" t="s">
        <v>94</v>
      </c>
      <c r="I46" s="25">
        <v>78387660</v>
      </c>
      <c r="J46" s="7"/>
    </row>
    <row r="47" spans="1:10" ht="13.5">
      <c r="A47" s="8" t="s">
        <v>122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126</v>
      </c>
    </row>
    <row r="48" spans="1:11" ht="13.5">
      <c r="A48" s="8" t="s">
        <v>139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127</v>
      </c>
      <c r="K48" s="8"/>
    </row>
    <row r="49" spans="1:11" ht="13.5">
      <c r="A49" s="8" t="s">
        <v>143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95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123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126</v>
      </c>
    </row>
    <row r="53" spans="1:10" ht="13.5">
      <c r="A53" s="8" t="s">
        <v>76</v>
      </c>
      <c r="B53" s="11" t="s">
        <v>77</v>
      </c>
      <c r="C53" s="12"/>
      <c r="D53" s="12"/>
      <c r="E53" s="12"/>
      <c r="F53" s="35">
        <v>1415000</v>
      </c>
      <c r="G53" s="21">
        <f>F53/I53*100</f>
        <v>100</v>
      </c>
      <c r="H53" s="21"/>
      <c r="I53" s="35">
        <v>1415000</v>
      </c>
      <c r="J53" s="8"/>
    </row>
    <row r="54" spans="1:10" ht="13.5">
      <c r="A54" s="8" t="s">
        <v>145</v>
      </c>
      <c r="B54" s="11" t="s">
        <v>78</v>
      </c>
      <c r="C54" s="12"/>
      <c r="D54" s="12"/>
      <c r="E54" s="12"/>
      <c r="F54" s="35">
        <v>2466000</v>
      </c>
      <c r="G54" s="21">
        <f>F54/I54*100</f>
        <v>100</v>
      </c>
      <c r="H54" s="21"/>
      <c r="I54" s="35">
        <v>2466000</v>
      </c>
      <c r="J54" s="8"/>
    </row>
    <row r="55" spans="1:10" ht="13.5">
      <c r="A55" s="36" t="s">
        <v>91</v>
      </c>
      <c r="B55" s="29" t="s">
        <v>92</v>
      </c>
      <c r="C55" s="12"/>
      <c r="D55" s="12"/>
      <c r="E55" s="12"/>
      <c r="F55" s="30">
        <v>230000</v>
      </c>
      <c r="G55" s="31">
        <v>100</v>
      </c>
      <c r="H55" s="31"/>
      <c r="I55" s="30">
        <v>230000</v>
      </c>
      <c r="J55" s="7" t="s">
        <v>125</v>
      </c>
    </row>
    <row r="56" spans="1:10" ht="13.5">
      <c r="A56" s="23" t="s">
        <v>79</v>
      </c>
      <c r="B56" s="11" t="s">
        <v>80</v>
      </c>
      <c r="C56" s="12"/>
      <c r="D56" s="12"/>
      <c r="E56" s="12"/>
      <c r="F56" s="25">
        <v>2200</v>
      </c>
      <c r="G56" s="21">
        <f>F56/I56*100</f>
        <v>100</v>
      </c>
      <c r="H56" s="21"/>
      <c r="I56" s="25">
        <v>2200</v>
      </c>
      <c r="J56" s="7"/>
    </row>
    <row r="57" spans="1:10" ht="13.5">
      <c r="A57" s="23" t="s">
        <v>135</v>
      </c>
      <c r="B57" s="11">
        <v>48154946</v>
      </c>
      <c r="C57" s="12"/>
      <c r="D57" s="12"/>
      <c r="E57" s="12"/>
      <c r="F57" s="25">
        <v>224950.964</v>
      </c>
      <c r="G57" s="21">
        <v>100</v>
      </c>
      <c r="H57" s="21"/>
      <c r="I57" s="25">
        <v>224950.964</v>
      </c>
      <c r="J57" s="7" t="s">
        <v>126</v>
      </c>
    </row>
    <row r="58" spans="1:10" ht="13.5">
      <c r="A58" s="8" t="s">
        <v>67</v>
      </c>
      <c r="B58" s="11" t="s">
        <v>68</v>
      </c>
      <c r="C58" s="12" t="s">
        <v>69</v>
      </c>
      <c r="D58" s="12" t="s">
        <v>0</v>
      </c>
      <c r="E58" s="12"/>
      <c r="F58" s="14">
        <v>8430921</v>
      </c>
      <c r="G58" s="16">
        <v>100</v>
      </c>
      <c r="H58" s="16"/>
      <c r="I58" s="14">
        <v>8430921</v>
      </c>
      <c r="J58" s="7"/>
    </row>
    <row r="59" spans="1:10" ht="13.5">
      <c r="A59" s="23" t="s">
        <v>81</v>
      </c>
      <c r="B59" s="11" t="s">
        <v>82</v>
      </c>
      <c r="C59" s="12"/>
      <c r="D59" s="12"/>
      <c r="E59" s="12"/>
      <c r="F59" s="25">
        <v>794760</v>
      </c>
      <c r="G59" s="21">
        <f>F59/I59*100</f>
        <v>100</v>
      </c>
      <c r="H59" s="21"/>
      <c r="I59" s="25">
        <v>794760</v>
      </c>
      <c r="J59" s="7"/>
    </row>
    <row r="60" spans="1:10" ht="13.5">
      <c r="A60" s="32" t="s">
        <v>124</v>
      </c>
      <c r="B60" s="19">
        <v>47116943</v>
      </c>
      <c r="C60" s="12"/>
      <c r="D60" s="12"/>
      <c r="E60" s="12"/>
      <c r="F60" s="26">
        <v>85730</v>
      </c>
      <c r="G60" s="21">
        <v>100</v>
      </c>
      <c r="H60" s="21"/>
      <c r="I60" s="22">
        <v>85730</v>
      </c>
      <c r="J60" s="7" t="s">
        <v>126</v>
      </c>
    </row>
    <row r="61" spans="1:10" ht="13.5">
      <c r="A61" s="8" t="s">
        <v>144</v>
      </c>
      <c r="B61" s="11" t="s">
        <v>73</v>
      </c>
      <c r="C61" s="12">
        <v>20568</v>
      </c>
      <c r="D61" s="12">
        <v>5001</v>
      </c>
      <c r="E61" s="12"/>
      <c r="F61" s="14">
        <v>62778</v>
      </c>
      <c r="G61" s="16">
        <v>100</v>
      </c>
      <c r="H61" s="16"/>
      <c r="I61" s="14">
        <v>62778</v>
      </c>
      <c r="J61" s="7" t="s">
        <v>126</v>
      </c>
    </row>
    <row r="62" spans="1:10" ht="13.5">
      <c r="A62" s="8" t="s">
        <v>63</v>
      </c>
      <c r="B62" s="11" t="s">
        <v>64</v>
      </c>
      <c r="C62" s="12" t="s">
        <v>65</v>
      </c>
      <c r="D62" s="12" t="s">
        <v>66</v>
      </c>
      <c r="E62" s="12"/>
      <c r="F62" s="14">
        <v>499550</v>
      </c>
      <c r="G62" s="16">
        <v>100</v>
      </c>
      <c r="H62" s="16"/>
      <c r="I62" s="14">
        <v>499550</v>
      </c>
      <c r="J62" s="7"/>
    </row>
    <row r="63" spans="1:10" ht="13.5">
      <c r="A63" s="23" t="s">
        <v>119</v>
      </c>
      <c r="B63" s="11" t="s">
        <v>85</v>
      </c>
      <c r="C63" s="12"/>
      <c r="D63" s="12"/>
      <c r="E63" s="12"/>
      <c r="F63" s="25">
        <v>750968</v>
      </c>
      <c r="G63" s="21">
        <f>F63/I63*100</f>
        <v>100</v>
      </c>
      <c r="H63" s="21"/>
      <c r="I63" s="25">
        <v>750968</v>
      </c>
      <c r="J63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2014-06-12T09:12:05Z</dcterms:created>
  <cp:category/>
  <cp:version/>
  <cp:contentType/>
  <cp:contentStatus/>
</cp:coreProperties>
</file>