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5105" windowHeight="8430" tabRatio="601" activeTab="0"/>
  </bookViews>
  <sheets>
    <sheet name="RF 2008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<sst xmlns="http://schemas.openxmlformats.org/spreadsheetml/2006/main" count="36" uniqueCount="35">
  <si>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Ukazatel</t>
  </si>
  <si>
    <t>1.</t>
  </si>
  <si>
    <t>2.</t>
  </si>
  <si>
    <t>Tabulka č. 8</t>
  </si>
  <si>
    <t>(příjmení, telefon, podpis)</t>
  </si>
  <si>
    <t>z toho:</t>
  </si>
  <si>
    <t>v tom:</t>
  </si>
  <si>
    <t xml:space="preserve">v tis. Kč </t>
  </si>
  <si>
    <t xml:space="preserve">                                                                          podle § 47 zákona č. 218/2000 Sb., ve znění pozdějších předpisů</t>
  </si>
  <si>
    <t>z toho: prostředky na platy, ostatní platby za provedenou práci a povinné pojistné</t>
  </si>
  <si>
    <t>Zůstatek nečerpaných prostředků převedených do RF podle § 47 k 1.1.hodnoceného roku</t>
  </si>
  <si>
    <t>Zapojeno do příjmů v hodnoceném roce</t>
  </si>
  <si>
    <t>Použito v hodnoceném roce</t>
  </si>
  <si>
    <t>Převod podle § 47 za hodnocený rok</t>
  </si>
  <si>
    <t>Prostředky státního rozpočtu určené na financování programů</t>
  </si>
  <si>
    <t>Ostatní</t>
  </si>
  <si>
    <t xml:space="preserve"> prostředky na platy, ostatní platby za provedenou práci a povinné pojistné</t>
  </si>
  <si>
    <t>Prostředky státního rozpočtu v RF celkem</t>
  </si>
  <si>
    <t>Z celku:</t>
  </si>
  <si>
    <t>prostředky z rozpočtu EU</t>
  </si>
  <si>
    <t>Zůstatek prostředků převedených do RF podle § 47                        k 31.12. hodn.roku                     (sl. 1-3+4)</t>
  </si>
  <si>
    <t>prostředky na programy nebo projekty spolufinancované z rozpočtu Evropské unie</t>
  </si>
  <si>
    <t>z toho</t>
  </si>
  <si>
    <t xml:space="preserve">                                                                               Přehled o převodech prostředků státního rozpočtu do rezervního fondu a o jejich použití</t>
  </si>
  <si>
    <t>Datum: 25. 2. 2008</t>
  </si>
  <si>
    <t>Kontroloval:  Ing. Kalinová,  tel. 25704 2661</t>
  </si>
  <si>
    <r>
      <t xml:space="preserve">Poznámka: </t>
    </r>
  </si>
  <si>
    <r>
      <t xml:space="preserve">Vykázaný </t>
    </r>
    <r>
      <rPr>
        <b/>
        <u val="single"/>
        <sz val="10"/>
        <rFont val="Arial CE"/>
        <family val="2"/>
      </rPr>
      <t>stav účtu 123 - RF (sl. 5, ř. 1, ř. 3) je nižší</t>
    </r>
    <r>
      <rPr>
        <u val="single"/>
        <sz val="10"/>
        <rFont val="Arial CE"/>
        <family val="2"/>
      </rPr>
      <t xml:space="preserve"> proti stavu účtu k 31. 12. 2008 v ČNB</t>
    </r>
    <r>
      <rPr>
        <sz val="10"/>
        <rFont val="Arial CE"/>
        <family val="2"/>
      </rPr>
      <t xml:space="preserve">  o  částku</t>
    </r>
    <r>
      <rPr>
        <b/>
        <sz val="10"/>
        <rFont val="Arial CE"/>
        <family val="2"/>
      </rPr>
      <t xml:space="preserve"> 9 979 tis. Kč</t>
    </r>
    <r>
      <rPr>
        <sz val="10"/>
        <rFont val="Arial CE"/>
        <family val="2"/>
      </rPr>
      <t xml:space="preserve">  převedenou na RF během roku 2008 na komunitární programy CUSTOM,  E-Ten a DB vín. </t>
    </r>
  </si>
  <si>
    <r>
      <t xml:space="preserve">                                                                                                                        o částku </t>
    </r>
    <r>
      <rPr>
        <b/>
        <sz val="10"/>
        <rFont val="Arial CE"/>
        <family val="0"/>
      </rPr>
      <t>261 tis. Kč</t>
    </r>
    <r>
      <rPr>
        <sz val="10"/>
        <rFont val="Arial CE"/>
        <family val="0"/>
      </rPr>
      <t xml:space="preserve"> zúčtování investiční akce ISPROFIN z RF ÚFO</t>
    </r>
  </si>
  <si>
    <r>
      <t xml:space="preserve">                                         </t>
    </r>
    <r>
      <rPr>
        <b/>
        <u val="single"/>
        <sz val="10"/>
        <rFont val="Arial CE"/>
        <family val="0"/>
      </rPr>
      <t>Celkový stav RF</t>
    </r>
    <r>
      <rPr>
        <u val="single"/>
        <sz val="10"/>
        <rFont val="Arial CE"/>
        <family val="0"/>
      </rPr>
      <t xml:space="preserve"> vykázaný (na účtech s předčíslím 123 - a 10129 - ) v kapitole 312 - MF k 31. 12. 2008 je </t>
    </r>
    <r>
      <rPr>
        <b/>
        <u val="single"/>
        <sz val="10"/>
        <rFont val="Arial CE"/>
        <family val="0"/>
      </rPr>
      <t xml:space="preserve">136 098,58 tis. Kč. </t>
    </r>
  </si>
  <si>
    <t>Na účet RF s předčíslím 10129 - byla z EU v roce 2008  přijata částka 22 394,25 tis. Kč, která nebyla do konce roku 2008 převedena do příjmů (nezapojena jako MRZ).</t>
  </si>
  <si>
    <r>
      <t>Vykázaný</t>
    </r>
    <r>
      <rPr>
        <b/>
        <u val="single"/>
        <sz val="10"/>
        <rFont val="Arial CE"/>
        <family val="0"/>
      </rPr>
      <t xml:space="preserve"> stav účtu 123 - RF (sl. 5, ř. 1, ř. 3) je vyšší </t>
    </r>
    <r>
      <rPr>
        <sz val="10"/>
        <rFont val="Arial CE"/>
        <family val="0"/>
      </rPr>
      <t xml:space="preserve">proti stavu účtu k 31. 12. 2008 v ČNB o částku </t>
    </r>
    <r>
      <rPr>
        <b/>
        <sz val="10"/>
        <rFont val="Arial CE"/>
        <family val="0"/>
      </rPr>
      <t>350 783 tis Kč</t>
    </r>
    <r>
      <rPr>
        <sz val="10"/>
        <rFont val="Arial CE"/>
        <family val="0"/>
      </rPr>
      <t xml:space="preserve"> (v tom programy 179 184 tis. Kč a OVV mimo programy 171 599 tis. Kč) -</t>
    </r>
  </si>
  <si>
    <t xml:space="preserve"> tj. odvod dle UV č. 683/2008 Sb. </t>
  </si>
  <si>
    <t xml:space="preserve"> z této částky nebylo převedeno do příjmů 4 217 tis. Kč a z počátečního stavu 3 507 tis. Kč nebylo převedeno do příjmů 27 tis. Kč - celkem GŘC zůstatek 4 244 tis. Kč (4 217 + 27) + MF 14 672 tis. Kč</t>
  </si>
  <si>
    <r>
      <t xml:space="preserve">                                                                                                                                            o částku </t>
    </r>
    <r>
      <rPr>
        <b/>
        <sz val="10"/>
        <rFont val="Arial CE"/>
        <family val="0"/>
      </rPr>
      <t>14 777 tis. Kč</t>
    </r>
    <r>
      <rPr>
        <sz val="10"/>
        <rFont val="Arial CE"/>
        <family val="0"/>
      </rPr>
      <t xml:space="preserve"> nedočerpanou z prostředků převedených z RF na příjmové účty OSS (zapojené jako MRZ)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</si>
</sst>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  <numFmt numFmtId="171" formatCode="\k\ dd/mm/yyyy"/>
    <numFmt numFmtId="172" formatCode="0.00;[Red]0.00"/>
    <numFmt numFmtId="173" formatCode="#,##0.00,;\-#,##0.00,;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sz val="10"/>
      <name val="Times New Roman CE"/>
      <family val="1"/>
    </font>
    <font>
      <sz val="12"/>
      <name val="Arial CE"/>
      <family val="2"/>
    </font>
    <font>
      <sz val="11"/>
      <color indexed="8"/>
      <name val="Arial CE"/>
      <family val="2"/>
    </font>
    <font>
      <sz val="10"/>
      <color indexed="12"/>
      <name val="Arial CE"/>
      <family val="0"/>
    </font>
    <font>
      <u val="single"/>
      <sz val="10"/>
      <name val="Arial CE"/>
      <family val="0"/>
    </font>
    <font>
      <b/>
      <u val="single"/>
      <sz val="11"/>
      <color indexed="12"/>
      <name val="Arial CE"/>
      <family val="0"/>
    </font>
    <font>
      <sz val="11"/>
      <color indexed="12"/>
      <name val="Arial CE"/>
      <family val="2"/>
    </font>
    <font>
      <b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 wrapText="1" shrinkToFi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wrapText="1" indent="1" shrinkToFit="1"/>
    </xf>
    <xf numFmtId="0" fontId="8" fillId="0" borderId="0" xfId="0" applyFont="1" applyBorder="1" applyAlignment="1">
      <alignment horizontal="left" wrapText="1" indent="1" shrinkToFit="1"/>
    </xf>
    <xf numFmtId="0" fontId="8" fillId="0" borderId="0" xfId="0" applyFont="1" applyBorder="1" applyAlignment="1">
      <alignment horizontal="left" indent="1"/>
    </xf>
    <xf numFmtId="0" fontId="4" fillId="0" borderId="4" xfId="0" applyFont="1" applyBorder="1" applyAlignment="1">
      <alignment horizontal="left" vertical="top" indent="1"/>
    </xf>
    <xf numFmtId="0" fontId="0" fillId="0" borderId="5" xfId="0" applyFont="1" applyBorder="1" applyAlignment="1">
      <alignment horizontal="left" inden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  <xf numFmtId="0" fontId="0" fillId="0" borderId="11" xfId="0" applyBorder="1" applyAlignment="1">
      <alignment horizontal="center" wrapText="1" shrinkToFit="1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/>
    </xf>
    <xf numFmtId="0" fontId="4" fillId="0" borderId="1" xfId="0" applyFont="1" applyBorder="1" applyAlignment="1">
      <alignment horizontal="left" wrapText="1" indent="1" shrinkToFit="1"/>
    </xf>
    <xf numFmtId="0" fontId="0" fillId="0" borderId="0" xfId="0" applyFont="1" applyBorder="1" applyAlignment="1">
      <alignment horizontal="left" indent="1"/>
    </xf>
    <xf numFmtId="0" fontId="4" fillId="0" borderId="27" xfId="0" applyFont="1" applyBorder="1" applyAlignment="1">
      <alignment horizontal="left" vertical="top" indent="1"/>
    </xf>
    <xf numFmtId="0" fontId="0" fillId="0" borderId="5" xfId="0" applyFont="1" applyBorder="1" applyAlignment="1">
      <alignment horizontal="left" vertical="top" inden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left" wrapText="1" indent="1" shrinkToFit="1"/>
    </xf>
    <xf numFmtId="0" fontId="0" fillId="0" borderId="31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showZeros="0" tabSelected="1" zoomScale="75" zoomScaleNormal="75" workbookViewId="0" topLeftCell="C6">
      <selection activeCell="A32" sqref="A32"/>
    </sheetView>
  </sheetViews>
  <sheetFormatPr defaultColWidth="9.125" defaultRowHeight="12.75"/>
  <cols>
    <col min="1" max="1" width="8.25390625" style="0" customWidth="1"/>
    <col min="2" max="2" width="3.625" style="0" customWidth="1"/>
    <col min="3" max="3" width="79.875" style="0" customWidth="1"/>
    <col min="4" max="6" width="19.25390625" style="6" customWidth="1"/>
    <col min="7" max="7" width="19.25390625" style="0" customWidth="1"/>
    <col min="8" max="8" width="19.25390625" style="6" customWidth="1"/>
  </cols>
  <sheetData>
    <row r="1" ht="88.5" customHeight="1">
      <c r="H1" s="3" t="s">
        <v>3</v>
      </c>
    </row>
    <row r="3" spans="3:6" s="9" customFormat="1" ht="15.75">
      <c r="C3" s="11" t="s">
        <v>23</v>
      </c>
      <c r="D3" s="23"/>
      <c r="E3" s="23"/>
      <c r="F3" s="13"/>
    </row>
    <row r="4" spans="3:6" s="9" customFormat="1" ht="15">
      <c r="C4" s="23" t="s">
        <v>8</v>
      </c>
      <c r="D4" s="23"/>
      <c r="E4" s="23"/>
      <c r="F4" s="13"/>
    </row>
    <row r="5" ht="12.75">
      <c r="C5" s="8"/>
    </row>
    <row r="6" spans="3:8" ht="12.75">
      <c r="C6" s="8"/>
      <c r="H6" s="7" t="s">
        <v>7</v>
      </c>
    </row>
    <row r="7" spans="4:5" ht="13.5" thickBot="1">
      <c r="D7" s="16"/>
      <c r="E7" s="16"/>
    </row>
    <row r="8" spans="2:8" ht="21" customHeight="1">
      <c r="B8" s="83" t="s">
        <v>0</v>
      </c>
      <c r="C8" s="84"/>
      <c r="D8" s="72" t="s">
        <v>10</v>
      </c>
      <c r="E8" s="78" t="s">
        <v>22</v>
      </c>
      <c r="F8" s="79"/>
      <c r="G8" s="70" t="s">
        <v>13</v>
      </c>
      <c r="H8" s="70" t="s">
        <v>20</v>
      </c>
    </row>
    <row r="9" spans="2:16" ht="79.5" customHeight="1">
      <c r="B9" s="85"/>
      <c r="C9" s="86"/>
      <c r="D9" s="73"/>
      <c r="E9" s="30" t="s">
        <v>11</v>
      </c>
      <c r="F9" s="32" t="s">
        <v>12</v>
      </c>
      <c r="G9" s="71"/>
      <c r="H9" s="71"/>
      <c r="J9" s="1"/>
      <c r="K9" s="1"/>
      <c r="L9" s="1"/>
      <c r="M9" s="1"/>
      <c r="N9" s="1"/>
      <c r="O9" s="1"/>
      <c r="P9" s="1"/>
    </row>
    <row r="10" spans="2:16" ht="18" customHeight="1" thickBot="1">
      <c r="B10" s="87"/>
      <c r="C10" s="88"/>
      <c r="D10" s="35">
        <v>1</v>
      </c>
      <c r="E10" s="31">
        <v>2</v>
      </c>
      <c r="F10" s="33">
        <v>3</v>
      </c>
      <c r="G10" s="34">
        <v>4</v>
      </c>
      <c r="H10" s="34">
        <v>5</v>
      </c>
      <c r="J10" s="1"/>
      <c r="K10" s="1"/>
      <c r="L10" s="1"/>
      <c r="M10" s="1"/>
      <c r="N10" s="1"/>
      <c r="O10" s="1"/>
      <c r="P10" s="1"/>
    </row>
    <row r="11" spans="2:16" ht="18.75" customHeight="1">
      <c r="B11" s="80" t="s">
        <v>17</v>
      </c>
      <c r="C11" s="81"/>
      <c r="D11" s="36">
        <f>D14+D19</f>
        <v>1208302</v>
      </c>
      <c r="E11" s="37">
        <f>E14+E19</f>
        <v>753533</v>
      </c>
      <c r="F11" s="38">
        <f>F14+F19</f>
        <v>738755.63</v>
      </c>
      <c r="G11" s="39">
        <v>0</v>
      </c>
      <c r="H11" s="39">
        <f>D11-F11+G11</f>
        <v>469546.37</v>
      </c>
      <c r="J11" s="1"/>
      <c r="K11" s="1"/>
      <c r="L11" s="1"/>
      <c r="M11" s="1"/>
      <c r="N11" s="1"/>
      <c r="O11" s="1"/>
      <c r="P11" s="1"/>
    </row>
    <row r="12" spans="2:16" ht="13.5" customHeight="1">
      <c r="B12" s="82" t="s">
        <v>6</v>
      </c>
      <c r="C12" s="75"/>
      <c r="D12" s="40"/>
      <c r="E12" s="41"/>
      <c r="F12" s="42"/>
      <c r="G12" s="43"/>
      <c r="H12" s="43"/>
      <c r="J12" s="1"/>
      <c r="K12" s="1"/>
      <c r="L12" s="1"/>
      <c r="M12" s="1"/>
      <c r="N12" s="1"/>
      <c r="O12" s="1"/>
      <c r="P12" s="1"/>
    </row>
    <row r="13" spans="2:16" ht="4.5" customHeight="1" hidden="1">
      <c r="B13" s="19"/>
      <c r="C13" s="24"/>
      <c r="D13" s="40"/>
      <c r="E13" s="41"/>
      <c r="F13" s="42"/>
      <c r="G13" s="43"/>
      <c r="H13" s="43">
        <v>0</v>
      </c>
      <c r="J13" s="1"/>
      <c r="K13" s="1"/>
      <c r="L13" s="1"/>
      <c r="M13" s="1"/>
      <c r="N13" s="1"/>
      <c r="O13" s="1"/>
      <c r="P13" s="1"/>
    </row>
    <row r="14" spans="2:16" ht="27" customHeight="1">
      <c r="B14" s="22" t="s">
        <v>1</v>
      </c>
      <c r="C14" s="25" t="s">
        <v>14</v>
      </c>
      <c r="D14" s="40">
        <v>766847</v>
      </c>
      <c r="E14" s="41">
        <v>514192</v>
      </c>
      <c r="F14" s="58">
        <v>514151.63</v>
      </c>
      <c r="G14" s="43">
        <v>0</v>
      </c>
      <c r="H14" s="43">
        <f aca="true" t="shared" si="0" ref="H14:H21">D14-F14+G14</f>
        <v>252695.37</v>
      </c>
      <c r="J14" s="1"/>
      <c r="K14" s="1"/>
      <c r="L14" s="1"/>
      <c r="M14" s="1"/>
      <c r="N14" s="1"/>
      <c r="O14" s="1"/>
      <c r="P14" s="1"/>
    </row>
    <row r="15" spans="2:16" ht="13.5" customHeight="1" hidden="1">
      <c r="B15" s="22"/>
      <c r="C15" s="26"/>
      <c r="D15" s="40"/>
      <c r="E15" s="41"/>
      <c r="F15" s="42"/>
      <c r="G15" s="43"/>
      <c r="H15" s="43">
        <f t="shared" si="0"/>
        <v>0</v>
      </c>
      <c r="J15" s="1"/>
      <c r="K15" s="1"/>
      <c r="L15" s="1"/>
      <c r="M15" s="1"/>
      <c r="N15" s="1"/>
      <c r="O15" s="1"/>
      <c r="P15" s="1"/>
    </row>
    <row r="16" spans="2:16" ht="18.75" customHeight="1" hidden="1">
      <c r="B16" s="22"/>
      <c r="C16" s="26"/>
      <c r="D16" s="40"/>
      <c r="E16" s="41"/>
      <c r="F16" s="42"/>
      <c r="G16" s="43"/>
      <c r="H16" s="43">
        <f t="shared" si="0"/>
        <v>0</v>
      </c>
      <c r="J16" s="1"/>
      <c r="K16" s="1"/>
      <c r="L16" s="1"/>
      <c r="M16" s="1"/>
      <c r="N16" s="1"/>
      <c r="O16" s="1"/>
      <c r="P16" s="1"/>
    </row>
    <row r="17" spans="2:16" ht="12.75" customHeight="1" hidden="1">
      <c r="B17" s="22"/>
      <c r="C17" s="26"/>
      <c r="D17" s="40"/>
      <c r="E17" s="41"/>
      <c r="F17" s="42"/>
      <c r="G17" s="43"/>
      <c r="H17" s="43">
        <f t="shared" si="0"/>
        <v>0</v>
      </c>
      <c r="J17" s="1"/>
      <c r="K17" s="1"/>
      <c r="L17" s="1"/>
      <c r="M17" s="1"/>
      <c r="N17" s="1"/>
      <c r="O17" s="1"/>
      <c r="P17" s="1"/>
    </row>
    <row r="18" spans="2:16" ht="15.75" customHeight="1" hidden="1">
      <c r="B18" s="22"/>
      <c r="C18" s="27"/>
      <c r="D18" s="40"/>
      <c r="E18" s="41"/>
      <c r="F18" s="42"/>
      <c r="G18" s="43"/>
      <c r="H18" s="43">
        <f t="shared" si="0"/>
        <v>0</v>
      </c>
      <c r="J18" s="1"/>
      <c r="K18" s="1"/>
      <c r="L18" s="1"/>
      <c r="M18" s="1"/>
      <c r="N18" s="1"/>
      <c r="O18" s="1"/>
      <c r="P18" s="1"/>
    </row>
    <row r="19" spans="2:16" ht="26.25" customHeight="1">
      <c r="B19" s="22" t="s">
        <v>2</v>
      </c>
      <c r="C19" s="24" t="s">
        <v>15</v>
      </c>
      <c r="D19" s="40">
        <v>441455</v>
      </c>
      <c r="E19" s="41">
        <v>239341</v>
      </c>
      <c r="F19" s="42">
        <v>224604</v>
      </c>
      <c r="G19" s="43">
        <v>0</v>
      </c>
      <c r="H19" s="43">
        <f t="shared" si="0"/>
        <v>216851</v>
      </c>
      <c r="J19" s="1"/>
      <c r="K19" s="1"/>
      <c r="L19" s="1"/>
      <c r="M19" s="1"/>
      <c r="N19" s="1"/>
      <c r="O19" s="1"/>
      <c r="P19" s="1"/>
    </row>
    <row r="20" spans="2:16" ht="15.75" customHeight="1">
      <c r="B20" s="22"/>
      <c r="C20" s="24" t="s">
        <v>5</v>
      </c>
      <c r="D20" s="40">
        <v>0</v>
      </c>
      <c r="E20" s="41">
        <v>0</v>
      </c>
      <c r="F20" s="42">
        <v>0</v>
      </c>
      <c r="G20" s="43">
        <v>0</v>
      </c>
      <c r="H20" s="43">
        <f t="shared" si="0"/>
        <v>0</v>
      </c>
      <c r="J20" s="1"/>
      <c r="K20" s="1"/>
      <c r="L20" s="1"/>
      <c r="M20" s="1"/>
      <c r="N20" s="1"/>
      <c r="O20" s="1"/>
      <c r="P20" s="1"/>
    </row>
    <row r="21" spans="2:15" ht="22.5" customHeight="1" thickBot="1">
      <c r="B21" s="21"/>
      <c r="C21" s="28" t="s">
        <v>16</v>
      </c>
      <c r="D21" s="40">
        <v>166802</v>
      </c>
      <c r="E21" s="41">
        <v>114006</v>
      </c>
      <c r="F21" s="42">
        <v>112321</v>
      </c>
      <c r="G21" s="44">
        <v>0</v>
      </c>
      <c r="H21" s="43">
        <f t="shared" si="0"/>
        <v>54481</v>
      </c>
      <c r="J21" s="1"/>
      <c r="K21" s="1"/>
      <c r="L21" s="1"/>
      <c r="M21" s="1"/>
      <c r="N21" s="1"/>
      <c r="O21" s="1"/>
    </row>
    <row r="22" spans="2:16" ht="19.5" customHeight="1" hidden="1" thickBot="1">
      <c r="B22" s="20"/>
      <c r="C22" s="29" t="s">
        <v>9</v>
      </c>
      <c r="D22" s="40">
        <v>0</v>
      </c>
      <c r="E22" s="41">
        <v>0</v>
      </c>
      <c r="F22" s="42">
        <v>0</v>
      </c>
      <c r="G22" s="43">
        <v>0</v>
      </c>
      <c r="H22" s="43"/>
      <c r="J22" s="1"/>
      <c r="K22" s="1"/>
      <c r="L22" s="1"/>
      <c r="M22" s="1"/>
      <c r="N22" s="1"/>
      <c r="O22" s="1"/>
      <c r="P22" s="1"/>
    </row>
    <row r="23" spans="2:16" s="12" customFormat="1" ht="26.25" customHeight="1">
      <c r="B23" s="80" t="s">
        <v>18</v>
      </c>
      <c r="C23" s="81"/>
      <c r="D23" s="45">
        <v>0</v>
      </c>
      <c r="E23" s="46">
        <v>0</v>
      </c>
      <c r="F23" s="47">
        <v>0</v>
      </c>
      <c r="G23" s="48">
        <v>0</v>
      </c>
      <c r="H23" s="48">
        <v>0</v>
      </c>
      <c r="J23" s="17"/>
      <c r="K23" s="17"/>
      <c r="L23" s="17"/>
      <c r="M23" s="17"/>
      <c r="N23" s="17"/>
      <c r="O23" s="17"/>
      <c r="P23" s="17"/>
    </row>
    <row r="24" spans="2:16" s="12" customFormat="1" ht="22.5" customHeight="1">
      <c r="B24" s="74" t="s">
        <v>21</v>
      </c>
      <c r="C24" s="75"/>
      <c r="D24" s="49">
        <v>0</v>
      </c>
      <c r="E24" s="50">
        <v>0</v>
      </c>
      <c r="F24" s="51">
        <v>0</v>
      </c>
      <c r="G24" s="52">
        <v>0</v>
      </c>
      <c r="H24" s="52"/>
      <c r="J24" s="17"/>
      <c r="K24" s="17"/>
      <c r="L24" s="17"/>
      <c r="M24" s="17"/>
      <c r="N24" s="17"/>
      <c r="O24" s="17"/>
      <c r="P24" s="17"/>
    </row>
    <row r="25" spans="2:16" s="12" customFormat="1" ht="15.75" customHeight="1">
      <c r="B25" s="74" t="s">
        <v>5</v>
      </c>
      <c r="C25" s="75"/>
      <c r="D25" s="49">
        <v>0</v>
      </c>
      <c r="E25" s="50">
        <v>0</v>
      </c>
      <c r="F25" s="51">
        <v>0</v>
      </c>
      <c r="G25" s="52">
        <v>0</v>
      </c>
      <c r="H25" s="52"/>
      <c r="J25" s="17"/>
      <c r="K25" s="17"/>
      <c r="L25" s="17"/>
      <c r="M25" s="17"/>
      <c r="N25" s="17"/>
      <c r="O25" s="17"/>
      <c r="P25" s="17"/>
    </row>
    <row r="26" spans="2:16" s="12" customFormat="1" ht="24.75" customHeight="1" thickBot="1">
      <c r="B26" s="76" t="s">
        <v>19</v>
      </c>
      <c r="C26" s="77"/>
      <c r="D26" s="53">
        <v>18179</v>
      </c>
      <c r="E26" s="54">
        <v>9242</v>
      </c>
      <c r="F26" s="55">
        <v>9242</v>
      </c>
      <c r="G26" s="56">
        <v>0</v>
      </c>
      <c r="H26" s="56">
        <v>18916</v>
      </c>
      <c r="J26" s="17"/>
      <c r="K26" s="17"/>
      <c r="L26" s="17"/>
      <c r="M26" s="17"/>
      <c r="N26" s="17"/>
      <c r="O26" s="17"/>
      <c r="P26" s="17"/>
    </row>
    <row r="27" spans="2:16" s="12" customFormat="1" ht="27" customHeight="1">
      <c r="B27" s="17"/>
      <c r="C27" s="17"/>
      <c r="D27" s="18"/>
      <c r="E27" s="18"/>
      <c r="F27" s="18"/>
      <c r="G27" s="18"/>
      <c r="H27" s="18">
        <f>D27-F27</f>
        <v>0</v>
      </c>
      <c r="J27" s="17"/>
      <c r="K27" s="17"/>
      <c r="L27" s="17"/>
      <c r="M27" s="17"/>
      <c r="N27" s="17"/>
      <c r="O27" s="17"/>
      <c r="P27" s="17"/>
    </row>
    <row r="28" spans="1:16" ht="21.75" customHeight="1">
      <c r="A28" s="1"/>
      <c r="B28" s="59"/>
      <c r="C28" s="63" t="s">
        <v>26</v>
      </c>
      <c r="D28" s="60"/>
      <c r="E28" s="60"/>
      <c r="F28" s="60"/>
      <c r="G28" s="60"/>
      <c r="H28" s="60"/>
      <c r="I28" s="61"/>
      <c r="J28" s="1"/>
      <c r="K28" s="1"/>
      <c r="L28" s="1"/>
      <c r="M28" s="1"/>
      <c r="N28" s="1"/>
      <c r="O28" s="1"/>
      <c r="P28" s="1"/>
    </row>
    <row r="29" spans="1:16" ht="12.75">
      <c r="A29" s="1"/>
      <c r="B29" s="59"/>
      <c r="C29" s="65" t="s">
        <v>31</v>
      </c>
      <c r="D29" s="66"/>
      <c r="E29" s="66"/>
      <c r="F29" s="66"/>
      <c r="G29" s="66"/>
      <c r="H29" s="66"/>
      <c r="I29" s="59"/>
      <c r="J29" s="1"/>
      <c r="K29" s="1"/>
      <c r="L29" s="1"/>
      <c r="M29" s="1"/>
      <c r="N29" s="1"/>
      <c r="O29" s="1"/>
      <c r="P29" s="1"/>
    </row>
    <row r="30" spans="1:16" ht="12.75">
      <c r="A30" s="1"/>
      <c r="B30" s="59"/>
      <c r="C30" s="65"/>
      <c r="D30" s="66" t="s">
        <v>32</v>
      </c>
      <c r="E30" s="66"/>
      <c r="F30" s="66"/>
      <c r="G30" s="66"/>
      <c r="H30" s="66"/>
      <c r="I30" s="59"/>
      <c r="J30" s="1"/>
      <c r="K30" s="1"/>
      <c r="L30" s="1"/>
      <c r="M30" s="1"/>
      <c r="N30" s="1"/>
      <c r="O30" s="1"/>
      <c r="P30" s="1"/>
    </row>
    <row r="31" spans="2:9" s="1" customFormat="1" ht="12.75">
      <c r="B31" s="57"/>
      <c r="C31" s="57" t="s">
        <v>34</v>
      </c>
      <c r="D31" s="68"/>
      <c r="E31" s="68"/>
      <c r="F31" s="68"/>
      <c r="G31" s="68"/>
      <c r="H31" s="68"/>
      <c r="I31" s="57"/>
    </row>
    <row r="32" spans="2:9" s="1" customFormat="1" ht="12.75">
      <c r="B32" s="57"/>
      <c r="C32" s="69" t="s">
        <v>28</v>
      </c>
      <c r="D32" s="68"/>
      <c r="E32" s="68"/>
      <c r="F32" s="68"/>
      <c r="G32" s="68"/>
      <c r="H32" s="68"/>
      <c r="I32" s="14"/>
    </row>
    <row r="33" spans="1:16" ht="10.5" customHeight="1">
      <c r="A33" s="1"/>
      <c r="B33" s="59"/>
      <c r="C33" s="65" t="s">
        <v>27</v>
      </c>
      <c r="D33" s="67"/>
      <c r="E33" s="67"/>
      <c r="F33" s="67"/>
      <c r="G33" s="67"/>
      <c r="H33" s="67"/>
      <c r="I33" s="61"/>
      <c r="J33" s="1"/>
      <c r="K33" s="1"/>
      <c r="L33" s="1"/>
      <c r="M33" s="1"/>
      <c r="N33" s="1"/>
      <c r="O33" s="1"/>
      <c r="P33" s="1"/>
    </row>
    <row r="34" spans="1:10" ht="12.75">
      <c r="A34" s="1"/>
      <c r="B34" s="61"/>
      <c r="C34" s="65" t="s">
        <v>33</v>
      </c>
      <c r="D34" s="67"/>
      <c r="E34" s="67"/>
      <c r="F34" s="67"/>
      <c r="G34" s="67"/>
      <c r="H34" s="67"/>
      <c r="I34" s="61"/>
      <c r="J34" s="1"/>
    </row>
    <row r="35" spans="1:10" ht="12.75">
      <c r="A35" s="1"/>
      <c r="B35" s="61"/>
      <c r="C35" s="65" t="s">
        <v>30</v>
      </c>
      <c r="D35" s="67"/>
      <c r="E35" s="67"/>
      <c r="F35" s="67"/>
      <c r="G35" s="67"/>
      <c r="H35" s="67"/>
      <c r="I35" s="61"/>
      <c r="J35" s="1"/>
    </row>
    <row r="36" spans="1:10" ht="12.75">
      <c r="A36" s="1"/>
      <c r="B36" s="61"/>
      <c r="C36" s="64"/>
      <c r="D36" s="62"/>
      <c r="E36" s="62"/>
      <c r="F36" s="62"/>
      <c r="G36" s="61"/>
      <c r="H36" s="62"/>
      <c r="I36" s="61"/>
      <c r="J36" s="1"/>
    </row>
    <row r="37" spans="2:9" ht="0.75" customHeight="1">
      <c r="B37" s="14"/>
      <c r="C37" s="4" t="s">
        <v>29</v>
      </c>
      <c r="D37" s="15"/>
      <c r="E37" s="15"/>
      <c r="F37" s="15"/>
      <c r="G37" s="10"/>
      <c r="H37" s="15"/>
      <c r="I37" s="10"/>
    </row>
    <row r="38" spans="2:9" ht="12.75">
      <c r="B38" s="10"/>
      <c r="C38" s="10"/>
      <c r="D38" s="15"/>
      <c r="E38" s="15"/>
      <c r="F38" s="15"/>
      <c r="G38" s="10"/>
      <c r="H38" s="15"/>
      <c r="I38" s="10"/>
    </row>
    <row r="39" spans="2:9" ht="12.75">
      <c r="B39" s="10"/>
      <c r="C39" s="10"/>
      <c r="D39" s="5" t="s">
        <v>25</v>
      </c>
      <c r="E39" s="5"/>
      <c r="F39" s="5"/>
      <c r="G39" s="2" t="s">
        <v>24</v>
      </c>
      <c r="H39" s="2"/>
      <c r="I39" s="2"/>
    </row>
    <row r="40" spans="2:9" ht="12.75">
      <c r="B40" s="10"/>
      <c r="C40" s="10"/>
      <c r="D40" s="2" t="s">
        <v>4</v>
      </c>
      <c r="E40" s="2"/>
      <c r="F40" s="5"/>
      <c r="G40" s="5"/>
      <c r="H40" s="2"/>
      <c r="I40" s="2"/>
    </row>
    <row r="41" spans="2:8" s="14" customFormat="1" ht="12.75">
      <c r="B41" s="61"/>
      <c r="C41" s="62"/>
      <c r="D41" s="62"/>
      <c r="E41" s="62"/>
      <c r="F41" s="61"/>
      <c r="G41" s="62"/>
      <c r="H41" s="61"/>
    </row>
    <row r="42" spans="2:8" s="10" customFormat="1" ht="12.75">
      <c r="B42"/>
      <c r="C42"/>
      <c r="D42" s="15"/>
      <c r="E42" s="15"/>
      <c r="F42" s="15"/>
      <c r="H42" s="15"/>
    </row>
  </sheetData>
  <mergeCells count="11">
    <mergeCell ref="B25:C25"/>
    <mergeCell ref="B26:C26"/>
    <mergeCell ref="E8:F8"/>
    <mergeCell ref="B11:C11"/>
    <mergeCell ref="B12:C12"/>
    <mergeCell ref="B23:C23"/>
    <mergeCell ref="B8:C10"/>
    <mergeCell ref="G8:G9"/>
    <mergeCell ref="H8:H9"/>
    <mergeCell ref="D8:D9"/>
    <mergeCell ref="B24:C24"/>
  </mergeCells>
  <printOptions/>
  <pageMargins left="0.4724409448818898" right="0.5118110236220472" top="0.5118110236220472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1998-08-20T11:36:41Z</dcterms:created>
  <cp:category/>
  <cp:version/>
  <cp:contentType/>
  <cp:contentStatus/>
</cp:coreProperties>
</file>