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521" windowWidth="11820" windowHeight="5715" activeTab="0"/>
  </bookViews>
  <sheets>
    <sheet name="formulář - charakter projektu" sheetId="1" r:id="rId1"/>
  </sheets>
  <definedNames>
    <definedName name="_xlnm.Print_Area" localSheetId="0">'formulář - charakter projektu'!$A$2:$M$43</definedName>
  </definedNames>
  <calcPr fullCalcOnLoad="1"/>
</workbook>
</file>

<file path=xl/sharedStrings.xml><?xml version="1.0" encoding="utf-8"?>
<sst xmlns="http://schemas.openxmlformats.org/spreadsheetml/2006/main" count="78" uniqueCount="44">
  <si>
    <t>1:</t>
  </si>
  <si>
    <t>2:</t>
  </si>
  <si>
    <t>3:</t>
  </si>
  <si>
    <t>4:</t>
  </si>
  <si>
    <t>5:</t>
  </si>
  <si>
    <t>Datum:</t>
  </si>
  <si>
    <t>Podpis:</t>
  </si>
  <si>
    <t>Vystavil:</t>
  </si>
  <si>
    <t>EUR</t>
  </si>
  <si>
    <t>Určení charakteru projektu</t>
  </si>
  <si>
    <t>Prioritní osa:</t>
  </si>
  <si>
    <t>Název projektu:</t>
  </si>
  <si>
    <t>Operační program:</t>
  </si>
  <si>
    <t>Celkové náklady projektu:</t>
  </si>
  <si>
    <t>CZK/EUR</t>
  </si>
  <si>
    <t>životní prostředí</t>
  </si>
  <si>
    <t>doprava</t>
  </si>
  <si>
    <t>FS</t>
  </si>
  <si>
    <t>vyber</t>
  </si>
  <si>
    <t xml:space="preserve">Charakter projektu: </t>
  </si>
  <si>
    <r>
      <t>Projekt z oblasti</t>
    </r>
    <r>
      <rPr>
        <sz val="12"/>
        <rFont val="Times New Roman"/>
        <family val="1"/>
      </rPr>
      <t xml:space="preserve">: </t>
    </r>
  </si>
  <si>
    <r>
      <t>přepočítané měsíčním účetním kurzem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platným k datu schválení projektu řídícím orgánem:</t>
    </r>
  </si>
  <si>
    <r>
      <t>1</t>
    </r>
    <r>
      <rPr>
        <sz val="10"/>
        <rFont val="Times New Roman CE"/>
        <family val="0"/>
      </rPr>
      <t xml:space="preserve"> http://ec.europa.eu/budget/inforeuro/ </t>
    </r>
  </si>
  <si>
    <t>Specifický cíl:</t>
  </si>
  <si>
    <t>6:</t>
  </si>
  <si>
    <t>Celkové způsobilé náklady projektu:</t>
  </si>
  <si>
    <t>CZK</t>
  </si>
  <si>
    <r>
      <t>hranice velkého projektu</t>
    </r>
    <r>
      <rPr>
        <vertAlign val="superscript"/>
        <sz val="12"/>
        <rFont val="Times New Roman CE"/>
        <family val="0"/>
      </rPr>
      <t>2</t>
    </r>
    <r>
      <rPr>
        <sz val="12"/>
        <rFont val="Times New Roman CE"/>
        <family val="1"/>
      </rPr>
      <t>:</t>
    </r>
  </si>
  <si>
    <r>
      <t>Schválil</t>
    </r>
    <r>
      <rPr>
        <vertAlign val="superscript"/>
        <sz val="12"/>
        <rFont val="Times New Roman CE"/>
        <family val="0"/>
      </rPr>
      <t>3</t>
    </r>
    <r>
      <rPr>
        <sz val="12"/>
        <rFont val="Times New Roman CE"/>
        <family val="1"/>
      </rPr>
      <t>:</t>
    </r>
  </si>
  <si>
    <r>
      <t>3</t>
    </r>
    <r>
      <rPr>
        <sz val="10"/>
        <rFont val="Times New Roman CE"/>
        <family val="0"/>
      </rPr>
      <t xml:space="preserve"> Schválení formuláře provádí nadřízený pracovník pracovníka odpovědného za řádné vyplnění formuláře. </t>
    </r>
  </si>
  <si>
    <r>
      <t>2</t>
    </r>
    <r>
      <rPr>
        <sz val="10"/>
        <rFont val="Times New Roman CE"/>
        <family val="0"/>
      </rPr>
      <t xml:space="preserve"> Pokud projekt spadá pod TC uvedený v čl. 9 (7) Obecného nařízení, je hranice velkého projektu EUR 75 000 000, v ostatních případech EUR 50 000 000.</t>
    </r>
  </si>
  <si>
    <r>
      <t xml:space="preserve">4 </t>
    </r>
    <r>
      <rPr>
        <sz val="10"/>
        <rFont val="Times New Roman CE"/>
        <family val="0"/>
      </rPr>
      <t>Vyplňuje se pouze v případě velkého projektu.</t>
    </r>
  </si>
  <si>
    <t>EFRR</t>
  </si>
  <si>
    <t>Řídicí orgán:</t>
  </si>
  <si>
    <t>Číslo projektu:</t>
  </si>
  <si>
    <t xml:space="preserve">Spolufinancování z ESI fondu: </t>
  </si>
  <si>
    <t>výzkum a vývoj</t>
  </si>
  <si>
    <t>Datum schválení projektu řídicím orgánem:</t>
  </si>
  <si>
    <t>činí:</t>
  </si>
  <si>
    <r>
      <t>Kurz pro přepočet oznámení o velkém projektu</t>
    </r>
    <r>
      <rPr>
        <b/>
        <vertAlign val="superscript"/>
        <sz val="18"/>
        <rFont val="Times New Roman"/>
        <family val="1"/>
      </rPr>
      <t>4</t>
    </r>
  </si>
  <si>
    <t>Datum předložení oznámení Evropské komisi:</t>
  </si>
  <si>
    <r>
      <t>Měsíční účetní kurz Evropské Komise</t>
    </r>
    <r>
      <rPr>
        <vertAlign val="superscript"/>
        <sz val="12"/>
        <rFont val="Times New Roman CE"/>
        <family val="0"/>
      </rPr>
      <t>1</t>
    </r>
    <r>
      <rPr>
        <sz val="12"/>
        <rFont val="Times New Roman CE"/>
        <family val="1"/>
      </rPr>
      <t xml:space="preserve">  platný k datu předložení oznámení:</t>
    </r>
  </si>
  <si>
    <t>předpokládané posílení kurzu:</t>
  </si>
  <si>
    <t>Odůvodnění použití jiného kurzu, popř. použití posílení kurzu, pro přepočet oznámení než je stanoveno tímto Metodickým pokynem: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</si>
</sst>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#,##0.00\ _K_č"/>
    <numFmt numFmtId="166" formatCode="yyyy"/>
    <numFmt numFmtId="167" formatCode="00"/>
    <numFmt numFmtId="168" formatCode="0.000"/>
    <numFmt numFmtId="169" formatCode="#,##0.00\ &quot;Kč&quot;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0.00000000"/>
    <numFmt numFmtId="176" formatCode="0.000000000"/>
    <numFmt numFmtId="177" formatCode="0.0000000000"/>
    <numFmt numFmtId="178" formatCode="0.00000000000"/>
    <numFmt numFmtId="179" formatCode="0.000000000000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0000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-405]d\.\ mmmm\ yyyy"/>
  </numFmts>
  <fonts count="52">
    <font>
      <sz val="10"/>
      <name val="Arial CE"/>
      <family val="0"/>
    </font>
    <font>
      <sz val="10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4"/>
      <name val="Wingdings"/>
      <family val="0"/>
    </font>
    <font>
      <vertAlign val="superscript"/>
      <sz val="10"/>
      <name val="Times New Roman CE"/>
      <family val="0"/>
    </font>
    <font>
      <b/>
      <vertAlign val="superscript"/>
      <sz val="18"/>
      <name val="Times New Roman"/>
      <family val="1"/>
    </font>
    <font>
      <vertAlign val="superscript"/>
      <sz val="12"/>
      <name val="Times New Roman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6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dashed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20" fontId="4" fillId="0" borderId="12" xfId="0" applyNumberFormat="1" applyFont="1" applyFill="1" applyBorder="1" applyAlignment="1" quotePrefix="1">
      <alignment vertical="top"/>
    </xf>
    <xf numFmtId="0" fontId="4" fillId="0" borderId="12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vertical="top"/>
    </xf>
    <xf numFmtId="0" fontId="0" fillId="0" borderId="11" xfId="0" applyFill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0" fillId="0" borderId="10" xfId="0" applyBorder="1" applyAlignment="1">
      <alignment vertical="top"/>
    </xf>
    <xf numFmtId="49" fontId="4" fillId="0" borderId="12" xfId="0" applyNumberFormat="1" applyFont="1" applyFill="1" applyBorder="1" applyAlignment="1">
      <alignment vertical="top"/>
    </xf>
    <xf numFmtId="0" fontId="1" fillId="0" borderId="0" xfId="0" applyFont="1" applyBorder="1" applyAlignment="1">
      <alignment/>
    </xf>
    <xf numFmtId="0" fontId="4" fillId="0" borderId="14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4" fillId="0" borderId="15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20" fontId="4" fillId="0" borderId="17" xfId="0" applyNumberFormat="1" applyFont="1" applyFill="1" applyBorder="1" applyAlignment="1" quotePrefix="1">
      <alignment vertical="top"/>
    </xf>
    <xf numFmtId="0" fontId="4" fillId="0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vertical="top"/>
    </xf>
    <xf numFmtId="4" fontId="5" fillId="0" borderId="0" xfId="0" applyNumberFormat="1" applyFont="1" applyFill="1" applyBorder="1" applyAlignment="1">
      <alignment vertical="top"/>
    </xf>
    <xf numFmtId="0" fontId="7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20" fontId="4" fillId="0" borderId="20" xfId="0" applyNumberFormat="1" applyFont="1" applyFill="1" applyBorder="1" applyAlignment="1" quotePrefix="1">
      <alignment vertical="center"/>
    </xf>
    <xf numFmtId="165" fontId="4" fillId="0" borderId="0" xfId="0" applyNumberFormat="1" applyFont="1" applyFill="1" applyBorder="1" applyAlignment="1">
      <alignment vertical="top"/>
    </xf>
    <xf numFmtId="20" fontId="4" fillId="0" borderId="20" xfId="0" applyNumberFormat="1" applyFont="1" applyFill="1" applyBorder="1" applyAlignment="1" quotePrefix="1">
      <alignment vertical="top"/>
    </xf>
    <xf numFmtId="10" fontId="5" fillId="0" borderId="14" xfId="0" applyNumberFormat="1" applyFont="1" applyFill="1" applyBorder="1" applyAlignment="1" applyProtection="1">
      <alignment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1" fillId="0" borderId="14" xfId="0" applyFont="1" applyBorder="1" applyAlignment="1">
      <alignment/>
    </xf>
    <xf numFmtId="20" fontId="4" fillId="0" borderId="23" xfId="0" applyNumberFormat="1" applyFont="1" applyFill="1" applyBorder="1" applyAlignment="1" quotePrefix="1">
      <alignment vertic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/>
    </xf>
    <xf numFmtId="0" fontId="6" fillId="0" borderId="20" xfId="0" applyFont="1" applyFill="1" applyBorder="1" applyAlignment="1">
      <alignment horizontal="left"/>
    </xf>
    <xf numFmtId="0" fontId="4" fillId="0" borderId="20" xfId="0" applyFont="1" applyFill="1" applyBorder="1" applyAlignment="1">
      <alignment vertical="top"/>
    </xf>
    <xf numFmtId="0" fontId="4" fillId="0" borderId="24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0" fillId="0" borderId="25" xfId="0" applyFill="1" applyBorder="1" applyAlignment="1">
      <alignment horizontal="left" vertical="top"/>
    </xf>
    <xf numFmtId="0" fontId="0" fillId="0" borderId="10" xfId="0" applyFill="1" applyBorder="1" applyAlignment="1">
      <alignment horizontal="left" vertical="top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0" fontId="1" fillId="0" borderId="27" xfId="0" applyFont="1" applyFill="1" applyBorder="1" applyAlignment="1">
      <alignment vertical="top"/>
    </xf>
    <xf numFmtId="0" fontId="4" fillId="0" borderId="28" xfId="0" applyFont="1" applyFill="1" applyBorder="1" applyAlignment="1">
      <alignment horizontal="left" vertical="top"/>
    </xf>
    <xf numFmtId="0" fontId="0" fillId="0" borderId="27" xfId="0" applyFill="1" applyBorder="1" applyAlignment="1">
      <alignment horizontal="left" vertical="top"/>
    </xf>
    <xf numFmtId="0" fontId="0" fillId="0" borderId="29" xfId="0" applyFill="1" applyBorder="1" applyAlignment="1">
      <alignment horizontal="left" vertical="top"/>
    </xf>
    <xf numFmtId="0" fontId="1" fillId="0" borderId="2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9" xfId="0" applyFont="1" applyBorder="1" applyAlignment="1">
      <alignment/>
    </xf>
    <xf numFmtId="0" fontId="4" fillId="0" borderId="14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top"/>
    </xf>
    <xf numFmtId="0" fontId="4" fillId="0" borderId="31" xfId="0" applyFont="1" applyFill="1" applyBorder="1" applyAlignment="1">
      <alignment vertical="top"/>
    </xf>
    <xf numFmtId="0" fontId="4" fillId="0" borderId="32" xfId="0" applyFont="1" applyFill="1" applyBorder="1" applyAlignment="1">
      <alignment vertical="top"/>
    </xf>
    <xf numFmtId="0" fontId="4" fillId="0" borderId="33" xfId="0" applyFont="1" applyFill="1" applyBorder="1" applyAlignment="1">
      <alignment vertical="top"/>
    </xf>
    <xf numFmtId="0" fontId="4" fillId="0" borderId="25" xfId="0" applyFont="1" applyFill="1" applyBorder="1" applyAlignment="1">
      <alignment horizontal="left" vertical="top"/>
    </xf>
    <xf numFmtId="20" fontId="4" fillId="0" borderId="34" xfId="0" applyNumberFormat="1" applyFont="1" applyFill="1" applyBorder="1" applyAlignment="1" quotePrefix="1">
      <alignment vertical="top"/>
    </xf>
    <xf numFmtId="0" fontId="4" fillId="0" borderId="35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vertical="top" wrapText="1"/>
    </xf>
    <xf numFmtId="0" fontId="4" fillId="0" borderId="32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18" xfId="0" applyFont="1" applyFill="1" applyBorder="1" applyAlignment="1">
      <alignment vertical="top" wrapText="1"/>
    </xf>
    <xf numFmtId="0" fontId="4" fillId="0" borderId="14" xfId="0" applyFont="1" applyFill="1" applyBorder="1" applyAlignment="1">
      <alignment vertical="top" wrapText="1"/>
    </xf>
    <xf numFmtId="0" fontId="4" fillId="0" borderId="24" xfId="0" applyFont="1" applyFill="1" applyBorder="1" applyAlignment="1">
      <alignment vertical="top" wrapText="1"/>
    </xf>
    <xf numFmtId="10" fontId="4" fillId="0" borderId="18" xfId="0" applyNumberFormat="1" applyFont="1" applyFill="1" applyBorder="1" applyAlignment="1" applyProtection="1">
      <alignment vertical="center"/>
      <protection locked="0"/>
    </xf>
    <xf numFmtId="0" fontId="10" fillId="0" borderId="2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3" fillId="0" borderId="2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10" fillId="0" borderId="40" xfId="0" applyFont="1" applyFill="1" applyBorder="1" applyAlignment="1">
      <alignment horizontal="left" vertical="top"/>
    </xf>
    <xf numFmtId="0" fontId="10" fillId="0" borderId="41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4" fontId="4" fillId="0" borderId="37" xfId="0" applyNumberFormat="1" applyFont="1" applyBorder="1" applyAlignment="1">
      <alignment horizontal="center"/>
    </xf>
    <xf numFmtId="4" fontId="4" fillId="0" borderId="38" xfId="0" applyNumberFormat="1" applyFont="1" applyBorder="1" applyAlignment="1">
      <alignment horizontal="center"/>
    </xf>
    <xf numFmtId="4" fontId="4" fillId="0" borderId="39" xfId="0" applyNumberFormat="1" applyFont="1" applyBorder="1" applyAlignment="1">
      <alignment horizontal="center"/>
    </xf>
    <xf numFmtId="0" fontId="4" fillId="0" borderId="2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4" fontId="4" fillId="0" borderId="18" xfId="0" applyNumberFormat="1" applyFont="1" applyFill="1" applyBorder="1" applyAlignment="1" applyProtection="1">
      <alignment horizontal="left" vertical="top"/>
      <protection locked="0"/>
    </xf>
    <xf numFmtId="4" fontId="4" fillId="0" borderId="14" xfId="0" applyNumberFormat="1" applyFont="1" applyFill="1" applyBorder="1" applyAlignment="1" applyProtection="1">
      <alignment horizontal="left" vertical="top"/>
      <protection locked="0"/>
    </xf>
    <xf numFmtId="4" fontId="4" fillId="0" borderId="16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center" vertical="top"/>
    </xf>
    <xf numFmtId="0" fontId="4" fillId="0" borderId="44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45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165" fontId="5" fillId="0" borderId="18" xfId="0" applyNumberFormat="1" applyFont="1" applyFill="1" applyBorder="1" applyAlignment="1" applyProtection="1">
      <alignment horizontal="center" vertical="top"/>
      <protection locked="0"/>
    </xf>
    <xf numFmtId="165" fontId="5" fillId="0" borderId="14" xfId="0" applyNumberFormat="1" applyFont="1" applyFill="1" applyBorder="1" applyAlignment="1" applyProtection="1">
      <alignment horizontal="center" vertical="top"/>
      <protection locked="0"/>
    </xf>
    <xf numFmtId="165" fontId="5" fillId="0" borderId="16" xfId="0" applyNumberFormat="1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>
      <alignment vertical="top"/>
    </xf>
    <xf numFmtId="0" fontId="4" fillId="0" borderId="14" xfId="0" applyFont="1" applyFill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4" fillId="0" borderId="46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4" fontId="5" fillId="0" borderId="14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65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top"/>
    </xf>
    <xf numFmtId="0" fontId="4" fillId="0" borderId="38" xfId="0" applyFont="1" applyFill="1" applyBorder="1" applyAlignment="1">
      <alignment horizontal="center" vertical="top"/>
    </xf>
    <xf numFmtId="0" fontId="4" fillId="0" borderId="39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4" fontId="3" fillId="0" borderId="48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top"/>
    </xf>
    <xf numFmtId="0" fontId="10" fillId="0" borderId="38" xfId="0" applyFont="1" applyFill="1" applyBorder="1" applyAlignment="1">
      <alignment horizontal="left" vertical="top"/>
    </xf>
    <xf numFmtId="0" fontId="10" fillId="0" borderId="39" xfId="0" applyFont="1" applyFill="1" applyBorder="1" applyAlignment="1">
      <alignment horizontal="left" vertical="top"/>
    </xf>
    <xf numFmtId="0" fontId="4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S120"/>
  <sheetViews>
    <sheetView showGridLines="0" tabSelected="1" zoomScaleSheetLayoutView="100" workbookViewId="0" topLeftCell="A1">
      <selection activeCell="C3" sqref="C3:M3"/>
    </sheetView>
  </sheetViews>
  <sheetFormatPr defaultColWidth="9.125" defaultRowHeight="12.75"/>
  <cols>
    <col min="1" max="1" width="3.75390625" style="1" customWidth="1"/>
    <col min="2" max="2" width="26.375" style="1" customWidth="1"/>
    <col min="3" max="3" width="5.75390625" style="1" customWidth="1"/>
    <col min="4" max="4" width="6.125" style="1" customWidth="1"/>
    <col min="5" max="6" width="4.75390625" style="1" customWidth="1"/>
    <col min="7" max="7" width="8.375" style="1" customWidth="1"/>
    <col min="8" max="8" width="7.125" style="1" customWidth="1"/>
    <col min="9" max="9" width="7.25390625" style="1" bestFit="1" customWidth="1"/>
    <col min="10" max="10" width="10.375" style="1" bestFit="1" customWidth="1"/>
    <col min="11" max="11" width="7.375" style="1" customWidth="1"/>
    <col min="12" max="12" width="7.875" style="1" customWidth="1"/>
    <col min="13" max="13" width="17.00390625" style="1" customWidth="1"/>
    <col min="14" max="16384" width="9.125" style="1" customWidth="1"/>
  </cols>
  <sheetData>
    <row r="1" ht="13.5" thickBot="1"/>
    <row r="2" spans="1:13" ht="23.25" thickBot="1">
      <c r="A2" s="85" t="s">
        <v>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7"/>
    </row>
    <row r="3" spans="1:13" ht="20.25">
      <c r="A3" s="102" t="s">
        <v>33</v>
      </c>
      <c r="B3" s="103"/>
      <c r="C3" s="90"/>
      <c r="D3" s="90"/>
      <c r="E3" s="90"/>
      <c r="F3" s="90"/>
      <c r="G3" s="90"/>
      <c r="H3" s="90"/>
      <c r="I3" s="90"/>
      <c r="J3" s="90"/>
      <c r="K3" s="90"/>
      <c r="L3" s="90"/>
      <c r="M3" s="91"/>
    </row>
    <row r="4" spans="1:13" ht="18.75">
      <c r="A4" s="88" t="s">
        <v>12</v>
      </c>
      <c r="B4" s="89"/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18.75">
      <c r="A5" s="105" t="s">
        <v>10</v>
      </c>
      <c r="B5" s="106"/>
      <c r="C5" s="89"/>
      <c r="D5" s="89"/>
      <c r="E5" s="89"/>
      <c r="F5" s="89"/>
      <c r="G5" s="89"/>
      <c r="H5" s="89"/>
      <c r="I5" s="89"/>
      <c r="J5" s="89"/>
      <c r="K5" s="89"/>
      <c r="L5" s="89"/>
      <c r="M5" s="104"/>
    </row>
    <row r="6" spans="1:13" ht="18.75">
      <c r="A6" s="105" t="s">
        <v>23</v>
      </c>
      <c r="B6" s="106"/>
      <c r="C6" s="89"/>
      <c r="D6" s="89"/>
      <c r="E6" s="89"/>
      <c r="F6" s="89"/>
      <c r="G6" s="89"/>
      <c r="H6" s="89"/>
      <c r="I6" s="89"/>
      <c r="J6" s="89"/>
      <c r="K6" s="89"/>
      <c r="L6" s="89"/>
      <c r="M6" s="104"/>
    </row>
    <row r="7" spans="1:13" ht="15.75">
      <c r="A7" s="105" t="s">
        <v>11</v>
      </c>
      <c r="B7" s="106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5"/>
    </row>
    <row r="8" spans="1:13" ht="18.75">
      <c r="A8" s="100" t="s">
        <v>34</v>
      </c>
      <c r="B8" s="101"/>
      <c r="C8" s="89"/>
      <c r="D8" s="89"/>
      <c r="E8" s="89"/>
      <c r="F8" s="89"/>
      <c r="G8" s="89"/>
      <c r="H8" s="89"/>
      <c r="I8" s="89"/>
      <c r="J8" s="89"/>
      <c r="K8" s="89"/>
      <c r="L8" s="89"/>
      <c r="M8" s="104"/>
    </row>
    <row r="9" spans="1:13" ht="18.75">
      <c r="A9" s="105" t="s">
        <v>35</v>
      </c>
      <c r="B9" s="106"/>
      <c r="C9" s="19"/>
      <c r="D9" s="19"/>
      <c r="E9" s="122" t="s">
        <v>18</v>
      </c>
      <c r="F9" s="123"/>
      <c r="G9" s="123"/>
      <c r="H9" s="124"/>
      <c r="I9" s="19"/>
      <c r="J9" s="19"/>
      <c r="K9" s="19"/>
      <c r="L9" s="19"/>
      <c r="M9" s="20"/>
    </row>
    <row r="10" spans="1:13" ht="18.75">
      <c r="A10" s="47" t="s">
        <v>20</v>
      </c>
      <c r="B10" s="27"/>
      <c r="C10" s="27"/>
      <c r="D10" s="17"/>
      <c r="E10" s="111" t="s">
        <v>18</v>
      </c>
      <c r="F10" s="112"/>
      <c r="G10" s="112"/>
      <c r="H10" s="113"/>
      <c r="I10" s="30"/>
      <c r="J10" s="32"/>
      <c r="K10" s="29"/>
      <c r="L10" s="2"/>
      <c r="M10" s="3"/>
    </row>
    <row r="11" spans="1:13" s="17" customFormat="1" ht="11.25" customHeight="1">
      <c r="A11" s="48"/>
      <c r="B11" s="28"/>
      <c r="C11" s="28"/>
      <c r="E11" s="31"/>
      <c r="F11" s="31"/>
      <c r="G11" s="31"/>
      <c r="H11" s="31"/>
      <c r="I11" s="31"/>
      <c r="J11" s="8"/>
      <c r="K11" s="8"/>
      <c r="L11" s="2"/>
      <c r="M11" s="3"/>
    </row>
    <row r="12" spans="1:13" ht="15.75">
      <c r="A12" s="21" t="s">
        <v>37</v>
      </c>
      <c r="B12" s="25"/>
      <c r="C12" s="22"/>
      <c r="D12" s="23"/>
      <c r="E12" s="78"/>
      <c r="F12" s="79"/>
      <c r="G12" s="79"/>
      <c r="H12" s="79"/>
      <c r="I12" s="79"/>
      <c r="J12" s="79"/>
      <c r="K12" s="79"/>
      <c r="L12" s="79"/>
      <c r="M12" s="80"/>
    </row>
    <row r="13" spans="1:13" ht="15.75">
      <c r="A13" s="24" t="s">
        <v>0</v>
      </c>
      <c r="B13" s="25" t="s">
        <v>13</v>
      </c>
      <c r="C13" s="22"/>
      <c r="D13" s="22"/>
      <c r="E13" s="125">
        <v>2000000000</v>
      </c>
      <c r="F13" s="126"/>
      <c r="G13" s="126"/>
      <c r="H13" s="126"/>
      <c r="I13" s="127"/>
      <c r="J13" s="18" t="s">
        <v>26</v>
      </c>
      <c r="K13" s="18"/>
      <c r="L13" s="18"/>
      <c r="M13" s="49"/>
    </row>
    <row r="14" spans="1:13" ht="15.75">
      <c r="A14" s="72" t="s">
        <v>1</v>
      </c>
      <c r="B14" s="128" t="s">
        <v>25</v>
      </c>
      <c r="C14" s="129"/>
      <c r="D14" s="130"/>
      <c r="E14" s="125">
        <v>1500000000</v>
      </c>
      <c r="F14" s="131"/>
      <c r="G14" s="131"/>
      <c r="H14" s="131"/>
      <c r="I14" s="132"/>
      <c r="J14" s="18" t="s">
        <v>26</v>
      </c>
      <c r="K14" s="4"/>
      <c r="L14" s="4"/>
      <c r="M14" s="71"/>
    </row>
    <row r="15" spans="1:13" ht="53.25" customHeight="1">
      <c r="A15" s="6" t="s">
        <v>2</v>
      </c>
      <c r="B15" s="133" t="s">
        <v>21</v>
      </c>
      <c r="C15" s="134"/>
      <c r="D15" s="134"/>
      <c r="E15" s="135">
        <v>27</v>
      </c>
      <c r="F15" s="135"/>
      <c r="G15" s="135"/>
      <c r="H15" s="135"/>
      <c r="I15" s="135"/>
      <c r="J15" s="147" t="s">
        <v>14</v>
      </c>
      <c r="K15" s="148"/>
      <c r="L15" s="148"/>
      <c r="M15" s="149"/>
    </row>
    <row r="16" spans="1:13" ht="15.75">
      <c r="A16" s="35" t="s">
        <v>3</v>
      </c>
      <c r="B16" s="108" t="s">
        <v>38</v>
      </c>
      <c r="C16" s="109"/>
      <c r="D16" s="110"/>
      <c r="E16" s="107">
        <f>ROUND(E14/E15,2)</f>
        <v>55555555.56</v>
      </c>
      <c r="F16" s="107"/>
      <c r="G16" s="107"/>
      <c r="H16" s="107"/>
      <c r="I16" s="107"/>
      <c r="J16" s="108" t="s">
        <v>8</v>
      </c>
      <c r="K16" s="109"/>
      <c r="L16" s="109"/>
      <c r="M16" s="150"/>
    </row>
    <row r="17" spans="1:13" ht="10.5" customHeight="1" thickBot="1">
      <c r="A17" s="7"/>
      <c r="B17" s="73"/>
      <c r="C17" s="8"/>
      <c r="D17" s="8"/>
      <c r="E17" s="8"/>
      <c r="F17" s="8"/>
      <c r="G17" s="8"/>
      <c r="H17" s="8"/>
      <c r="I17" s="8"/>
      <c r="J17" s="8"/>
      <c r="K17" s="8"/>
      <c r="L17" s="8"/>
      <c r="M17" s="9"/>
    </row>
    <row r="18" spans="1:13" ht="18" customHeight="1" thickBot="1">
      <c r="A18" s="6" t="s">
        <v>4</v>
      </c>
      <c r="B18" s="5" t="s">
        <v>27</v>
      </c>
      <c r="C18" s="17"/>
      <c r="D18" s="17"/>
      <c r="E18" s="97">
        <v>50000000</v>
      </c>
      <c r="F18" s="98"/>
      <c r="G18" s="98"/>
      <c r="H18" s="98"/>
      <c r="I18" s="99"/>
      <c r="J18" s="45" t="s">
        <v>8</v>
      </c>
      <c r="K18" s="17"/>
      <c r="L18" s="17"/>
      <c r="M18" s="15"/>
    </row>
    <row r="19" spans="1:13" ht="10.5" customHeight="1" thickBot="1">
      <c r="A19" s="10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9"/>
    </row>
    <row r="20" spans="1:13" ht="18" customHeight="1" thickBot="1">
      <c r="A20" s="16" t="s">
        <v>24</v>
      </c>
      <c r="B20" s="26" t="s">
        <v>19</v>
      </c>
      <c r="C20" s="33"/>
      <c r="D20" s="33"/>
      <c r="E20" s="144" t="str">
        <f>IF(E16&gt;=E18,"velký projekt","individuální projekt")</f>
        <v>velký projekt</v>
      </c>
      <c r="F20" s="145"/>
      <c r="G20" s="145"/>
      <c r="H20" s="145"/>
      <c r="I20" s="146"/>
      <c r="J20" s="36"/>
      <c r="K20" s="33"/>
      <c r="L20" s="33"/>
      <c r="M20" s="50"/>
    </row>
    <row r="21" spans="1:13" ht="7.5" customHeight="1">
      <c r="A21" s="11"/>
      <c r="B21" s="118"/>
      <c r="C21" s="119"/>
      <c r="D21" s="119"/>
      <c r="E21" s="120"/>
      <c r="F21" s="120"/>
      <c r="G21" s="120"/>
      <c r="H21" s="120"/>
      <c r="I21" s="120"/>
      <c r="J21" s="119"/>
      <c r="K21" s="119"/>
      <c r="L21" s="119"/>
      <c r="M21" s="121"/>
    </row>
    <row r="22" spans="1:13" ht="18.75">
      <c r="A22" s="151" t="s">
        <v>7</v>
      </c>
      <c r="B22" s="152"/>
      <c r="C22" s="12"/>
      <c r="D22" s="39"/>
      <c r="E22" s="4" t="s">
        <v>28</v>
      </c>
      <c r="F22" s="4"/>
      <c r="G22" s="4"/>
      <c r="H22" s="4"/>
      <c r="I22" s="4"/>
      <c r="J22" s="4"/>
      <c r="K22" s="4"/>
      <c r="L22" s="13"/>
      <c r="M22" s="51"/>
    </row>
    <row r="23" spans="1:13" ht="15.75">
      <c r="A23" s="116" t="s">
        <v>5</v>
      </c>
      <c r="B23" s="117"/>
      <c r="C23" s="14"/>
      <c r="D23" s="40"/>
      <c r="E23" s="5" t="s">
        <v>5</v>
      </c>
      <c r="F23" s="5"/>
      <c r="G23" s="5"/>
      <c r="H23" s="5"/>
      <c r="I23" s="5"/>
      <c r="J23" s="5"/>
      <c r="K23" s="5"/>
      <c r="L23" s="34"/>
      <c r="M23" s="52"/>
    </row>
    <row r="24" spans="1:13" ht="16.5" thickBot="1">
      <c r="A24" s="74" t="s">
        <v>6</v>
      </c>
      <c r="B24" s="5"/>
      <c r="C24" s="14"/>
      <c r="D24" s="40"/>
      <c r="E24" s="5" t="s">
        <v>6</v>
      </c>
      <c r="F24" s="5"/>
      <c r="G24" s="5"/>
      <c r="H24" s="5"/>
      <c r="I24" s="5"/>
      <c r="J24" s="5"/>
      <c r="K24" s="5"/>
      <c r="L24" s="34"/>
      <c r="M24" s="52"/>
    </row>
    <row r="25" spans="1:13" ht="14.25" customHeight="1">
      <c r="A25" s="94" t="s">
        <v>22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6"/>
    </row>
    <row r="26" spans="1:13" ht="14.25" customHeight="1">
      <c r="A26" s="82" t="s">
        <v>30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4"/>
    </row>
    <row r="27" spans="1:13" ht="14.25" customHeight="1" thickBot="1">
      <c r="A27" s="155" t="s">
        <v>29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7"/>
    </row>
    <row r="28" spans="1:13" ht="9" customHeight="1" thickBot="1">
      <c r="A28" s="17"/>
      <c r="B28" s="17"/>
      <c r="C28" s="17"/>
      <c r="D28" s="17"/>
      <c r="E28" s="17"/>
      <c r="F28" s="45"/>
      <c r="G28" s="45"/>
      <c r="H28" s="45"/>
      <c r="I28" s="45"/>
      <c r="J28" s="45"/>
      <c r="K28" s="45"/>
      <c r="L28" s="45"/>
      <c r="M28" s="45"/>
    </row>
    <row r="29" spans="1:13" ht="27.75" thickBot="1">
      <c r="A29" s="136" t="s">
        <v>39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8"/>
    </row>
    <row r="30" spans="1:13" ht="15.75">
      <c r="A30" s="67" t="s">
        <v>40</v>
      </c>
      <c r="B30" s="68"/>
      <c r="C30" s="69"/>
      <c r="D30" s="70"/>
      <c r="E30" s="75"/>
      <c r="F30" s="76"/>
      <c r="G30" s="76"/>
      <c r="H30" s="76"/>
      <c r="I30" s="76"/>
      <c r="J30" s="76"/>
      <c r="K30" s="76"/>
      <c r="L30" s="76"/>
      <c r="M30" s="77"/>
    </row>
    <row r="31" spans="1:13" ht="36.75" customHeight="1">
      <c r="A31" s="24" t="s">
        <v>0</v>
      </c>
      <c r="B31" s="142" t="s">
        <v>41</v>
      </c>
      <c r="C31" s="134"/>
      <c r="D31" s="143"/>
      <c r="E31" s="139">
        <v>27</v>
      </c>
      <c r="F31" s="140"/>
      <c r="G31" s="140"/>
      <c r="H31" s="140"/>
      <c r="I31" s="141"/>
      <c r="J31" s="66" t="s">
        <v>14</v>
      </c>
      <c r="K31" s="18"/>
      <c r="L31" s="18"/>
      <c r="M31" s="49"/>
    </row>
    <row r="32" spans="1:13" ht="15.75">
      <c r="A32" s="37" t="s">
        <v>1</v>
      </c>
      <c r="B32" s="142" t="s">
        <v>42</v>
      </c>
      <c r="C32" s="134"/>
      <c r="D32" s="134"/>
      <c r="E32" s="41"/>
      <c r="F32" s="38"/>
      <c r="G32" s="38"/>
      <c r="H32" s="38"/>
      <c r="I32" s="81">
        <v>0.05</v>
      </c>
      <c r="J32" s="147"/>
      <c r="K32" s="148"/>
      <c r="L32" s="148"/>
      <c r="M32" s="149"/>
    </row>
    <row r="33" spans="1:13" ht="34.5" customHeight="1">
      <c r="A33" s="42" t="s">
        <v>2</v>
      </c>
      <c r="B33" s="108" t="s">
        <v>38</v>
      </c>
      <c r="C33" s="109"/>
      <c r="D33" s="110"/>
      <c r="E33" s="153">
        <f>ROUND(E31*(1-I32),2)</f>
        <v>25.65</v>
      </c>
      <c r="F33" s="154"/>
      <c r="G33" s="154"/>
      <c r="H33" s="154"/>
      <c r="I33" s="154"/>
      <c r="J33" s="108" t="s">
        <v>14</v>
      </c>
      <c r="K33" s="109"/>
      <c r="L33" s="109"/>
      <c r="M33" s="150"/>
    </row>
    <row r="34" spans="1:13" ht="15.75">
      <c r="A34" s="161" t="s">
        <v>43</v>
      </c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3"/>
    </row>
    <row r="35" spans="1:13" ht="15.75">
      <c r="A35" s="62"/>
      <c r="B35" s="43"/>
      <c r="C35" s="43"/>
      <c r="D35" s="43"/>
      <c r="E35" s="43"/>
      <c r="F35" s="44"/>
      <c r="G35" s="43"/>
      <c r="H35" s="43"/>
      <c r="I35" s="43"/>
      <c r="J35" s="43"/>
      <c r="K35" s="43"/>
      <c r="L35" s="43"/>
      <c r="M35" s="63"/>
    </row>
    <row r="36" spans="1:13" ht="15.75">
      <c r="A36" s="60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61"/>
    </row>
    <row r="37" spans="1:13" ht="15.75">
      <c r="A37" s="60"/>
      <c r="B37" s="45"/>
      <c r="C37" s="45"/>
      <c r="D37" s="45"/>
      <c r="E37" s="45"/>
      <c r="F37" s="45"/>
      <c r="G37" s="46"/>
      <c r="H37" s="45"/>
      <c r="I37" s="45"/>
      <c r="J37" s="45"/>
      <c r="K37" s="45"/>
      <c r="L37" s="45"/>
      <c r="M37" s="61"/>
    </row>
    <row r="38" spans="1:13" ht="15.75">
      <c r="A38" s="60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61"/>
    </row>
    <row r="39" spans="1:13" ht="13.5" thickBot="1">
      <c r="A39" s="64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5"/>
    </row>
    <row r="40" spans="1:13" ht="18.75">
      <c r="A40" s="151" t="s">
        <v>7</v>
      </c>
      <c r="B40" s="152"/>
      <c r="C40" s="12"/>
      <c r="D40" s="39"/>
      <c r="E40" s="4" t="s">
        <v>28</v>
      </c>
      <c r="F40" s="4"/>
      <c r="G40" s="4"/>
      <c r="H40" s="4"/>
      <c r="I40" s="4"/>
      <c r="J40" s="4"/>
      <c r="K40" s="4"/>
      <c r="L40" s="13"/>
      <c r="M40" s="51"/>
    </row>
    <row r="41" spans="1:13" ht="15.75">
      <c r="A41" s="116" t="s">
        <v>5</v>
      </c>
      <c r="B41" s="117"/>
      <c r="C41" s="14"/>
      <c r="D41" s="40"/>
      <c r="E41" s="5" t="s">
        <v>5</v>
      </c>
      <c r="F41" s="5"/>
      <c r="G41" s="5"/>
      <c r="H41" s="5"/>
      <c r="I41" s="5"/>
      <c r="J41" s="5"/>
      <c r="K41" s="5"/>
      <c r="L41" s="34"/>
      <c r="M41" s="52"/>
    </row>
    <row r="42" spans="1:13" ht="16.5" thickBot="1">
      <c r="A42" s="53" t="s">
        <v>6</v>
      </c>
      <c r="B42" s="54"/>
      <c r="C42" s="55"/>
      <c r="D42" s="56"/>
      <c r="E42" s="54" t="s">
        <v>6</v>
      </c>
      <c r="F42" s="54"/>
      <c r="G42" s="54"/>
      <c r="H42" s="54"/>
      <c r="I42" s="54"/>
      <c r="J42" s="54"/>
      <c r="K42" s="54"/>
      <c r="L42" s="57"/>
      <c r="M42" s="58"/>
    </row>
    <row r="43" spans="1:253" ht="16.5" thickBot="1">
      <c r="A43" s="158" t="s">
        <v>31</v>
      </c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60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 t="s">
        <v>22</v>
      </c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 t="s">
        <v>22</v>
      </c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 t="s">
        <v>22</v>
      </c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 t="s">
        <v>22</v>
      </c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 t="s">
        <v>22</v>
      </c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 t="s">
        <v>22</v>
      </c>
      <c r="DG43" s="83"/>
      <c r="DH43" s="83"/>
      <c r="DI43" s="83"/>
      <c r="DJ43" s="83"/>
      <c r="DK43" s="83"/>
      <c r="DL43" s="83"/>
      <c r="DM43" s="83"/>
      <c r="DN43" s="83"/>
      <c r="DO43" s="83"/>
      <c r="DP43" s="83"/>
      <c r="DQ43" s="83"/>
      <c r="DR43" s="83"/>
      <c r="DS43" s="83"/>
      <c r="DT43" s="83"/>
      <c r="DU43" s="83"/>
      <c r="DV43" s="83" t="s">
        <v>22</v>
      </c>
      <c r="DW43" s="83"/>
      <c r="DX43" s="83"/>
      <c r="DY43" s="83"/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 t="s">
        <v>22</v>
      </c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/>
      <c r="EZ43" s="83"/>
      <c r="FA43" s="83"/>
      <c r="FB43" s="83" t="s">
        <v>22</v>
      </c>
      <c r="FC43" s="83"/>
      <c r="FD43" s="83"/>
      <c r="FE43" s="83"/>
      <c r="FF43" s="83"/>
      <c r="FG43" s="83"/>
      <c r="FH43" s="83"/>
      <c r="FI43" s="83"/>
      <c r="FJ43" s="83"/>
      <c r="FK43" s="83"/>
      <c r="FL43" s="83"/>
      <c r="FM43" s="83"/>
      <c r="FN43" s="83"/>
      <c r="FO43" s="83"/>
      <c r="FP43" s="83"/>
      <c r="FQ43" s="83"/>
      <c r="FR43" s="83" t="s">
        <v>22</v>
      </c>
      <c r="FS43" s="83"/>
      <c r="FT43" s="83"/>
      <c r="FU43" s="83"/>
      <c r="FV43" s="83"/>
      <c r="FW43" s="83"/>
      <c r="FX43" s="83"/>
      <c r="FY43" s="83"/>
      <c r="FZ43" s="83"/>
      <c r="GA43" s="83"/>
      <c r="GB43" s="83"/>
      <c r="GC43" s="83"/>
      <c r="GD43" s="83"/>
      <c r="GE43" s="83"/>
      <c r="GF43" s="83"/>
      <c r="GG43" s="83"/>
      <c r="GH43" s="83" t="s">
        <v>22</v>
      </c>
      <c r="GI43" s="83"/>
      <c r="GJ43" s="83"/>
      <c r="GK43" s="83"/>
      <c r="GL43" s="83"/>
      <c r="GM43" s="83"/>
      <c r="GN43" s="83"/>
      <c r="GO43" s="83"/>
      <c r="GP43" s="83"/>
      <c r="GQ43" s="83"/>
      <c r="GR43" s="83"/>
      <c r="GS43" s="83"/>
      <c r="GT43" s="83"/>
      <c r="GU43" s="83"/>
      <c r="GV43" s="83"/>
      <c r="GW43" s="83"/>
      <c r="GX43" s="83" t="s">
        <v>22</v>
      </c>
      <c r="GY43" s="83"/>
      <c r="GZ43" s="83"/>
      <c r="HA43" s="83"/>
      <c r="HB43" s="83"/>
      <c r="HC43" s="83"/>
      <c r="HD43" s="83"/>
      <c r="HE43" s="83"/>
      <c r="HF43" s="83"/>
      <c r="HG43" s="83"/>
      <c r="HH43" s="83"/>
      <c r="HI43" s="83"/>
      <c r="HJ43" s="83"/>
      <c r="HK43" s="83"/>
      <c r="HL43" s="83"/>
      <c r="HM43" s="83"/>
      <c r="HN43" s="83" t="s">
        <v>22</v>
      </c>
      <c r="HO43" s="83"/>
      <c r="HP43" s="83"/>
      <c r="HQ43" s="83"/>
      <c r="HR43" s="83"/>
      <c r="HS43" s="83"/>
      <c r="HT43" s="83"/>
      <c r="HU43" s="83"/>
      <c r="HV43" s="83"/>
      <c r="HW43" s="83"/>
      <c r="HX43" s="83"/>
      <c r="HY43" s="83"/>
      <c r="HZ43" s="83"/>
      <c r="IA43" s="83"/>
      <c r="IB43" s="83"/>
      <c r="IC43" s="83"/>
      <c r="ID43" s="83" t="s">
        <v>22</v>
      </c>
      <c r="IE43" s="83"/>
      <c r="IF43" s="83"/>
      <c r="IG43" s="83"/>
      <c r="IH43" s="83"/>
      <c r="II43" s="83"/>
      <c r="IJ43" s="83"/>
      <c r="IK43" s="83"/>
      <c r="IL43" s="83"/>
      <c r="IM43" s="83"/>
      <c r="IN43" s="83"/>
      <c r="IO43" s="83"/>
      <c r="IP43" s="83"/>
      <c r="IQ43" s="83"/>
      <c r="IR43" s="83"/>
      <c r="IS43" s="83"/>
    </row>
    <row r="111" spans="2:3" ht="12.75">
      <c r="B111" s="1" t="s">
        <v>18</v>
      </c>
      <c r="C111" s="1" t="s">
        <v>18</v>
      </c>
    </row>
    <row r="112" spans="1:3" ht="12.75">
      <c r="A112" s="17"/>
      <c r="B112" s="17" t="s">
        <v>15</v>
      </c>
      <c r="C112" s="1" t="s">
        <v>32</v>
      </c>
    </row>
    <row r="113" spans="1:3" ht="12.75">
      <c r="A113" s="17"/>
      <c r="B113" s="17" t="s">
        <v>16</v>
      </c>
      <c r="C113" s="1" t="s">
        <v>17</v>
      </c>
    </row>
    <row r="114" spans="1:2" ht="12.75">
      <c r="A114" s="17"/>
      <c r="B114" s="17" t="s">
        <v>36</v>
      </c>
    </row>
    <row r="118" ht="12.75">
      <c r="B118" s="1" t="s">
        <v>18</v>
      </c>
    </row>
    <row r="119" ht="12.75">
      <c r="B119" s="1">
        <v>50000000</v>
      </c>
    </row>
    <row r="120" ht="12.75">
      <c r="B120" s="1">
        <v>75000000</v>
      </c>
    </row>
  </sheetData>
  <sheetProtection/>
  <mergeCells count="60">
    <mergeCell ref="HN43:IC43"/>
    <mergeCell ref="ID43:IS43"/>
    <mergeCell ref="FB43:FQ43"/>
    <mergeCell ref="FR43:GG43"/>
    <mergeCell ref="GH43:GW43"/>
    <mergeCell ref="GX43:HM43"/>
    <mergeCell ref="EL43:FA43"/>
    <mergeCell ref="AD43:AS43"/>
    <mergeCell ref="AT43:BI43"/>
    <mergeCell ref="BJ43:BY43"/>
    <mergeCell ref="BZ43:CO43"/>
    <mergeCell ref="CP43:DE43"/>
    <mergeCell ref="DF43:DU43"/>
    <mergeCell ref="A43:M43"/>
    <mergeCell ref="N43:AC43"/>
    <mergeCell ref="A34:M34"/>
    <mergeCell ref="A40:B40"/>
    <mergeCell ref="A41:B41"/>
    <mergeCell ref="DV43:EK43"/>
    <mergeCell ref="J32:M32"/>
    <mergeCell ref="B33:D33"/>
    <mergeCell ref="E33:I33"/>
    <mergeCell ref="J33:M33"/>
    <mergeCell ref="B32:D32"/>
    <mergeCell ref="A27:M27"/>
    <mergeCell ref="A5:B5"/>
    <mergeCell ref="A29:M29"/>
    <mergeCell ref="E31:I31"/>
    <mergeCell ref="B31:D31"/>
    <mergeCell ref="E20:I20"/>
    <mergeCell ref="J15:M15"/>
    <mergeCell ref="J16:M16"/>
    <mergeCell ref="A22:B22"/>
    <mergeCell ref="A23:B23"/>
    <mergeCell ref="B21:M21"/>
    <mergeCell ref="E9:H9"/>
    <mergeCell ref="E13:I13"/>
    <mergeCell ref="B14:D14"/>
    <mergeCell ref="E14:I14"/>
    <mergeCell ref="B15:D15"/>
    <mergeCell ref="E15:I15"/>
    <mergeCell ref="C6:M6"/>
    <mergeCell ref="A7:B7"/>
    <mergeCell ref="E16:I16"/>
    <mergeCell ref="B16:D16"/>
    <mergeCell ref="E10:H10"/>
    <mergeCell ref="A6:B6"/>
    <mergeCell ref="A9:B9"/>
    <mergeCell ref="C7:M7"/>
    <mergeCell ref="C8:M8"/>
    <mergeCell ref="A26:M26"/>
    <mergeCell ref="A2:M2"/>
    <mergeCell ref="A4:B4"/>
    <mergeCell ref="C3:M3"/>
    <mergeCell ref="C4:M4"/>
    <mergeCell ref="A25:M25"/>
    <mergeCell ref="E18:I18"/>
    <mergeCell ref="A8:B8"/>
    <mergeCell ref="A3:B3"/>
    <mergeCell ref="C5:M5"/>
  </mergeCells>
  <dataValidations count="4">
    <dataValidation type="list" operator="equal" allowBlank="1" showInputMessage="1" showErrorMessage="1" sqref="E11">
      <formula1>E11:E12</formula1>
    </dataValidation>
    <dataValidation type="list" operator="equal" showInputMessage="1" showErrorMessage="1" sqref="E10:H10">
      <formula1>$B$111:$B$114</formula1>
    </dataValidation>
    <dataValidation type="list" showInputMessage="1" showErrorMessage="1" sqref="E9:H9">
      <formula1>$C$111:$C$113</formula1>
    </dataValidation>
    <dataValidation type="list" allowBlank="1" showInputMessage="1" showErrorMessage="1" sqref="E18:I18">
      <formula1>$B$118:$B$120</formula1>
    </dataValidation>
  </dataValidations>
  <printOptions horizontalCentered="1"/>
  <pageMargins left="0.1968503937007874" right="0.1968503937007874" top="0.984251968503937" bottom="0.984251968503937" header="0.5118110236220472" footer="0.5118110236220472"/>
  <pageSetup blackAndWhite="1" horizontalDpi="200" verticalDpi="2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2001-12-07T21:20:09Z</dcterms:created>
  <cp:category/>
  <cp:version/>
  <cp:contentType/>
  <cp:contentStatus/>
</cp:coreProperties>
</file>