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tabRatio="604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<sst xmlns="http://schemas.openxmlformats.org/spreadsheetml/2006/main" count="41" uniqueCount="38">
  <si>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ICO a.s.</t>
  </si>
  <si>
    <t>45144419</t>
  </si>
  <si>
    <t>Thermal - F, a.s.</t>
  </si>
  <si>
    <t>25401726</t>
  </si>
  <si>
    <t>MERO ČR, a.s.</t>
  </si>
  <si>
    <t>60193468</t>
  </si>
  <si>
    <t>ČEPRO, a.s.</t>
  </si>
  <si>
    <t>60193531</t>
  </si>
  <si>
    <t xml:space="preserve">Držení MF </t>
  </si>
  <si>
    <t>% držení</t>
  </si>
  <si>
    <t>Základní kapitál</t>
  </si>
  <si>
    <t>konkurs</t>
  </si>
  <si>
    <t>HOLDING KLADNO, a.s. "v likvidaci"</t>
  </si>
  <si>
    <t>likvidace</t>
  </si>
  <si>
    <t>00674311</t>
  </si>
  <si>
    <t>Název a.s.</t>
  </si>
  <si>
    <t>00546682</t>
  </si>
  <si>
    <t>GALILEO REAL, k.s.</t>
  </si>
  <si>
    <t>26175291</t>
  </si>
  <si>
    <t>60197901</t>
  </si>
  <si>
    <t>PRISKO a.s.</t>
  </si>
  <si>
    <t>46355901</t>
  </si>
  <si>
    <t>Výzkumný a zkušební letecký ústav, a.s.</t>
  </si>
  <si>
    <t>00010669</t>
  </si>
  <si>
    <t>ČEZ ,a.s.</t>
  </si>
  <si>
    <t>JUNIOR centrum, a.s. v likvidaci</t>
  </si>
  <si>
    <t>POZNÁMKA</t>
  </si>
  <si>
    <t>Český Aeroholding, a.s.</t>
  </si>
  <si>
    <t>BH CAPITAL, a.s. v likvidaci</t>
  </si>
  <si>
    <t>STROJÍRNY TATRA PRAHA, a.s. v likvidaci</t>
  </si>
  <si>
    <t>Kongresové centrum Praha,a.s.</t>
  </si>
  <si>
    <t>75 644 092 EUR</t>
  </si>
  <si>
    <t>78 387 660 EUR</t>
  </si>
  <si>
    <t>IMOB a.s.</t>
  </si>
  <si>
    <t>Majetkové účasti ČR-MF nad 50% k 30.4.2017</t>
  </si>
  <si>
    <t>VIPAP VIDEM KRŠKO d.d. Slovinsko(* údaje v EUR)</t>
  </si>
  <si>
    <t>emise zrušena v CDCP 12.5.2017</t>
  </si>
  <si>
    <t>Likvidace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</si>
</sst>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</numFmts>
  <fonts count="45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 applyProtection="1">
      <alignment horizontal="right" vertical="top"/>
      <protection/>
    </xf>
    <xf numFmtId="2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/>
      <protection hidden="1"/>
    </xf>
    <xf numFmtId="3" fontId="6" fillId="0" borderId="0" xfId="0" applyNumberFormat="1" applyFont="1" applyFill="1" applyAlignment="1" applyProtection="1">
      <alignment horizontal="right" vertical="top"/>
      <protection hidden="1"/>
    </xf>
    <xf numFmtId="3" fontId="6" fillId="0" borderId="0" xfId="0" applyNumberFormat="1" applyFont="1" applyFill="1" applyAlignment="1" applyProtection="1">
      <alignment horizontal="right"/>
      <protection/>
    </xf>
    <xf numFmtId="2" fontId="6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19"/>
  <sheetViews>
    <sheetView showGridLines="0" tabSelected="1" workbookViewId="0" topLeftCell="A1">
      <selection activeCell="A1" sqref="A1"/>
    </sheetView>
  </sheetViews>
  <sheetFormatPr defaultColWidth="10.875" defaultRowHeight="12.75"/>
  <cols>
    <col min="1" max="1" width="52.75390625" style="2" customWidth="1"/>
    <col min="2" max="2" width="12.00390625" style="5" customWidth="1"/>
    <col min="3" max="3" width="16.875" style="6" customWidth="1"/>
    <col min="4" max="4" width="7.75390625" style="6" customWidth="1"/>
    <col min="5" max="5" width="20.50390625" style="6" customWidth="1"/>
    <col min="6" max="6" width="12.75390625" style="2" customWidth="1"/>
    <col min="7" max="7" width="77.125" style="2" customWidth="1"/>
    <col min="8" max="8" width="45.125" style="2" customWidth="1"/>
    <col min="9" max="16384" width="10.875" style="2" customWidth="1"/>
  </cols>
  <sheetData>
    <row r="1" spans="1:5" ht="18.75">
      <c r="A1" s="29" t="s">
        <v>34</v>
      </c>
      <c r="B1" s="7"/>
      <c r="C1" s="3"/>
      <c r="D1" s="3"/>
      <c r="E1" s="3"/>
    </row>
    <row r="2" spans="1:5" ht="13.5">
      <c r="A2" s="1"/>
      <c r="B2" s="4"/>
      <c r="C2" s="3"/>
      <c r="D2" s="3"/>
      <c r="E2" s="3"/>
    </row>
    <row r="3" spans="1:7" ht="15.75">
      <c r="A3" s="9" t="s">
        <v>15</v>
      </c>
      <c r="B3" s="10" t="s">
        <v>0</v>
      </c>
      <c r="C3" s="12" t="s">
        <v>8</v>
      </c>
      <c r="D3" s="11" t="s">
        <v>9</v>
      </c>
      <c r="E3" s="12" t="s">
        <v>10</v>
      </c>
      <c r="F3" s="8" t="s">
        <v>37</v>
      </c>
      <c r="G3" s="12" t="s">
        <v>26</v>
      </c>
    </row>
    <row r="4" spans="1:7" ht="15.75">
      <c r="A4" s="9"/>
      <c r="B4" s="10"/>
      <c r="C4" s="12"/>
      <c r="D4" s="11"/>
      <c r="E4" s="12"/>
      <c r="F4" s="8"/>
      <c r="G4" s="12"/>
    </row>
    <row r="5" spans="1:7" ht="15.75">
      <c r="A5" s="13" t="s">
        <v>30</v>
      </c>
      <c r="B5" s="14">
        <v>63080249</v>
      </c>
      <c r="C5" s="15">
        <v>2000000000</v>
      </c>
      <c r="D5" s="16">
        <v>54.35</v>
      </c>
      <c r="E5" s="15">
        <v>3680000000</v>
      </c>
      <c r="F5" s="8" t="s">
        <v>11</v>
      </c>
      <c r="G5" s="17"/>
    </row>
    <row r="6" spans="1:7" ht="15.75">
      <c r="A6" s="13" t="s">
        <v>24</v>
      </c>
      <c r="B6" s="14">
        <v>45274649</v>
      </c>
      <c r="C6" s="15">
        <v>37541089600</v>
      </c>
      <c r="D6" s="16">
        <v>69.78</v>
      </c>
      <c r="E6" s="15">
        <v>53798975900</v>
      </c>
      <c r="F6" s="18"/>
      <c r="G6" s="18"/>
    </row>
    <row r="7" spans="1:7" ht="15.75">
      <c r="A7" s="19" t="s">
        <v>28</v>
      </c>
      <c r="B7" s="20" t="s">
        <v>16</v>
      </c>
      <c r="C7" s="21">
        <v>293363000</v>
      </c>
      <c r="D7" s="22">
        <f>C7/E7*100</f>
        <v>71.8852462872738</v>
      </c>
      <c r="E7" s="21">
        <v>408099040</v>
      </c>
      <c r="F7" s="23" t="s">
        <v>13</v>
      </c>
      <c r="G7" s="23" t="s">
        <v>36</v>
      </c>
    </row>
    <row r="8" spans="1:7" ht="15.75">
      <c r="A8" s="24" t="s">
        <v>35</v>
      </c>
      <c r="B8" s="20"/>
      <c r="C8" s="25" t="s">
        <v>31</v>
      </c>
      <c r="D8" s="22">
        <v>96.5</v>
      </c>
      <c r="E8" s="25" t="s">
        <v>32</v>
      </c>
      <c r="F8" s="23"/>
      <c r="G8" s="18"/>
    </row>
    <row r="9" spans="1:7" ht="15.75">
      <c r="A9" s="18" t="s">
        <v>12</v>
      </c>
      <c r="B9" s="20" t="s">
        <v>1</v>
      </c>
      <c r="C9" s="26">
        <v>7263533000</v>
      </c>
      <c r="D9" s="27">
        <v>96.84710666666668</v>
      </c>
      <c r="E9" s="26">
        <v>7500000000</v>
      </c>
      <c r="F9" s="23" t="s">
        <v>13</v>
      </c>
      <c r="G9" s="18"/>
    </row>
    <row r="10" spans="1:7" ht="15.75">
      <c r="A10" s="18" t="s">
        <v>6</v>
      </c>
      <c r="B10" s="20" t="s">
        <v>7</v>
      </c>
      <c r="C10" s="26">
        <v>5660000000</v>
      </c>
      <c r="D10" s="27">
        <v>100</v>
      </c>
      <c r="E10" s="26">
        <v>5660000000</v>
      </c>
      <c r="F10" s="23"/>
      <c r="G10" s="17"/>
    </row>
    <row r="11" spans="1:7" ht="15.75">
      <c r="A11" s="18" t="s">
        <v>27</v>
      </c>
      <c r="B11" s="20">
        <v>24821993</v>
      </c>
      <c r="C11" s="26">
        <v>27044198000</v>
      </c>
      <c r="D11" s="27">
        <v>100</v>
      </c>
      <c r="E11" s="26">
        <v>27044198000</v>
      </c>
      <c r="F11" s="23"/>
      <c r="G11" s="17"/>
    </row>
    <row r="12" spans="1:7" ht="15.75">
      <c r="A12" s="18" t="s">
        <v>17</v>
      </c>
      <c r="B12" s="20" t="s">
        <v>18</v>
      </c>
      <c r="C12" s="21">
        <v>2466000000</v>
      </c>
      <c r="D12" s="22">
        <f>C12/E12*100</f>
        <v>100</v>
      </c>
      <c r="E12" s="21">
        <v>2466000000</v>
      </c>
      <c r="F12" s="18"/>
      <c r="G12" s="17"/>
    </row>
    <row r="13" spans="1:7" ht="15.75">
      <c r="A13" s="24" t="s">
        <v>33</v>
      </c>
      <c r="B13" s="20" t="s">
        <v>19</v>
      </c>
      <c r="C13" s="25">
        <v>2200000</v>
      </c>
      <c r="D13" s="22">
        <f>C13/E13*100</f>
        <v>100</v>
      </c>
      <c r="E13" s="25">
        <v>2200000</v>
      </c>
      <c r="F13" s="23"/>
      <c r="G13" s="17"/>
    </row>
    <row r="14" spans="1:7" ht="15.75">
      <c r="A14" s="24" t="s">
        <v>25</v>
      </c>
      <c r="B14" s="20">
        <v>48154946</v>
      </c>
      <c r="C14" s="25">
        <v>224950964</v>
      </c>
      <c r="D14" s="22">
        <v>100</v>
      </c>
      <c r="E14" s="25">
        <v>224950964</v>
      </c>
      <c r="F14" s="23" t="s">
        <v>13</v>
      </c>
      <c r="G14" s="18"/>
    </row>
    <row r="15" spans="1:7" ht="15.75">
      <c r="A15" s="18" t="s">
        <v>4</v>
      </c>
      <c r="B15" s="20" t="s">
        <v>5</v>
      </c>
      <c r="C15" s="26">
        <v>8430921000</v>
      </c>
      <c r="D15" s="27">
        <v>100</v>
      </c>
      <c r="E15" s="26">
        <v>8430921000</v>
      </c>
      <c r="F15" s="23"/>
      <c r="G15" s="17"/>
    </row>
    <row r="16" spans="1:7" ht="15.75">
      <c r="A16" s="24" t="s">
        <v>20</v>
      </c>
      <c r="B16" s="20" t="s">
        <v>21</v>
      </c>
      <c r="C16" s="25">
        <v>794760000</v>
      </c>
      <c r="D16" s="22">
        <f>C16/E16*100</f>
        <v>100</v>
      </c>
      <c r="E16" s="25">
        <v>794760000</v>
      </c>
      <c r="F16" s="23"/>
      <c r="G16" s="18"/>
    </row>
    <row r="17" spans="1:7" ht="15.75">
      <c r="A17" s="18" t="s">
        <v>29</v>
      </c>
      <c r="B17" s="20" t="s">
        <v>14</v>
      </c>
      <c r="C17" s="26">
        <v>62778000</v>
      </c>
      <c r="D17" s="27">
        <v>100</v>
      </c>
      <c r="E17" s="26">
        <v>62778000</v>
      </c>
      <c r="F17" s="23" t="s">
        <v>13</v>
      </c>
      <c r="G17" s="17"/>
    </row>
    <row r="18" spans="1:7" ht="15.75">
      <c r="A18" s="18" t="s">
        <v>2</v>
      </c>
      <c r="B18" s="20" t="s">
        <v>3</v>
      </c>
      <c r="C18" s="26">
        <v>799550000</v>
      </c>
      <c r="D18" s="27">
        <v>100</v>
      </c>
      <c r="E18" s="26">
        <v>799550000</v>
      </c>
      <c r="F18" s="23"/>
      <c r="G18" s="28"/>
    </row>
    <row r="19" spans="1:7" ht="15.75">
      <c r="A19" s="24" t="s">
        <v>22</v>
      </c>
      <c r="B19" s="20" t="s">
        <v>23</v>
      </c>
      <c r="C19" s="25">
        <v>750968000</v>
      </c>
      <c r="D19" s="22">
        <f>C19/E19*100</f>
        <v>100</v>
      </c>
      <c r="E19" s="25">
        <v>750968000</v>
      </c>
      <c r="F19" s="17"/>
      <c r="G19" s="1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